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200" windowHeight="14115" firstSheet="115" activeTab="120"/>
  </bookViews>
  <sheets>
    <sheet name="000000467_raw" sheetId="3" r:id="rId1"/>
    <sheet name="000010143_raw" sheetId="4" r:id="rId2"/>
    <sheet name="000019819_raw" sheetId="5" r:id="rId3"/>
    <sheet name="000029496_raw" sheetId="6" r:id="rId4"/>
    <sheet name="000039172_raw" sheetId="7" r:id="rId5"/>
    <sheet name="000048848_raw" sheetId="8" r:id="rId6"/>
    <sheet name="000058525_raw" sheetId="9" r:id="rId7"/>
    <sheet name="000068201_raw" sheetId="10" r:id="rId8"/>
    <sheet name="000077877_raw" sheetId="11" r:id="rId9"/>
    <sheet name="000087554_raw" sheetId="12" r:id="rId10"/>
    <sheet name="000097230_raw" sheetId="13" r:id="rId11"/>
    <sheet name="000106906_raw" sheetId="14" r:id="rId12"/>
    <sheet name="000116583_raw" sheetId="15" r:id="rId13"/>
    <sheet name="000126259_raw" sheetId="16" r:id="rId14"/>
    <sheet name="000135935_raw" sheetId="17" r:id="rId15"/>
    <sheet name="000145612_raw" sheetId="18" r:id="rId16"/>
    <sheet name="000155288_raw" sheetId="19" r:id="rId17"/>
    <sheet name="000164964_raw" sheetId="20" r:id="rId18"/>
    <sheet name="000174641_raw" sheetId="21" r:id="rId19"/>
    <sheet name="000184317_raw" sheetId="22" r:id="rId20"/>
    <sheet name="000193993_raw" sheetId="23" r:id="rId21"/>
    <sheet name="000203670_raw" sheetId="24" r:id="rId22"/>
    <sheet name="000213346_raw" sheetId="25" r:id="rId23"/>
    <sheet name="000223022_raw" sheetId="26" r:id="rId24"/>
    <sheet name="000232699_raw" sheetId="27" r:id="rId25"/>
    <sheet name="000242375_raw" sheetId="28" r:id="rId26"/>
    <sheet name="000252051_raw" sheetId="29" r:id="rId27"/>
    <sheet name="000261728_raw" sheetId="30" r:id="rId28"/>
    <sheet name="000271404_raw" sheetId="31" r:id="rId29"/>
    <sheet name="000281080_raw" sheetId="32" r:id="rId30"/>
    <sheet name="000290757_raw" sheetId="33" r:id="rId31"/>
    <sheet name="000300433_raw" sheetId="34" r:id="rId32"/>
    <sheet name="000310109_raw" sheetId="35" r:id="rId33"/>
    <sheet name="000319786_raw" sheetId="36" r:id="rId34"/>
    <sheet name="000329462_raw" sheetId="37" r:id="rId35"/>
    <sheet name="000339138_raw" sheetId="38" r:id="rId36"/>
    <sheet name="000348815_raw" sheetId="39" r:id="rId37"/>
    <sheet name="000358491_raw" sheetId="40" r:id="rId38"/>
    <sheet name="000368167_raw" sheetId="41" r:id="rId39"/>
    <sheet name="000377844_raw" sheetId="42" r:id="rId40"/>
    <sheet name="000000467" sheetId="43" r:id="rId41"/>
    <sheet name="000010143" sheetId="44" r:id="rId42"/>
    <sheet name="000019819" sheetId="45" r:id="rId43"/>
    <sheet name="000029496" sheetId="46" r:id="rId44"/>
    <sheet name="000039172" sheetId="47" r:id="rId45"/>
    <sheet name="000048848" sheetId="48" r:id="rId46"/>
    <sheet name="000058525" sheetId="49" r:id="rId47"/>
    <sheet name="000068201" sheetId="50" r:id="rId48"/>
    <sheet name="000077877" sheetId="51" r:id="rId49"/>
    <sheet name="000087554" sheetId="52" r:id="rId50"/>
    <sheet name="000097230" sheetId="53" r:id="rId51"/>
    <sheet name="000106906" sheetId="54" r:id="rId52"/>
    <sheet name="000116583" sheetId="55" r:id="rId53"/>
    <sheet name="000126259" sheetId="56" r:id="rId54"/>
    <sheet name="000135935" sheetId="57" r:id="rId55"/>
    <sheet name="000145612" sheetId="58" r:id="rId56"/>
    <sheet name="000155288" sheetId="59" r:id="rId57"/>
    <sheet name="000164964" sheetId="60" r:id="rId58"/>
    <sheet name="000174641" sheetId="61" r:id="rId59"/>
    <sheet name="000184317" sheetId="62" r:id="rId60"/>
    <sheet name="000193993" sheetId="63" r:id="rId61"/>
    <sheet name="000203670" sheetId="64" r:id="rId62"/>
    <sheet name="000213346" sheetId="65" r:id="rId63"/>
    <sheet name="000223022" sheetId="66" r:id="rId64"/>
    <sheet name="000232699" sheetId="67" r:id="rId65"/>
    <sheet name="000242375" sheetId="68" r:id="rId66"/>
    <sheet name="000252051" sheetId="69" r:id="rId67"/>
    <sheet name="000261728" sheetId="70" r:id="rId68"/>
    <sheet name="000271404" sheetId="71" r:id="rId69"/>
    <sheet name="000281080" sheetId="72" r:id="rId70"/>
    <sheet name="000290757" sheetId="73" r:id="rId71"/>
    <sheet name="000300433" sheetId="74" r:id="rId72"/>
    <sheet name="000310109" sheetId="75" r:id="rId73"/>
    <sheet name="000319786" sheetId="76" r:id="rId74"/>
    <sheet name="000329462" sheetId="77" r:id="rId75"/>
    <sheet name="000339138" sheetId="78" r:id="rId76"/>
    <sheet name="000348815" sheetId="79" r:id="rId77"/>
    <sheet name="000358491" sheetId="80" r:id="rId78"/>
    <sheet name="000368167" sheetId="81" r:id="rId79"/>
    <sheet name="000377844" sheetId="82" r:id="rId80"/>
    <sheet name="000000467_archive" sheetId="83" r:id="rId81"/>
    <sheet name="000010143_archive" sheetId="84" r:id="rId82"/>
    <sheet name="000019819_archive" sheetId="85" r:id="rId83"/>
    <sheet name="000029496_archive" sheetId="86" r:id="rId84"/>
    <sheet name="000039172_archive" sheetId="87" r:id="rId85"/>
    <sheet name="000048848_archive" sheetId="88" r:id="rId86"/>
    <sheet name="000058525_archive" sheetId="89" r:id="rId87"/>
    <sheet name="000068201_archive" sheetId="90" r:id="rId88"/>
    <sheet name="000077877_archive" sheetId="91" r:id="rId89"/>
    <sheet name="000087554_archive" sheetId="92" r:id="rId90"/>
    <sheet name="000097230_archive" sheetId="93" r:id="rId91"/>
    <sheet name="000106906_archive" sheetId="94" r:id="rId92"/>
    <sheet name="000116583_archive" sheetId="95" r:id="rId93"/>
    <sheet name="000126259_archive" sheetId="96" r:id="rId94"/>
    <sheet name="000135935_archive" sheetId="97" r:id="rId95"/>
    <sheet name="000145612_archive" sheetId="98" r:id="rId96"/>
    <sheet name="000155288_archive" sheetId="99" r:id="rId97"/>
    <sheet name="000164964_archive" sheetId="100" r:id="rId98"/>
    <sheet name="000174641_archive" sheetId="101" r:id="rId99"/>
    <sheet name="000184317_archive" sheetId="102" r:id="rId100"/>
    <sheet name="000193993_archive" sheetId="103" r:id="rId101"/>
    <sheet name="000203670_archive" sheetId="104" r:id="rId102"/>
    <sheet name="000213346_archive" sheetId="105" r:id="rId103"/>
    <sheet name="000223022_archive" sheetId="106" r:id="rId104"/>
    <sheet name="000232699_archive" sheetId="107" r:id="rId105"/>
    <sheet name="000242375_archive" sheetId="108" r:id="rId106"/>
    <sheet name="000252051_archive" sheetId="109" r:id="rId107"/>
    <sheet name="000261728_archive" sheetId="110" r:id="rId108"/>
    <sheet name="000271404_archive" sheetId="111" r:id="rId109"/>
    <sheet name="000281080_archive" sheetId="112" r:id="rId110"/>
    <sheet name="000290757_archive" sheetId="113" r:id="rId111"/>
    <sheet name="000300433_archive" sheetId="114" r:id="rId112"/>
    <sheet name="000310109_archive" sheetId="115" r:id="rId113"/>
    <sheet name="000319786_archive" sheetId="116" r:id="rId114"/>
    <sheet name="000329462_archive" sheetId="117" r:id="rId115"/>
    <sheet name="000339138_archive" sheetId="118" r:id="rId116"/>
    <sheet name="000348815_archive" sheetId="119" r:id="rId117"/>
    <sheet name="000358491_archive" sheetId="120" r:id="rId118"/>
    <sheet name="000368167_archive" sheetId="121" r:id="rId119"/>
    <sheet name="000377844_archive" sheetId="122" r:id="rId120"/>
    <sheet name="Data Summary" sheetId="123" r:id="rId121"/>
  </sheets>
  <calcPr calcId="114210"/>
</workbook>
</file>

<file path=xl/calcChain.xml><?xml version="1.0" encoding="utf-8"?>
<calcChain xmlns="http://schemas.openxmlformats.org/spreadsheetml/2006/main">
  <c r="AG7" i="123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B47" i="82"/>
  <c r="B46"/>
  <c r="B45"/>
  <c r="B44"/>
  <c r="B43"/>
  <c r="B42"/>
  <c r="B41"/>
  <c r="B39" a="1"/>
  <c r="B39"/>
  <c r="B38" a="1"/>
  <c r="B38"/>
  <c r="B37" a="1"/>
  <c r="B37"/>
  <c r="B36" a="1"/>
  <c r="B36"/>
  <c r="B35" a="1"/>
  <c r="B35"/>
  <c r="B34" a="1"/>
  <c r="B34"/>
  <c r="B33" a="1"/>
  <c r="B33"/>
  <c r="B29"/>
  <c r="B28"/>
  <c r="B27"/>
  <c r="B26"/>
  <c r="B25"/>
  <c r="B24"/>
  <c r="B23"/>
  <c r="B22"/>
  <c r="B21"/>
  <c r="B20"/>
  <c r="B19"/>
  <c r="B18"/>
  <c r="B17"/>
  <c r="B16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81"/>
  <c r="B46"/>
  <c r="B45"/>
  <c r="B44"/>
  <c r="B43"/>
  <c r="B42"/>
  <c r="B41"/>
  <c r="B39" a="1"/>
  <c r="B39"/>
  <c r="B38" a="1"/>
  <c r="B38"/>
  <c r="B37" a="1"/>
  <c r="B37"/>
  <c r="B36" a="1"/>
  <c r="B36"/>
  <c r="B35" a="1"/>
  <c r="B35"/>
  <c r="B34" a="1"/>
  <c r="B34"/>
  <c r="B33" a="1"/>
  <c r="B33"/>
  <c r="B29"/>
  <c r="B28"/>
  <c r="B27"/>
  <c r="B26"/>
  <c r="B25"/>
  <c r="B24"/>
  <c r="B23"/>
  <c r="B22"/>
  <c r="B21"/>
  <c r="B20"/>
  <c r="B19"/>
  <c r="B18"/>
  <c r="B17"/>
  <c r="B16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80"/>
  <c r="B46"/>
  <c r="B45"/>
  <c r="B44"/>
  <c r="B43"/>
  <c r="B42"/>
  <c r="B41"/>
  <c r="B39" a="1"/>
  <c r="B39"/>
  <c r="B38" a="1"/>
  <c r="B38"/>
  <c r="B37" a="1"/>
  <c r="B37"/>
  <c r="B36" a="1"/>
  <c r="B36"/>
  <c r="B35" a="1"/>
  <c r="B35"/>
  <c r="B34" a="1"/>
  <c r="B34"/>
  <c r="B33" a="1"/>
  <c r="B33"/>
  <c r="B29"/>
  <c r="B28"/>
  <c r="B27"/>
  <c r="B26"/>
  <c r="B25"/>
  <c r="B24"/>
  <c r="B23"/>
  <c r="B22"/>
  <c r="B21"/>
  <c r="B20"/>
  <c r="B19"/>
  <c r="B18"/>
  <c r="B17"/>
  <c r="B16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79"/>
  <c r="B46"/>
  <c r="B45"/>
  <c r="B44"/>
  <c r="B43"/>
  <c r="B42"/>
  <c r="B41"/>
  <c r="B39" a="1"/>
  <c r="B39"/>
  <c r="B38" a="1"/>
  <c r="B38"/>
  <c r="B37" a="1"/>
  <c r="B37"/>
  <c r="B36" a="1"/>
  <c r="B36"/>
  <c r="B35" a="1"/>
  <c r="B35"/>
  <c r="B34" a="1"/>
  <c r="B34"/>
  <c r="B33" a="1"/>
  <c r="B33"/>
  <c r="B29"/>
  <c r="B28"/>
  <c r="B27"/>
  <c r="B26"/>
  <c r="B25"/>
  <c r="B24"/>
  <c r="B23"/>
  <c r="B22"/>
  <c r="B21"/>
  <c r="B20"/>
  <c r="B19"/>
  <c r="B18"/>
  <c r="B17"/>
  <c r="B16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78"/>
  <c r="B46"/>
  <c r="B45"/>
  <c r="B44"/>
  <c r="B43"/>
  <c r="B42"/>
  <c r="B41"/>
  <c r="B39" a="1"/>
  <c r="B39"/>
  <c r="B38" a="1"/>
  <c r="B38"/>
  <c r="B37" a="1"/>
  <c r="B37"/>
  <c r="B36" a="1"/>
  <c r="B36"/>
  <c r="B35" a="1"/>
  <c r="B35"/>
  <c r="B34" a="1"/>
  <c r="B34"/>
  <c r="B33" a="1"/>
  <c r="B33"/>
  <c r="B29"/>
  <c r="B28"/>
  <c r="B27"/>
  <c r="B26"/>
  <c r="B25"/>
  <c r="B24"/>
  <c r="B23"/>
  <c r="B22"/>
  <c r="B21"/>
  <c r="B20"/>
  <c r="B19"/>
  <c r="B18"/>
  <c r="B17"/>
  <c r="B16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77"/>
  <c r="B46"/>
  <c r="B45"/>
  <c r="B44"/>
  <c r="B43"/>
  <c r="B42"/>
  <c r="B41"/>
  <c r="B39" a="1"/>
  <c r="B39"/>
  <c r="B38" a="1"/>
  <c r="B38"/>
  <c r="B37" a="1"/>
  <c r="B37"/>
  <c r="B36" a="1"/>
  <c r="B36"/>
  <c r="B35" a="1"/>
  <c r="B35"/>
  <c r="B34" a="1"/>
  <c r="B34"/>
  <c r="B33" a="1"/>
  <c r="B33"/>
  <c r="B29"/>
  <c r="B28"/>
  <c r="B27"/>
  <c r="B26"/>
  <c r="B25"/>
  <c r="B24"/>
  <c r="B23"/>
  <c r="B22"/>
  <c r="B21"/>
  <c r="B20"/>
  <c r="B19"/>
  <c r="B18"/>
  <c r="B17"/>
  <c r="B16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76"/>
  <c r="AG302" i="123"/>
  <c r="B46" i="76"/>
  <c r="AG301" i="123"/>
  <c r="B45" i="76"/>
  <c r="AG300" i="123"/>
  <c r="B44" i="76"/>
  <c r="AG299" i="123"/>
  <c r="B43" i="76"/>
  <c r="AG298" i="123"/>
  <c r="B42" i="76"/>
  <c r="AG297" i="123"/>
  <c r="B41" i="76"/>
  <c r="AG296" i="123"/>
  <c r="B39" i="76" a="1"/>
  <c r="B39"/>
  <c r="AG294" i="123"/>
  <c r="B38" i="76" a="1"/>
  <c r="B38"/>
  <c r="AG293" i="123"/>
  <c r="B37" i="76" a="1"/>
  <c r="B37"/>
  <c r="AG292" i="123"/>
  <c r="B36" i="76" a="1"/>
  <c r="B36"/>
  <c r="AG291" i="123"/>
  <c r="B35" i="76" a="1"/>
  <c r="B35"/>
  <c r="AG290" i="123"/>
  <c r="B34" i="76" a="1"/>
  <c r="B34"/>
  <c r="AG289" i="123"/>
  <c r="B33" i="76" a="1"/>
  <c r="B33"/>
  <c r="AG288" i="123"/>
  <c r="B29" i="76"/>
  <c r="AG171" i="123"/>
  <c r="B28" i="76"/>
  <c r="AG170" i="123"/>
  <c r="B27" i="76"/>
  <c r="AG169" i="123"/>
  <c r="B26" i="76"/>
  <c r="AG168" i="123"/>
  <c r="B25" i="76"/>
  <c r="AG167" i="123"/>
  <c r="B24" i="76"/>
  <c r="AG166" i="123"/>
  <c r="B23" i="76"/>
  <c r="AG165" i="123"/>
  <c r="B22" i="76"/>
  <c r="AG164" i="123"/>
  <c r="B21" i="76"/>
  <c r="AG163" i="123"/>
  <c r="B20" i="76"/>
  <c r="AG162" i="123"/>
  <c r="B19" i="76"/>
  <c r="AG161" i="123"/>
  <c r="B18" i="76"/>
  <c r="AG160" i="123"/>
  <c r="B17" i="76"/>
  <c r="AG159" i="123"/>
  <c r="B16" i="76"/>
  <c r="AG158" i="123"/>
  <c r="B10" i="76"/>
  <c r="H126"/>
  <c r="AG285" i="123"/>
  <c r="H125" i="76"/>
  <c r="AG284" i="123"/>
  <c r="H124" i="76"/>
  <c r="H122"/>
  <c r="AG281" i="123"/>
  <c r="H120" i="76"/>
  <c r="H118"/>
  <c r="AG277" i="123"/>
  <c r="H116" i="76"/>
  <c r="H114"/>
  <c r="AG273" i="123"/>
  <c r="H112" i="76"/>
  <c r="H111"/>
  <c r="H110"/>
  <c r="H109"/>
  <c r="AG268" i="123"/>
  <c r="H107" i="76"/>
  <c r="H106"/>
  <c r="H104"/>
  <c r="AG263" i="123"/>
  <c r="H102" i="76"/>
  <c r="AG261" i="123"/>
  <c r="H101" i="76"/>
  <c r="H100"/>
  <c r="H99"/>
  <c r="H98"/>
  <c r="AG257" i="123"/>
  <c r="H97" i="76"/>
  <c r="H96"/>
  <c r="H95"/>
  <c r="H94"/>
  <c r="AG253" i="123"/>
  <c r="H93" i="76"/>
  <c r="H92"/>
  <c r="H91"/>
  <c r="H90"/>
  <c r="AG249" i="123"/>
  <c r="H89" i="76"/>
  <c r="H87"/>
  <c r="H86"/>
  <c r="H84"/>
  <c r="AG243" i="123"/>
  <c r="H82" i="76"/>
  <c r="H81"/>
  <c r="H80"/>
  <c r="H79"/>
  <c r="AG238" i="123"/>
  <c r="H78" i="76"/>
  <c r="H77"/>
  <c r="H76"/>
  <c r="H75"/>
  <c r="AG234" i="123"/>
  <c r="H74" i="76"/>
  <c r="AG233" i="123"/>
  <c r="H73" i="76"/>
  <c r="H72"/>
  <c r="H71"/>
  <c r="AG230" i="123"/>
  <c r="H69" i="76"/>
  <c r="H68"/>
  <c r="H67"/>
  <c r="H66"/>
  <c r="AG225" i="123"/>
  <c r="H65" i="76"/>
  <c r="H64"/>
  <c r="H63"/>
  <c r="H62"/>
  <c r="AG221" i="123"/>
  <c r="H61" i="76"/>
  <c r="H60"/>
  <c r="H59"/>
  <c r="H58"/>
  <c r="AG217" i="123"/>
  <c r="H57" i="76"/>
  <c r="H56"/>
  <c r="H55"/>
  <c r="H54"/>
  <c r="AG213" i="123"/>
  <c r="H53" i="76"/>
  <c r="H52"/>
  <c r="H51"/>
  <c r="H50"/>
  <c r="AG209" i="123"/>
  <c r="H49" i="76"/>
  <c r="H48"/>
  <c r="H47"/>
  <c r="H46"/>
  <c r="AG205" i="123"/>
  <c r="H45" i="76"/>
  <c r="H44"/>
  <c r="H43"/>
  <c r="H42"/>
  <c r="H41"/>
  <c r="H40"/>
  <c r="H39"/>
  <c r="H38"/>
  <c r="H37"/>
  <c r="H36"/>
  <c r="AG195" i="123"/>
  <c r="H35" i="76"/>
  <c r="H34"/>
  <c r="H33"/>
  <c r="H32"/>
  <c r="H31"/>
  <c r="H30"/>
  <c r="H29"/>
  <c r="H28"/>
  <c r="AG187" i="123"/>
  <c r="H27" i="76"/>
  <c r="H26"/>
  <c r="H25"/>
  <c r="H24"/>
  <c r="H23"/>
  <c r="AG182" i="123"/>
  <c r="H22" i="76"/>
  <c r="H21"/>
  <c r="H20"/>
  <c r="H19"/>
  <c r="AG178" i="123"/>
  <c r="H18" i="76"/>
  <c r="H17"/>
  <c r="B47" i="75"/>
  <c r="AF302" i="123"/>
  <c r="B46" i="75"/>
  <c r="AF301" i="123"/>
  <c r="B45" i="75"/>
  <c r="AF300" i="123"/>
  <c r="B44" i="75"/>
  <c r="AF299" i="123"/>
  <c r="B43" i="75"/>
  <c r="AF298" i="123"/>
  <c r="B42" i="75"/>
  <c r="AF297" i="123"/>
  <c r="B41" i="75"/>
  <c r="AF296" i="123"/>
  <c r="B39" i="75" a="1"/>
  <c r="B39"/>
  <c r="AF294" i="123"/>
  <c r="B38" i="75" a="1"/>
  <c r="B38"/>
  <c r="AF293" i="123"/>
  <c r="B37" i="75" a="1"/>
  <c r="B37"/>
  <c r="AF292" i="123"/>
  <c r="B36" i="75" a="1"/>
  <c r="B36"/>
  <c r="AF291" i="123"/>
  <c r="B35" i="75" a="1"/>
  <c r="B35"/>
  <c r="AF290" i="123"/>
  <c r="B34" i="75" a="1"/>
  <c r="B34"/>
  <c r="AF289" i="123"/>
  <c r="B33" i="75" a="1"/>
  <c r="B33"/>
  <c r="AF288" i="123"/>
  <c r="B29" i="75"/>
  <c r="AF171" i="123"/>
  <c r="B28" i="75"/>
  <c r="AF170" i="123"/>
  <c r="B27" i="75"/>
  <c r="AF169" i="123"/>
  <c r="B26" i="75"/>
  <c r="AF168" i="123"/>
  <c r="B25" i="75"/>
  <c r="AF167" i="123"/>
  <c r="B24" i="75"/>
  <c r="AF166" i="123"/>
  <c r="B23" i="75"/>
  <c r="AF165" i="123"/>
  <c r="B22" i="75"/>
  <c r="AF164" i="123"/>
  <c r="B21" i="75"/>
  <c r="AF163" i="123"/>
  <c r="B20" i="75"/>
  <c r="AF162" i="123"/>
  <c r="B19" i="75"/>
  <c r="AF161" i="123"/>
  <c r="B18" i="75"/>
  <c r="AF160" i="123"/>
  <c r="B17" i="75"/>
  <c r="AF159" i="123"/>
  <c r="B16" i="75"/>
  <c r="AF158" i="123"/>
  <c r="B10" i="75"/>
  <c r="H126"/>
  <c r="AF285" i="123"/>
  <c r="H125" i="75"/>
  <c r="AF284" i="123"/>
  <c r="H124" i="75"/>
  <c r="H122"/>
  <c r="H120"/>
  <c r="AF279" i="123"/>
  <c r="H118" i="75"/>
  <c r="AF277" i="123"/>
  <c r="H116" i="75"/>
  <c r="H114"/>
  <c r="H112"/>
  <c r="AF271" i="123"/>
  <c r="H111" i="75"/>
  <c r="H110"/>
  <c r="H109"/>
  <c r="H107"/>
  <c r="AF266" i="123"/>
  <c r="H106" i="75"/>
  <c r="H104"/>
  <c r="AF263" i="123"/>
  <c r="H102" i="75"/>
  <c r="H101"/>
  <c r="AF260" i="123"/>
  <c r="H100" i="75"/>
  <c r="H99"/>
  <c r="H98"/>
  <c r="H97"/>
  <c r="AF256" i="123"/>
  <c r="H96" i="75"/>
  <c r="H95"/>
  <c r="H94"/>
  <c r="H93"/>
  <c r="AF252" i="123"/>
  <c r="H92" i="75"/>
  <c r="H91"/>
  <c r="H90"/>
  <c r="H89"/>
  <c r="AF248" i="123"/>
  <c r="H87" i="75"/>
  <c r="H86"/>
  <c r="H84"/>
  <c r="H82"/>
  <c r="AF241" i="123"/>
  <c r="H81" i="75"/>
  <c r="H80"/>
  <c r="H79"/>
  <c r="AF238" i="123"/>
  <c r="H78" i="75"/>
  <c r="AF237" i="123"/>
  <c r="H77" i="75"/>
  <c r="H76"/>
  <c r="H75"/>
  <c r="H74"/>
  <c r="AF233" i="123"/>
  <c r="H73" i="75"/>
  <c r="H72"/>
  <c r="H71"/>
  <c r="AF230" i="123"/>
  <c r="H69" i="75"/>
  <c r="AF228" i="123"/>
  <c r="H68" i="75"/>
  <c r="H67"/>
  <c r="H66"/>
  <c r="H65"/>
  <c r="AF224" i="123"/>
  <c r="H64" i="75"/>
  <c r="H63"/>
  <c r="H62"/>
  <c r="AF221" i="123"/>
  <c r="H61" i="75"/>
  <c r="AF220" i="123"/>
  <c r="H60" i="75"/>
  <c r="H59"/>
  <c r="H58"/>
  <c r="H57"/>
  <c r="AF216" i="123"/>
  <c r="H56" i="75"/>
  <c r="H55"/>
  <c r="H54"/>
  <c r="AF213" i="123"/>
  <c r="H53" i="75"/>
  <c r="AF212" i="123"/>
  <c r="H52" i="75"/>
  <c r="H51"/>
  <c r="H50"/>
  <c r="AF209" i="123"/>
  <c r="H49" i="75"/>
  <c r="AF208" i="123"/>
  <c r="H48" i="75"/>
  <c r="H47"/>
  <c r="AF206" i="123"/>
  <c r="H46" i="75"/>
  <c r="AF205" i="123"/>
  <c r="H45" i="75"/>
  <c r="AF204" i="123"/>
  <c r="H44" i="75"/>
  <c r="H43"/>
  <c r="H42"/>
  <c r="AF201" i="123"/>
  <c r="H41" i="75"/>
  <c r="AF200" i="123"/>
  <c r="H40" i="75"/>
  <c r="H39"/>
  <c r="H38"/>
  <c r="AF197" i="123"/>
  <c r="H37" i="75"/>
  <c r="H36"/>
  <c r="AF195" i="123"/>
  <c r="H35" i="75"/>
  <c r="H34"/>
  <c r="H33"/>
  <c r="H32"/>
  <c r="AF191" i="123"/>
  <c r="H31" i="75"/>
  <c r="H30"/>
  <c r="H29"/>
  <c r="H28"/>
  <c r="AF187" i="123"/>
  <c r="H27" i="75"/>
  <c r="H26"/>
  <c r="H25"/>
  <c r="H24"/>
  <c r="AF183" i="123"/>
  <c r="H23" i="75"/>
  <c r="H22"/>
  <c r="H21"/>
  <c r="H20"/>
  <c r="AF179" i="123"/>
  <c r="H19" i="75"/>
  <c r="H18"/>
  <c r="H17"/>
  <c r="B47" i="74"/>
  <c r="AE302" i="123"/>
  <c r="B46" i="74"/>
  <c r="AE301" i="123"/>
  <c r="B45" i="74"/>
  <c r="AE300" i="123"/>
  <c r="B44" i="74"/>
  <c r="AE299" i="123"/>
  <c r="B43" i="74"/>
  <c r="AE298" i="123"/>
  <c r="B42" i="74"/>
  <c r="AE297" i="123"/>
  <c r="B41" i="74"/>
  <c r="AE296" i="123"/>
  <c r="B39" i="74" a="1"/>
  <c r="B39"/>
  <c r="AE294" i="123"/>
  <c r="B38" i="74" a="1"/>
  <c r="B38"/>
  <c r="AE293" i="123"/>
  <c r="B37" i="74" a="1"/>
  <c r="B37"/>
  <c r="AE292" i="123"/>
  <c r="B36" i="74" a="1"/>
  <c r="B36"/>
  <c r="AE291" i="123"/>
  <c r="B35" i="74" a="1"/>
  <c r="B35"/>
  <c r="AE290" i="123"/>
  <c r="B34" i="74" a="1"/>
  <c r="B34"/>
  <c r="AE289" i="123"/>
  <c r="B33" i="74" a="1"/>
  <c r="B33"/>
  <c r="AE288" i="123"/>
  <c r="B29" i="74"/>
  <c r="AE171" i="123"/>
  <c r="B28" i="74"/>
  <c r="AE170" i="123"/>
  <c r="B27" i="74"/>
  <c r="AE169" i="123"/>
  <c r="B26" i="74"/>
  <c r="AE168" i="123"/>
  <c r="B25" i="74"/>
  <c r="AE167" i="123"/>
  <c r="B24" i="74"/>
  <c r="AE166" i="123"/>
  <c r="B23" i="74"/>
  <c r="AE165" i="123"/>
  <c r="B22" i="74"/>
  <c r="AE164" i="123"/>
  <c r="B21" i="74"/>
  <c r="AE163" i="123"/>
  <c r="B20" i="74"/>
  <c r="AE162" i="123"/>
  <c r="B19" i="74"/>
  <c r="AE161" i="123"/>
  <c r="B18" i="74"/>
  <c r="AE160" i="123"/>
  <c r="B17" i="74"/>
  <c r="AE159" i="123"/>
  <c r="B16" i="74"/>
  <c r="AE158" i="123"/>
  <c r="B10" i="74"/>
  <c r="H126"/>
  <c r="H125"/>
  <c r="AE284" i="123"/>
  <c r="H124" i="74"/>
  <c r="H122"/>
  <c r="AE281" i="123"/>
  <c r="H120" i="74"/>
  <c r="H118"/>
  <c r="AE277" i="123"/>
  <c r="H116" i="74"/>
  <c r="H114"/>
  <c r="AE273" i="123"/>
  <c r="H112" i="74"/>
  <c r="H111"/>
  <c r="H110"/>
  <c r="H109"/>
  <c r="AE268" i="123"/>
  <c r="H107" i="74"/>
  <c r="H106"/>
  <c r="H104"/>
  <c r="AE263" i="123"/>
  <c r="H102" i="74"/>
  <c r="AE261" i="123"/>
  <c r="H101" i="74"/>
  <c r="H100"/>
  <c r="H99"/>
  <c r="H98"/>
  <c r="AE257" i="123"/>
  <c r="H97" i="74"/>
  <c r="H96"/>
  <c r="H95"/>
  <c r="H94"/>
  <c r="AE253" i="123"/>
  <c r="H93" i="74"/>
  <c r="H92"/>
  <c r="H91"/>
  <c r="H90"/>
  <c r="AE249" i="123"/>
  <c r="H89" i="74"/>
  <c r="H87"/>
  <c r="H86"/>
  <c r="H84"/>
  <c r="AE243" i="123"/>
  <c r="H82" i="74"/>
  <c r="H81"/>
  <c r="H80"/>
  <c r="H79"/>
  <c r="AE238" i="123"/>
  <c r="H78" i="74"/>
  <c r="H77"/>
  <c r="H76"/>
  <c r="H75"/>
  <c r="AE234" i="123"/>
  <c r="H74" i="74"/>
  <c r="AE233" i="123"/>
  <c r="H73" i="74"/>
  <c r="H72"/>
  <c r="H71"/>
  <c r="AE230" i="123"/>
  <c r="H69" i="74"/>
  <c r="H68"/>
  <c r="H67"/>
  <c r="H66"/>
  <c r="AE225" i="123"/>
  <c r="H65" i="74"/>
  <c r="H64"/>
  <c r="H63"/>
  <c r="H62"/>
  <c r="AE221" i="123"/>
  <c r="H61" i="74"/>
  <c r="H60"/>
  <c r="H59"/>
  <c r="H58"/>
  <c r="AE217" i="123"/>
  <c r="H57" i="74"/>
  <c r="H56"/>
  <c r="H55"/>
  <c r="H54"/>
  <c r="AE213" i="123"/>
  <c r="H53" i="74"/>
  <c r="H52"/>
  <c r="H51"/>
  <c r="H50"/>
  <c r="AE209" i="123"/>
  <c r="H49" i="74"/>
  <c r="H48"/>
  <c r="H47"/>
  <c r="H46"/>
  <c r="AE205" i="123"/>
  <c r="H45" i="74"/>
  <c r="H44"/>
  <c r="H43"/>
  <c r="H42"/>
  <c r="AE201" i="123"/>
  <c r="H41" i="74"/>
  <c r="H40"/>
  <c r="H39"/>
  <c r="H38"/>
  <c r="H37"/>
  <c r="AE196" i="123"/>
  <c r="H36" i="74"/>
  <c r="H35"/>
  <c r="H34"/>
  <c r="H33"/>
  <c r="AE192" i="123"/>
  <c r="H32" i="74"/>
  <c r="H31"/>
  <c r="H30"/>
  <c r="H29"/>
  <c r="AE188" i="123"/>
  <c r="H28" i="74"/>
  <c r="H27"/>
  <c r="H26"/>
  <c r="H25"/>
  <c r="AE184" i="123"/>
  <c r="H24" i="74"/>
  <c r="H23"/>
  <c r="H22"/>
  <c r="H21"/>
  <c r="AE180" i="123"/>
  <c r="H20" i="74"/>
  <c r="H19"/>
  <c r="H18"/>
  <c r="H17"/>
  <c r="AE176" i="123"/>
  <c r="B47" i="73"/>
  <c r="AD302" i="123"/>
  <c r="B46" i="73"/>
  <c r="AD301" i="123"/>
  <c r="B45" i="73"/>
  <c r="AD300" i="123"/>
  <c r="B44" i="73"/>
  <c r="AD299" i="123"/>
  <c r="B43" i="73"/>
  <c r="AD298" i="123"/>
  <c r="B42" i="73"/>
  <c r="AD297" i="123"/>
  <c r="B41" i="73"/>
  <c r="AD296" i="123"/>
  <c r="B39" i="73" a="1"/>
  <c r="B39"/>
  <c r="AD294" i="123"/>
  <c r="B38" i="73" a="1"/>
  <c r="B38"/>
  <c r="AD293" i="123"/>
  <c r="B37" i="73" a="1"/>
  <c r="B37"/>
  <c r="AD292" i="123"/>
  <c r="B36" i="73" a="1"/>
  <c r="B36"/>
  <c r="AD291" i="123"/>
  <c r="B35" i="73" a="1"/>
  <c r="B35"/>
  <c r="AD290" i="123"/>
  <c r="B34" i="73" a="1"/>
  <c r="B34"/>
  <c r="AD289" i="123"/>
  <c r="B33" i="73" a="1"/>
  <c r="B33"/>
  <c r="AD288" i="123"/>
  <c r="B29" i="73"/>
  <c r="AD171" i="123"/>
  <c r="B28" i="73"/>
  <c r="AD170" i="123"/>
  <c r="B27" i="73"/>
  <c r="AD169" i="123"/>
  <c r="B26" i="73"/>
  <c r="AD168" i="123"/>
  <c r="B25" i="73"/>
  <c r="AD167" i="123"/>
  <c r="B24" i="73"/>
  <c r="AD166" i="123"/>
  <c r="B23" i="73"/>
  <c r="AD165" i="123"/>
  <c r="B22" i="73"/>
  <c r="AD164" i="123"/>
  <c r="B21" i="73"/>
  <c r="AD163" i="123"/>
  <c r="B20" i="73"/>
  <c r="AD162" i="123"/>
  <c r="B19" i="73"/>
  <c r="AD161" i="123"/>
  <c r="B18" i="73"/>
  <c r="AD160" i="123"/>
  <c r="B17" i="73"/>
  <c r="AD159" i="123"/>
  <c r="B16" i="73"/>
  <c r="B10"/>
  <c r="H126"/>
  <c r="AD285" i="123"/>
  <c r="H125" i="73"/>
  <c r="AD284" i="123"/>
  <c r="H124" i="73"/>
  <c r="H122"/>
  <c r="H120"/>
  <c r="H118"/>
  <c r="AD277" i="123"/>
  <c r="H116" i="73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AD233" i="123"/>
  <c r="H73" i="73"/>
  <c r="H72"/>
  <c r="H71"/>
  <c r="AD230" i="123"/>
  <c r="H69" i="73"/>
  <c r="H68"/>
  <c r="H67"/>
  <c r="H66"/>
  <c r="AD225" i="123"/>
  <c r="H65" i="73"/>
  <c r="H64"/>
  <c r="H63"/>
  <c r="H62"/>
  <c r="AD221" i="123"/>
  <c r="H61" i="73"/>
  <c r="H60"/>
  <c r="H59"/>
  <c r="H58"/>
  <c r="AD217" i="123"/>
  <c r="H57" i="73"/>
  <c r="H56"/>
  <c r="H55"/>
  <c r="H54"/>
  <c r="AD213" i="123"/>
  <c r="H53" i="73"/>
  <c r="H52"/>
  <c r="H51"/>
  <c r="H50"/>
  <c r="AD209" i="123"/>
  <c r="H49" i="73"/>
  <c r="H48"/>
  <c r="H47"/>
  <c r="H46"/>
  <c r="AD205" i="123"/>
  <c r="H45" i="73"/>
  <c r="H44"/>
  <c r="H43"/>
  <c r="H42"/>
  <c r="AD201" i="123"/>
  <c r="H41" i="73"/>
  <c r="H40"/>
  <c r="H39"/>
  <c r="H38"/>
  <c r="AD197" i="123"/>
  <c r="H37" i="73"/>
  <c r="H36"/>
  <c r="AD195" i="123"/>
  <c r="H35" i="73"/>
  <c r="H34"/>
  <c r="H33"/>
  <c r="H32"/>
  <c r="AD191" i="123"/>
  <c r="H31" i="73"/>
  <c r="H30"/>
  <c r="H29"/>
  <c r="H28"/>
  <c r="AD187" i="123"/>
  <c r="H27" i="73"/>
  <c r="H26"/>
  <c r="H25"/>
  <c r="H24"/>
  <c r="AD183" i="123"/>
  <c r="H23" i="73"/>
  <c r="H22"/>
  <c r="H21"/>
  <c r="H20"/>
  <c r="AD179" i="123"/>
  <c r="H19" i="73"/>
  <c r="H18"/>
  <c r="H17"/>
  <c r="B47" i="72"/>
  <c r="AC302" i="123"/>
  <c r="B46" i="72"/>
  <c r="AC301" i="123"/>
  <c r="B45" i="72"/>
  <c r="AC300" i="123"/>
  <c r="B44" i="72"/>
  <c r="AC299" i="123"/>
  <c r="B43" i="72"/>
  <c r="AC298" i="123"/>
  <c r="B42" i="72"/>
  <c r="AC297" i="123"/>
  <c r="B41" i="72"/>
  <c r="AC296" i="123"/>
  <c r="B39" i="72" a="1"/>
  <c r="B39"/>
  <c r="AC294" i="123"/>
  <c r="B38" i="72" a="1"/>
  <c r="B38"/>
  <c r="AC293" i="123"/>
  <c r="B37" i="72" a="1"/>
  <c r="B37"/>
  <c r="AC292" i="123"/>
  <c r="B36" i="72" a="1"/>
  <c r="B36"/>
  <c r="AC291" i="123"/>
  <c r="B35" i="72" a="1"/>
  <c r="B35"/>
  <c r="AC290" i="123"/>
  <c r="B34" i="72" a="1"/>
  <c r="B34"/>
  <c r="AC289" i="123"/>
  <c r="B33" i="72" a="1"/>
  <c r="B33"/>
  <c r="AC288" i="123"/>
  <c r="B29" i="72"/>
  <c r="AC171" i="123"/>
  <c r="B28" i="72"/>
  <c r="AC170" i="123"/>
  <c r="B27" i="72"/>
  <c r="AC169" i="123"/>
  <c r="B26" i="72"/>
  <c r="AC168" i="123"/>
  <c r="B25" i="72"/>
  <c r="AC167" i="123"/>
  <c r="B24" i="72"/>
  <c r="AC166" i="123"/>
  <c r="B23" i="72"/>
  <c r="AC165" i="123"/>
  <c r="B22" i="72"/>
  <c r="AC164" i="123"/>
  <c r="B21" i="72"/>
  <c r="AC163" i="123"/>
  <c r="B20" i="72"/>
  <c r="AC162" i="123"/>
  <c r="B19" i="72"/>
  <c r="AC161" i="123"/>
  <c r="B18" i="72"/>
  <c r="AC160" i="123"/>
  <c r="B17" i="72"/>
  <c r="AC159" i="123"/>
  <c r="B16" i="72"/>
  <c r="B10"/>
  <c r="H126"/>
  <c r="H125"/>
  <c r="AC284" i="123"/>
  <c r="H124" i="72"/>
  <c r="H122"/>
  <c r="AC281" i="123"/>
  <c r="H120" i="72"/>
  <c r="AC279" i="123"/>
  <c r="H118" i="72"/>
  <c r="AC277" i="123"/>
  <c r="H116" i="72"/>
  <c r="H114"/>
  <c r="AC273" i="123"/>
  <c r="H112" i="72"/>
  <c r="AC271" i="123"/>
  <c r="H111" i="72"/>
  <c r="H110"/>
  <c r="H109"/>
  <c r="AC268" i="123"/>
  <c r="H107" i="72"/>
  <c r="AC266" i="123"/>
  <c r="H106" i="72"/>
  <c r="H104"/>
  <c r="H102"/>
  <c r="AC261" i="123"/>
  <c r="H101" i="72"/>
  <c r="AC260" i="123"/>
  <c r="H100" i="72"/>
  <c r="H99"/>
  <c r="H98"/>
  <c r="AC257" i="123"/>
  <c r="H97" i="72"/>
  <c r="AC256" i="123"/>
  <c r="H96" i="72"/>
  <c r="H95"/>
  <c r="H94"/>
  <c r="AC253" i="123"/>
  <c r="H93" i="72"/>
  <c r="AC252" i="123"/>
  <c r="H92" i="72"/>
  <c r="H91"/>
  <c r="H90"/>
  <c r="AC249" i="123"/>
  <c r="H89" i="72"/>
  <c r="AC248" i="123"/>
  <c r="H87" i="72"/>
  <c r="H86"/>
  <c r="H84"/>
  <c r="AC243" i="123"/>
  <c r="H82" i="72"/>
  <c r="AC241" i="123"/>
  <c r="H81" i="72"/>
  <c r="H80"/>
  <c r="H79"/>
  <c r="H78"/>
  <c r="AC237" i="123"/>
  <c r="H77" i="72"/>
  <c r="H76"/>
  <c r="H75"/>
  <c r="H74"/>
  <c r="AC233" i="123"/>
  <c r="H73" i="72"/>
  <c r="H72"/>
  <c r="H71"/>
  <c r="AC230" i="123"/>
  <c r="H69" i="72"/>
  <c r="AC228" i="123"/>
  <c r="H68" i="72"/>
  <c r="H67"/>
  <c r="H66"/>
  <c r="AC225" i="123"/>
  <c r="H65" i="72"/>
  <c r="AC224" i="123"/>
  <c r="H64" i="72"/>
  <c r="H63"/>
  <c r="H62"/>
  <c r="H61"/>
  <c r="AC220" i="123"/>
  <c r="H60" i="72"/>
  <c r="H59"/>
  <c r="H58"/>
  <c r="H57"/>
  <c r="AC216" i="123"/>
  <c r="H56" i="72"/>
  <c r="H55"/>
  <c r="H54"/>
  <c r="AC213" i="123"/>
  <c r="H53" i="72"/>
  <c r="AC212" i="123"/>
  <c r="H52" i="72"/>
  <c r="H51"/>
  <c r="H50"/>
  <c r="AC209" i="123"/>
  <c r="H49" i="72"/>
  <c r="AC208" i="123"/>
  <c r="H48" i="72"/>
  <c r="H47"/>
  <c r="H46"/>
  <c r="H45"/>
  <c r="AC204" i="123"/>
  <c r="H44" i="72"/>
  <c r="H43"/>
  <c r="H42"/>
  <c r="H41"/>
  <c r="AC200" i="123"/>
  <c r="H40" i="72"/>
  <c r="H39"/>
  <c r="H38"/>
  <c r="AC197" i="123"/>
  <c r="H37" i="72"/>
  <c r="H36"/>
  <c r="H35"/>
  <c r="AC194" i="123"/>
  <c r="H34" i="72"/>
  <c r="H33"/>
  <c r="H32"/>
  <c r="H31"/>
  <c r="AC190" i="123"/>
  <c r="H30" i="72"/>
  <c r="H29"/>
  <c r="H28"/>
  <c r="H27"/>
  <c r="AC186" i="123"/>
  <c r="H26" i="72"/>
  <c r="H25"/>
  <c r="H24"/>
  <c r="H23"/>
  <c r="AC182" i="123"/>
  <c r="H22" i="72"/>
  <c r="H21"/>
  <c r="H20"/>
  <c r="H19"/>
  <c r="AC178" i="123"/>
  <c r="H18" i="72"/>
  <c r="H17"/>
  <c r="B47" i="71"/>
  <c r="AB302" i="123"/>
  <c r="B46" i="71"/>
  <c r="AB301" i="123"/>
  <c r="B45" i="71"/>
  <c r="AB300" i="123"/>
  <c r="B44" i="71"/>
  <c r="AB299" i="123"/>
  <c r="B43" i="71"/>
  <c r="AB298" i="123"/>
  <c r="B42" i="71"/>
  <c r="AB297" i="123"/>
  <c r="B41" i="71"/>
  <c r="AB296" i="123"/>
  <c r="B39" i="71" a="1"/>
  <c r="B39"/>
  <c r="AB294" i="123"/>
  <c r="B38" i="71" a="1"/>
  <c r="B38"/>
  <c r="AB293" i="123"/>
  <c r="B37" i="71" a="1"/>
  <c r="B37"/>
  <c r="AB292" i="123"/>
  <c r="B36" i="71" a="1"/>
  <c r="B36"/>
  <c r="AB291" i="123"/>
  <c r="B35" i="71" a="1"/>
  <c r="B35"/>
  <c r="AB290" i="123"/>
  <c r="B34" i="71" a="1"/>
  <c r="B34"/>
  <c r="AB289" i="123"/>
  <c r="B33" i="71" a="1"/>
  <c r="B33"/>
  <c r="AB288" i="123"/>
  <c r="B29" i="71"/>
  <c r="AB171" i="123"/>
  <c r="B28" i="71"/>
  <c r="AB170" i="123"/>
  <c r="B27" i="71"/>
  <c r="AB169" i="123"/>
  <c r="B26" i="71"/>
  <c r="AB168" i="123"/>
  <c r="B25" i="71"/>
  <c r="AB167" i="123"/>
  <c r="B24" i="71"/>
  <c r="AB166" i="123"/>
  <c r="B23" i="71"/>
  <c r="AB165" i="123"/>
  <c r="B22" i="71"/>
  <c r="AB164" i="123"/>
  <c r="B21" i="71"/>
  <c r="AB163" i="123"/>
  <c r="B20" i="71"/>
  <c r="AB162" i="123"/>
  <c r="B19" i="71"/>
  <c r="AB161" i="123"/>
  <c r="B18" i="71"/>
  <c r="AB160" i="123"/>
  <c r="B17" i="71"/>
  <c r="AB159" i="123"/>
  <c r="B16" i="71"/>
  <c r="AB158" i="123"/>
  <c r="B10" i="71"/>
  <c r="H126"/>
  <c r="AB285" i="123"/>
  <c r="H125" i="71"/>
  <c r="AB284" i="123"/>
  <c r="H124" i="71"/>
  <c r="H122"/>
  <c r="AB281" i="123"/>
  <c r="H120" i="71"/>
  <c r="AB279" i="123"/>
  <c r="H118" i="71"/>
  <c r="AB277" i="123"/>
  <c r="H116" i="71"/>
  <c r="H114"/>
  <c r="AB273" i="123"/>
  <c r="H112" i="71"/>
  <c r="AB271" i="123"/>
  <c r="H111" i="71"/>
  <c r="H110"/>
  <c r="H109"/>
  <c r="AB268" i="123"/>
  <c r="H107" i="71"/>
  <c r="AB266" i="123"/>
  <c r="H106" i="71"/>
  <c r="H104"/>
  <c r="H102"/>
  <c r="AB261" i="123"/>
  <c r="H101" i="71"/>
  <c r="AB260" i="123"/>
  <c r="H100" i="71"/>
  <c r="H99"/>
  <c r="H98"/>
  <c r="AB257" i="123"/>
  <c r="H97" i="71"/>
  <c r="H96"/>
  <c r="H95"/>
  <c r="H94"/>
  <c r="AB253" i="123"/>
  <c r="H93" i="71"/>
  <c r="H92"/>
  <c r="H91"/>
  <c r="H90"/>
  <c r="AB249" i="123"/>
  <c r="H89" i="71"/>
  <c r="H87"/>
  <c r="H86"/>
  <c r="H84"/>
  <c r="AB243" i="123"/>
  <c r="H82" i="71"/>
  <c r="H81"/>
  <c r="H80"/>
  <c r="H79"/>
  <c r="AB238" i="123"/>
  <c r="H78" i="71"/>
  <c r="H77"/>
  <c r="H76"/>
  <c r="H75"/>
  <c r="AB234" i="123"/>
  <c r="H74" i="71"/>
  <c r="H73"/>
  <c r="H72"/>
  <c r="H71"/>
  <c r="AB230" i="123"/>
  <c r="H69" i="71"/>
  <c r="H68"/>
  <c r="H67"/>
  <c r="H66"/>
  <c r="AB225" i="123"/>
  <c r="H65" i="71"/>
  <c r="H64"/>
  <c r="H63"/>
  <c r="H62"/>
  <c r="AB221" i="123"/>
  <c r="H61" i="71"/>
  <c r="H60"/>
  <c r="H59"/>
  <c r="H58"/>
  <c r="AB217" i="123"/>
  <c r="H57" i="71"/>
  <c r="H56"/>
  <c r="H55"/>
  <c r="H54"/>
  <c r="AB213" i="123"/>
  <c r="H53" i="71"/>
  <c r="H52"/>
  <c r="H51"/>
  <c r="H50"/>
  <c r="AB209" i="123"/>
  <c r="H49" i="71"/>
  <c r="H48"/>
  <c r="H47"/>
  <c r="H46"/>
  <c r="AB205" i="123"/>
  <c r="H45" i="71"/>
  <c r="H44"/>
  <c r="H43"/>
  <c r="H42"/>
  <c r="AB201" i="123"/>
  <c r="H41" i="71"/>
  <c r="H40"/>
  <c r="H39"/>
  <c r="H38"/>
  <c r="AB197" i="123"/>
  <c r="H37" i="71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70"/>
  <c r="AA302" i="123"/>
  <c r="B46" i="70"/>
  <c r="AA301" i="123"/>
  <c r="B45" i="70"/>
  <c r="AA300" i="123"/>
  <c r="B44" i="70"/>
  <c r="AA299" i="123"/>
  <c r="B43" i="70"/>
  <c r="AA298" i="123"/>
  <c r="B42" i="70"/>
  <c r="AA297" i="123"/>
  <c r="B41" i="70"/>
  <c r="AA296" i="123"/>
  <c r="B39" i="70" a="1"/>
  <c r="B39"/>
  <c r="AA294" i="123"/>
  <c r="B38" i="70" a="1"/>
  <c r="B38"/>
  <c r="AA293" i="123"/>
  <c r="B37" i="70" a="1"/>
  <c r="B37"/>
  <c r="AA292" i="123"/>
  <c r="B36" i="70" a="1"/>
  <c r="B36"/>
  <c r="AA291" i="123"/>
  <c r="B35" i="70" a="1"/>
  <c r="B35"/>
  <c r="AA290" i="123"/>
  <c r="B34" i="70" a="1"/>
  <c r="B34"/>
  <c r="AA289" i="123"/>
  <c r="B33" i="70" a="1"/>
  <c r="B33"/>
  <c r="AA288" i="123"/>
  <c r="B29" i="70"/>
  <c r="AA171" i="123"/>
  <c r="B28" i="70"/>
  <c r="AA170" i="123"/>
  <c r="B27" i="70"/>
  <c r="AA169" i="123"/>
  <c r="B26" i="70"/>
  <c r="AA168" i="123"/>
  <c r="B25" i="70"/>
  <c r="AA167" i="123"/>
  <c r="B24" i="70"/>
  <c r="AA166" i="123"/>
  <c r="B23" i="70"/>
  <c r="AA165" i="123"/>
  <c r="B22" i="70"/>
  <c r="AA164" i="123"/>
  <c r="B21" i="70"/>
  <c r="AA163" i="123"/>
  <c r="B20" i="70"/>
  <c r="AA162" i="123"/>
  <c r="B19" i="70"/>
  <c r="AA161" i="123"/>
  <c r="B18" i="70"/>
  <c r="AA160" i="123"/>
  <c r="B17" i="70"/>
  <c r="AA159" i="123"/>
  <c r="B16" i="70"/>
  <c r="B10"/>
  <c r="H126"/>
  <c r="AA285" i="123"/>
  <c r="H125" i="70"/>
  <c r="AA284" i="123"/>
  <c r="H124" i="70"/>
  <c r="H122"/>
  <c r="H120"/>
  <c r="AA279" i="123"/>
  <c r="H118" i="70"/>
  <c r="AA277" i="123"/>
  <c r="H116" i="70"/>
  <c r="H114"/>
  <c r="H112"/>
  <c r="AA271" i="123"/>
  <c r="H111" i="70"/>
  <c r="H110"/>
  <c r="H109"/>
  <c r="H107"/>
  <c r="AA266" i="123"/>
  <c r="H106" i="70"/>
  <c r="H104"/>
  <c r="AA263" i="123"/>
  <c r="H102" i="70"/>
  <c r="H101"/>
  <c r="AA260" i="123"/>
  <c r="H100" i="70"/>
  <c r="H99"/>
  <c r="H98"/>
  <c r="H97"/>
  <c r="AA256" i="123"/>
  <c r="H96" i="70"/>
  <c r="H95"/>
  <c r="H94"/>
  <c r="H93"/>
  <c r="AA252" i="123"/>
  <c r="H92" i="70"/>
  <c r="H91"/>
  <c r="H90"/>
  <c r="H89"/>
  <c r="AA248" i="123"/>
  <c r="H87" i="70"/>
  <c r="H86"/>
  <c r="H84"/>
  <c r="AA243" i="123"/>
  <c r="H82" i="70"/>
  <c r="AA241" i="123"/>
  <c r="H81" i="70"/>
  <c r="H80"/>
  <c r="H79"/>
  <c r="H78"/>
  <c r="AA237" i="123"/>
  <c r="H77" i="70"/>
  <c r="H76"/>
  <c r="H75"/>
  <c r="H74"/>
  <c r="AA233" i="123"/>
  <c r="H73" i="70"/>
  <c r="H72"/>
  <c r="H71"/>
  <c r="AA230" i="123"/>
  <c r="H69" i="70"/>
  <c r="AA228" i="123"/>
  <c r="H68" i="70"/>
  <c r="H67"/>
  <c r="H66"/>
  <c r="AA225" i="123"/>
  <c r="H65" i="70"/>
  <c r="AA224" i="123"/>
  <c r="H64" i="70"/>
  <c r="H63"/>
  <c r="H62"/>
  <c r="H61"/>
  <c r="AA220" i="123"/>
  <c r="H60" i="70"/>
  <c r="H59"/>
  <c r="H58"/>
  <c r="H57"/>
  <c r="AA216" i="123"/>
  <c r="H56" i="70"/>
  <c r="H55"/>
  <c r="H54"/>
  <c r="AA213" i="123"/>
  <c r="H53" i="70"/>
  <c r="AA212" i="123"/>
  <c r="H52" i="70"/>
  <c r="H51"/>
  <c r="H50"/>
  <c r="AA209" i="123"/>
  <c r="H49" i="70"/>
  <c r="H48"/>
  <c r="H47"/>
  <c r="AA206" i="123"/>
  <c r="H46" i="70"/>
  <c r="H45"/>
  <c r="AA204" i="123"/>
  <c r="H44" i="70"/>
  <c r="H43"/>
  <c r="H42"/>
  <c r="AA201" i="123"/>
  <c r="H41" i="70"/>
  <c r="H40"/>
  <c r="H39"/>
  <c r="H38"/>
  <c r="H37"/>
  <c r="H36"/>
  <c r="AA195" i="123"/>
  <c r="H35" i="70"/>
  <c r="H34"/>
  <c r="H33"/>
  <c r="H32"/>
  <c r="AA191" i="123"/>
  <c r="H31" i="70"/>
  <c r="AA190" i="123"/>
  <c r="H30" i="70"/>
  <c r="H29"/>
  <c r="H28"/>
  <c r="AA187" i="123"/>
  <c r="H27" i="70"/>
  <c r="H26"/>
  <c r="H25"/>
  <c r="H24"/>
  <c r="AA183" i="123"/>
  <c r="H23" i="70"/>
  <c r="H22"/>
  <c r="H21"/>
  <c r="H20"/>
  <c r="AA179" i="123"/>
  <c r="H19" i="70"/>
  <c r="H18"/>
  <c r="H17"/>
  <c r="B47" i="69"/>
  <c r="Z302" i="123"/>
  <c r="B46" i="69"/>
  <c r="Z301" i="123"/>
  <c r="B45" i="69"/>
  <c r="Z300" i="123"/>
  <c r="B44" i="69"/>
  <c r="Z299" i="123"/>
  <c r="B43" i="69"/>
  <c r="Z298" i="123"/>
  <c r="B42" i="69"/>
  <c r="Z297" i="123"/>
  <c r="B41" i="69"/>
  <c r="Z296" i="123"/>
  <c r="B39" i="69" a="1"/>
  <c r="B39"/>
  <c r="Z294" i="123"/>
  <c r="B38" i="69" a="1"/>
  <c r="B38"/>
  <c r="Z293" i="123"/>
  <c r="B37" i="69" a="1"/>
  <c r="B37"/>
  <c r="Z292" i="123"/>
  <c r="B36" i="69" a="1"/>
  <c r="B36"/>
  <c r="Z291" i="123"/>
  <c r="B35" i="69" a="1"/>
  <c r="B35"/>
  <c r="Z290" i="123"/>
  <c r="B34" i="69" a="1"/>
  <c r="B34"/>
  <c r="Z289" i="123"/>
  <c r="B33" i="69" a="1"/>
  <c r="B33"/>
  <c r="Z288" i="123"/>
  <c r="B29" i="69"/>
  <c r="Z171" i="123"/>
  <c r="B28" i="69"/>
  <c r="Z170" i="123"/>
  <c r="B27" i="69"/>
  <c r="Z169" i="123"/>
  <c r="B26" i="69"/>
  <c r="Z168" i="123"/>
  <c r="B25" i="69"/>
  <c r="Z167" i="123"/>
  <c r="B24" i="69"/>
  <c r="Z166" i="123"/>
  <c r="B23" i="69"/>
  <c r="Z165" i="123"/>
  <c r="B22" i="69"/>
  <c r="Z164" i="123"/>
  <c r="B21" i="69"/>
  <c r="Z163" i="123"/>
  <c r="B20" i="69"/>
  <c r="Z162" i="123"/>
  <c r="B19" i="69"/>
  <c r="Z161" i="123"/>
  <c r="B18" i="69"/>
  <c r="Z160" i="123"/>
  <c r="B17" i="69"/>
  <c r="Z159" i="123"/>
  <c r="B16" i="69"/>
  <c r="B10"/>
  <c r="H126"/>
  <c r="Z285" i="123"/>
  <c r="H125" i="69"/>
  <c r="Z284" i="123"/>
  <c r="H124" i="69"/>
  <c r="H122"/>
  <c r="H120"/>
  <c r="Z279" i="123"/>
  <c r="H118" i="69"/>
  <c r="Z277" i="123"/>
  <c r="H116" i="69"/>
  <c r="H114"/>
  <c r="H112"/>
  <c r="Z271" i="123"/>
  <c r="H111" i="69"/>
  <c r="H110"/>
  <c r="H109"/>
  <c r="H107"/>
  <c r="Z266" i="123"/>
  <c r="H106" i="69"/>
  <c r="H104"/>
  <c r="H102"/>
  <c r="H101"/>
  <c r="Z260" i="123"/>
  <c r="H100" i="69"/>
  <c r="H99"/>
  <c r="H98"/>
  <c r="H97"/>
  <c r="Z256" i="123"/>
  <c r="H96" i="69"/>
  <c r="H95"/>
  <c r="H94"/>
  <c r="H93"/>
  <c r="Z252" i="123"/>
  <c r="H92" i="69"/>
  <c r="H91"/>
  <c r="H90"/>
  <c r="H89"/>
  <c r="Z248" i="123"/>
  <c r="H87" i="69"/>
  <c r="H86"/>
  <c r="H84"/>
  <c r="H82"/>
  <c r="Z241" i="123"/>
  <c r="H81" i="69"/>
  <c r="H80"/>
  <c r="H79"/>
  <c r="H78"/>
  <c r="Z237" i="123"/>
  <c r="H77" i="69"/>
  <c r="H76"/>
  <c r="H75"/>
  <c r="H74"/>
  <c r="Z233" i="123"/>
  <c r="H73" i="69"/>
  <c r="H72"/>
  <c r="H71"/>
  <c r="Z230" i="123"/>
  <c r="H69" i="69"/>
  <c r="Z228" i="123"/>
  <c r="H68" i="69"/>
  <c r="H67"/>
  <c r="H66"/>
  <c r="Z225" i="123"/>
  <c r="H65" i="69"/>
  <c r="Z224" i="123"/>
  <c r="H64" i="69"/>
  <c r="H63"/>
  <c r="H62"/>
  <c r="H61"/>
  <c r="Z220" i="123"/>
  <c r="H60" i="69"/>
  <c r="H59"/>
  <c r="H58"/>
  <c r="H57"/>
  <c r="Z216" i="123"/>
  <c r="H56" i="69"/>
  <c r="H55"/>
  <c r="H54"/>
  <c r="Z213" i="123"/>
  <c r="H53" i="69"/>
  <c r="Z212" i="123"/>
  <c r="H52" i="69"/>
  <c r="H51"/>
  <c r="H50"/>
  <c r="Z209" i="123"/>
  <c r="H49" i="69"/>
  <c r="Z208" i="123"/>
  <c r="H48" i="69"/>
  <c r="H47"/>
  <c r="H46"/>
  <c r="H45"/>
  <c r="Z204" i="123"/>
  <c r="H44" i="69"/>
  <c r="H43"/>
  <c r="H42"/>
  <c r="H41"/>
  <c r="Z200" i="123"/>
  <c r="H40" i="69"/>
  <c r="H39"/>
  <c r="H38"/>
  <c r="Z197" i="123"/>
  <c r="H37" i="69"/>
  <c r="H36"/>
  <c r="H35"/>
  <c r="H34"/>
  <c r="Z193" i="123"/>
  <c r="H33" i="69"/>
  <c r="H32"/>
  <c r="H31"/>
  <c r="H30"/>
  <c r="Z189" i="123"/>
  <c r="H29" i="69"/>
  <c r="H28"/>
  <c r="H27"/>
  <c r="H26"/>
  <c r="Z185" i="123"/>
  <c r="H25" i="69"/>
  <c r="H24"/>
  <c r="H23"/>
  <c r="H22"/>
  <c r="Z181" i="123"/>
  <c r="H21" i="69"/>
  <c r="H20"/>
  <c r="H19"/>
  <c r="H18"/>
  <c r="Z177" i="123"/>
  <c r="H17" i="69"/>
  <c r="B47" i="68"/>
  <c r="Y302" i="123"/>
  <c r="B46" i="68"/>
  <c r="Y301" i="123"/>
  <c r="B45" i="68"/>
  <c r="Y300" i="123"/>
  <c r="B44" i="68"/>
  <c r="Y299" i="123"/>
  <c r="B43" i="68"/>
  <c r="Y298" i="123"/>
  <c r="B42" i="68"/>
  <c r="Y297" i="123"/>
  <c r="B41" i="68"/>
  <c r="Y296" i="123"/>
  <c r="B39" i="68" a="1"/>
  <c r="B39"/>
  <c r="Y294" i="123"/>
  <c r="B38" i="68" a="1"/>
  <c r="B38"/>
  <c r="Y293" i="123"/>
  <c r="B37" i="68" a="1"/>
  <c r="B37"/>
  <c r="Y292" i="123"/>
  <c r="B36" i="68" a="1"/>
  <c r="B36"/>
  <c r="Y291" i="123"/>
  <c r="B35" i="68" a="1"/>
  <c r="B35"/>
  <c r="Y290" i="123"/>
  <c r="B34" i="68" a="1"/>
  <c r="B34"/>
  <c r="Y289" i="123"/>
  <c r="B33" i="68" a="1"/>
  <c r="B33"/>
  <c r="Y288" i="123"/>
  <c r="B29" i="68"/>
  <c r="Y171" i="123"/>
  <c r="B28" i="68"/>
  <c r="Y170" i="123"/>
  <c r="B27" i="68"/>
  <c r="Y169" i="123"/>
  <c r="B26" i="68"/>
  <c r="Y168" i="123"/>
  <c r="B25" i="68"/>
  <c r="Y167" i="123"/>
  <c r="B24" i="68"/>
  <c r="Y166" i="123"/>
  <c r="B23" i="68"/>
  <c r="Y165" i="123"/>
  <c r="B22" i="68"/>
  <c r="Y164" i="123"/>
  <c r="B21" i="68"/>
  <c r="Y163" i="123"/>
  <c r="B20" i="68"/>
  <c r="Y162" i="123"/>
  <c r="B19" i="68"/>
  <c r="Y161" i="123"/>
  <c r="B18" i="68"/>
  <c r="Y160" i="123"/>
  <c r="B17" i="68"/>
  <c r="Y159" i="123"/>
  <c r="B16" i="68"/>
  <c r="B10"/>
  <c r="H126"/>
  <c r="H125"/>
  <c r="Y284" i="123"/>
  <c r="H124" i="68"/>
  <c r="H122"/>
  <c r="H120"/>
  <c r="Y279" i="123"/>
  <c r="H118" i="68"/>
  <c r="Y277" i="123"/>
  <c r="H116" i="68"/>
  <c r="H114"/>
  <c r="H112"/>
  <c r="Y271" i="123"/>
  <c r="H111" i="68"/>
  <c r="H110"/>
  <c r="H109"/>
  <c r="H107"/>
  <c r="Y266" i="123"/>
  <c r="H106" i="68"/>
  <c r="H104"/>
  <c r="Y263" i="123"/>
  <c r="H102" i="68"/>
  <c r="H101"/>
  <c r="Y260" i="123"/>
  <c r="H100" i="68"/>
  <c r="H99"/>
  <c r="H98"/>
  <c r="H97"/>
  <c r="Y256" i="123"/>
  <c r="H96" i="68"/>
  <c r="H95"/>
  <c r="H94"/>
  <c r="H93"/>
  <c r="Y252" i="123"/>
  <c r="H92" i="68"/>
  <c r="H91"/>
  <c r="H90"/>
  <c r="H89"/>
  <c r="Y248" i="123"/>
  <c r="H87" i="68"/>
  <c r="H86"/>
  <c r="H84"/>
  <c r="Y243" i="123"/>
  <c r="H82" i="68"/>
  <c r="Y241" i="123"/>
  <c r="H81" i="68"/>
  <c r="H80"/>
  <c r="H79"/>
  <c r="Y238" i="123"/>
  <c r="H78" i="68"/>
  <c r="Y237" i="123"/>
  <c r="H77" i="68"/>
  <c r="H76"/>
  <c r="H75"/>
  <c r="H74"/>
  <c r="Y233" i="123"/>
  <c r="H73" i="68"/>
  <c r="H72"/>
  <c r="H71"/>
  <c r="H69"/>
  <c r="Y228" i="123"/>
  <c r="H68" i="68"/>
  <c r="H67"/>
  <c r="H66"/>
  <c r="Y225" i="123"/>
  <c r="H65" i="68"/>
  <c r="Y224" i="123"/>
  <c r="H64" i="68"/>
  <c r="H63"/>
  <c r="H62"/>
  <c r="Y221" i="123"/>
  <c r="H61" i="68"/>
  <c r="Y220" i="123"/>
  <c r="H60" i="68"/>
  <c r="H59"/>
  <c r="H58"/>
  <c r="H57"/>
  <c r="Y216" i="123"/>
  <c r="H56" i="68"/>
  <c r="H55"/>
  <c r="H54"/>
  <c r="H53"/>
  <c r="Y212" i="123"/>
  <c r="H52" i="68"/>
  <c r="H51"/>
  <c r="H50"/>
  <c r="Y209" i="123"/>
  <c r="H49" i="68"/>
  <c r="H48"/>
  <c r="H47"/>
  <c r="H46"/>
  <c r="H45"/>
  <c r="Y204" i="123"/>
  <c r="H44" i="68"/>
  <c r="H43"/>
  <c r="H42"/>
  <c r="Y201" i="123"/>
  <c r="H41" i="68"/>
  <c r="H40"/>
  <c r="H39"/>
  <c r="H38"/>
  <c r="H37"/>
  <c r="Y196" i="123"/>
  <c r="H36" i="68"/>
  <c r="H35"/>
  <c r="H34"/>
  <c r="H33"/>
  <c r="Y192" i="123"/>
  <c r="H32" i="68"/>
  <c r="H31"/>
  <c r="H30"/>
  <c r="H29"/>
  <c r="Y188" i="123"/>
  <c r="H28" i="68"/>
  <c r="H27"/>
  <c r="H26"/>
  <c r="H25"/>
  <c r="Y184" i="123"/>
  <c r="H24" i="68"/>
  <c r="H23"/>
  <c r="H22"/>
  <c r="H21"/>
  <c r="Y180" i="123"/>
  <c r="H20" i="68"/>
  <c r="H19"/>
  <c r="H18"/>
  <c r="H17"/>
  <c r="Y176" i="123"/>
  <c r="B47" i="67"/>
  <c r="X302" i="123"/>
  <c r="B46" i="67"/>
  <c r="X301" i="123"/>
  <c r="B45" i="67"/>
  <c r="X300" i="123"/>
  <c r="B44" i="67"/>
  <c r="X299" i="123"/>
  <c r="B43" i="67"/>
  <c r="X298" i="123"/>
  <c r="B42" i="67"/>
  <c r="X297" i="123"/>
  <c r="B41" i="67"/>
  <c r="X296" i="123"/>
  <c r="B39" i="67" a="1"/>
  <c r="B39"/>
  <c r="X294" i="123"/>
  <c r="B38" i="67" a="1"/>
  <c r="B38"/>
  <c r="X293" i="123"/>
  <c r="B37" i="67" a="1"/>
  <c r="B37"/>
  <c r="X292" i="123"/>
  <c r="B36" i="67" a="1"/>
  <c r="B36"/>
  <c r="X291" i="123"/>
  <c r="B35" i="67" a="1"/>
  <c r="B35"/>
  <c r="X290" i="123"/>
  <c r="B34" i="67" a="1"/>
  <c r="B34"/>
  <c r="X289" i="123"/>
  <c r="B33" i="67" a="1"/>
  <c r="B33"/>
  <c r="X288" i="123"/>
  <c r="B29" i="67"/>
  <c r="X171" i="123"/>
  <c r="B28" i="67"/>
  <c r="X170" i="123"/>
  <c r="B27" i="67"/>
  <c r="X169" i="123"/>
  <c r="B26" i="67"/>
  <c r="X168" i="123"/>
  <c r="B25" i="67"/>
  <c r="X167" i="123"/>
  <c r="B24" i="67"/>
  <c r="X166" i="123"/>
  <c r="B23" i="67"/>
  <c r="X165" i="123"/>
  <c r="B22" i="67"/>
  <c r="X164" i="123"/>
  <c r="B21" i="67"/>
  <c r="X163" i="123"/>
  <c r="B20" i="67"/>
  <c r="X162" i="123"/>
  <c r="B19" i="67"/>
  <c r="X161" i="123"/>
  <c r="B18" i="67"/>
  <c r="X160" i="123"/>
  <c r="B17" i="67"/>
  <c r="X159" i="123"/>
  <c r="B16" i="67"/>
  <c r="X158" i="123"/>
  <c r="B10" i="67"/>
  <c r="H126"/>
  <c r="X285" i="123"/>
  <c r="H125" i="67"/>
  <c r="X284" i="123"/>
  <c r="H124" i="67"/>
  <c r="H122"/>
  <c r="X281" i="123"/>
  <c r="H120" i="67"/>
  <c r="X279" i="123"/>
  <c r="H118" i="67"/>
  <c r="H116"/>
  <c r="H114"/>
  <c r="X273" i="123"/>
  <c r="H112" i="67"/>
  <c r="X271" i="123"/>
  <c r="H111" i="67"/>
  <c r="H110"/>
  <c r="H109"/>
  <c r="X268" i="123"/>
  <c r="H107" i="67"/>
  <c r="X266" i="123"/>
  <c r="H106" i="67"/>
  <c r="H104"/>
  <c r="X263" i="123"/>
  <c r="H102" i="67"/>
  <c r="X261" i="123"/>
  <c r="H101" i="67"/>
  <c r="X260" i="123"/>
  <c r="H100" i="67"/>
  <c r="H99"/>
  <c r="H98"/>
  <c r="X257" i="123"/>
  <c r="H97" i="67"/>
  <c r="X256" i="123"/>
  <c r="H96" i="67"/>
  <c r="H95"/>
  <c r="H94"/>
  <c r="X253" i="123"/>
  <c r="H93" i="67"/>
  <c r="X252" i="123"/>
  <c r="H92" i="67"/>
  <c r="H91"/>
  <c r="H90"/>
  <c r="X249" i="123"/>
  <c r="H89" i="67"/>
  <c r="X248" i="123"/>
  <c r="H87" i="67"/>
  <c r="H86"/>
  <c r="H84"/>
  <c r="X243" i="123"/>
  <c r="H82" i="67"/>
  <c r="X241" i="123"/>
  <c r="H81" i="67"/>
  <c r="H80"/>
  <c r="H79"/>
  <c r="X238" i="123"/>
  <c r="H78" i="67"/>
  <c r="X237" i="123"/>
  <c r="H77" i="67"/>
  <c r="H76"/>
  <c r="H75"/>
  <c r="X234" i="123"/>
  <c r="H74" i="67"/>
  <c r="X233" i="123"/>
  <c r="H73" i="67"/>
  <c r="H72"/>
  <c r="H71"/>
  <c r="X230" i="123"/>
  <c r="H69" i="67"/>
  <c r="X228" i="123"/>
  <c r="H68" i="67"/>
  <c r="H67"/>
  <c r="H66"/>
  <c r="X225" i="123"/>
  <c r="H65" i="67"/>
  <c r="X224" i="123"/>
  <c r="H64" i="67"/>
  <c r="H63"/>
  <c r="H62"/>
  <c r="X221" i="123"/>
  <c r="H61" i="67"/>
  <c r="X220" i="123"/>
  <c r="H60" i="67"/>
  <c r="H59"/>
  <c r="H58"/>
  <c r="X217" i="123"/>
  <c r="H57" i="67"/>
  <c r="X216" i="123"/>
  <c r="H56" i="67"/>
  <c r="H55"/>
  <c r="H54"/>
  <c r="X213" i="123"/>
  <c r="H53" i="67"/>
  <c r="X212" i="123"/>
  <c r="H52" i="67"/>
  <c r="H51"/>
  <c r="H50"/>
  <c r="X209" i="123"/>
  <c r="H49" i="67"/>
  <c r="X208" i="123"/>
  <c r="H48" i="67"/>
  <c r="H47"/>
  <c r="H46"/>
  <c r="H45"/>
  <c r="X204" i="123"/>
  <c r="H44" i="67"/>
  <c r="H43"/>
  <c r="X202" i="123"/>
  <c r="H42" i="67"/>
  <c r="H41"/>
  <c r="X200" i="123"/>
  <c r="H40" i="67"/>
  <c r="H39"/>
  <c r="H38"/>
  <c r="H37"/>
  <c r="H36"/>
  <c r="H35"/>
  <c r="H34"/>
  <c r="H33"/>
  <c r="H32"/>
  <c r="H31"/>
  <c r="H30"/>
  <c r="X189" i="123"/>
  <c r="H29" i="67"/>
  <c r="H28"/>
  <c r="H27"/>
  <c r="H26"/>
  <c r="X185" i="123"/>
  <c r="H25" i="67"/>
  <c r="H24"/>
  <c r="H23"/>
  <c r="H22"/>
  <c r="H21"/>
  <c r="H20"/>
  <c r="H19"/>
  <c r="H18"/>
  <c r="H17"/>
  <c r="B47" i="66"/>
  <c r="W302" i="123"/>
  <c r="B46" i="66"/>
  <c r="W301" i="123"/>
  <c r="B45" i="66"/>
  <c r="W300" i="123"/>
  <c r="B44" i="66"/>
  <c r="W299" i="123"/>
  <c r="B43" i="66"/>
  <c r="W298" i="123"/>
  <c r="B42" i="66"/>
  <c r="W297" i="123"/>
  <c r="B41" i="66"/>
  <c r="W296" i="123"/>
  <c r="B39" i="66" a="1"/>
  <c r="B39"/>
  <c r="W294" i="123"/>
  <c r="B38" i="66" a="1"/>
  <c r="B38"/>
  <c r="W293" i="123"/>
  <c r="B37" i="66" a="1"/>
  <c r="B37"/>
  <c r="W292" i="123"/>
  <c r="B36" i="66" a="1"/>
  <c r="B36"/>
  <c r="W291" i="123"/>
  <c r="B35" i="66" a="1"/>
  <c r="B35"/>
  <c r="W290" i="123"/>
  <c r="B34" i="66" a="1"/>
  <c r="B34"/>
  <c r="W289" i="123"/>
  <c r="B33" i="66" a="1"/>
  <c r="B33"/>
  <c r="W288" i="123"/>
  <c r="B29" i="66"/>
  <c r="W171" i="123"/>
  <c r="B28" i="66"/>
  <c r="W170" i="123"/>
  <c r="B27" i="66"/>
  <c r="W169" i="123"/>
  <c r="B26" i="66"/>
  <c r="W168" i="123"/>
  <c r="B25" i="66"/>
  <c r="W167" i="123"/>
  <c r="B24" i="66"/>
  <c r="W166" i="123"/>
  <c r="B23" i="66"/>
  <c r="W165" i="123"/>
  <c r="B22" i="66"/>
  <c r="W164" i="123"/>
  <c r="B21" i="66"/>
  <c r="W163" i="123"/>
  <c r="B20" i="66"/>
  <c r="W162" i="123"/>
  <c r="B19" i="66"/>
  <c r="W161" i="123"/>
  <c r="B18" i="66"/>
  <c r="W160" i="123"/>
  <c r="B17" i="66"/>
  <c r="W159" i="123"/>
  <c r="B16" i="66"/>
  <c r="W158" i="123"/>
  <c r="B10" i="66"/>
  <c r="H126"/>
  <c r="W285" i="123"/>
  <c r="H125" i="66"/>
  <c r="W284" i="123"/>
  <c r="H124" i="66"/>
  <c r="H122"/>
  <c r="W281" i="123"/>
  <c r="H120" i="66"/>
  <c r="H118"/>
  <c r="W277" i="123"/>
  <c r="H116" i="66"/>
  <c r="H114"/>
  <c r="W273" i="123"/>
  <c r="H112" i="66"/>
  <c r="H111"/>
  <c r="H110"/>
  <c r="H109"/>
  <c r="W268" i="123"/>
  <c r="H107" i="66"/>
  <c r="H106"/>
  <c r="H104"/>
  <c r="W263" i="123"/>
  <c r="H102" i="66"/>
  <c r="W261" i="123"/>
  <c r="H101" i="66"/>
  <c r="H100"/>
  <c r="H99"/>
  <c r="H98"/>
  <c r="W257" i="123"/>
  <c r="H97" i="66"/>
  <c r="H96"/>
  <c r="H95"/>
  <c r="H94"/>
  <c r="W253" i="123"/>
  <c r="H93" i="66"/>
  <c r="H92"/>
  <c r="H91"/>
  <c r="H90"/>
  <c r="W249" i="123"/>
  <c r="H89" i="66"/>
  <c r="H87"/>
  <c r="H86"/>
  <c r="H84"/>
  <c r="W243" i="123"/>
  <c r="H82" i="66"/>
  <c r="H81"/>
  <c r="H80"/>
  <c r="H79"/>
  <c r="W238" i="123"/>
  <c r="H78" i="66"/>
  <c r="H77"/>
  <c r="H76"/>
  <c r="H75"/>
  <c r="W234" i="123"/>
  <c r="H74" i="66"/>
  <c r="H73"/>
  <c r="H72"/>
  <c r="H71"/>
  <c r="W230" i="123"/>
  <c r="H69" i="66"/>
  <c r="H68"/>
  <c r="H67"/>
  <c r="H66"/>
  <c r="W225" i="123"/>
  <c r="H65" i="66"/>
  <c r="H64"/>
  <c r="H63"/>
  <c r="H62"/>
  <c r="W221" i="123"/>
  <c r="H61" i="66"/>
  <c r="H60"/>
  <c r="H59"/>
  <c r="H58"/>
  <c r="W217" i="123"/>
  <c r="H57" i="66"/>
  <c r="H56"/>
  <c r="H55"/>
  <c r="H54"/>
  <c r="W213" i="123"/>
  <c r="H53" i="66"/>
  <c r="H52"/>
  <c r="H51"/>
  <c r="H50"/>
  <c r="W209" i="123"/>
  <c r="H49" i="66"/>
  <c r="H48"/>
  <c r="H47"/>
  <c r="W206" i="123"/>
  <c r="H46" i="66"/>
  <c r="W205" i="123"/>
  <c r="H45" i="66"/>
  <c r="H44"/>
  <c r="H43"/>
  <c r="W202" i="123"/>
  <c r="H42" i="66"/>
  <c r="W201" i="123"/>
  <c r="H41" i="66"/>
  <c r="H40"/>
  <c r="H39"/>
  <c r="H38"/>
  <c r="H37"/>
  <c r="W196" i="123"/>
  <c r="H36" i="66"/>
  <c r="H35"/>
  <c r="H34"/>
  <c r="H33"/>
  <c r="W192" i="123"/>
  <c r="H32" i="66"/>
  <c r="H31"/>
  <c r="H30"/>
  <c r="H29"/>
  <c r="W188" i="123"/>
  <c r="H28" i="66"/>
  <c r="H27"/>
  <c r="H26"/>
  <c r="H25"/>
  <c r="W184" i="123"/>
  <c r="H24" i="66"/>
  <c r="H23"/>
  <c r="H22"/>
  <c r="H21"/>
  <c r="W180" i="123"/>
  <c r="H20" i="66"/>
  <c r="H19"/>
  <c r="H18"/>
  <c r="H17"/>
  <c r="W176" i="123"/>
  <c r="B47" i="65"/>
  <c r="V302" i="123"/>
  <c r="B46" i="65"/>
  <c r="V301" i="123"/>
  <c r="B45" i="65"/>
  <c r="V300" i="123"/>
  <c r="B44" i="65"/>
  <c r="V299" i="123"/>
  <c r="B43" i="65"/>
  <c r="V298" i="123"/>
  <c r="B42" i="65"/>
  <c r="V297" i="123"/>
  <c r="B41" i="65"/>
  <c r="V296" i="123"/>
  <c r="B39" i="65" a="1"/>
  <c r="B39"/>
  <c r="V294" i="123"/>
  <c r="B38" i="65" a="1"/>
  <c r="B38"/>
  <c r="V293" i="123"/>
  <c r="B37" i="65" a="1"/>
  <c r="B37"/>
  <c r="V292" i="123"/>
  <c r="B36" i="65" a="1"/>
  <c r="B36"/>
  <c r="V291" i="123"/>
  <c r="B35" i="65" a="1"/>
  <c r="B35"/>
  <c r="V290" i="123"/>
  <c r="B34" i="65" a="1"/>
  <c r="B34"/>
  <c r="V289" i="123"/>
  <c r="B33" i="65" a="1"/>
  <c r="B33"/>
  <c r="V288" i="123"/>
  <c r="B29" i="65"/>
  <c r="V171" i="123"/>
  <c r="B28" i="65"/>
  <c r="V170" i="123"/>
  <c r="B27" i="65"/>
  <c r="V169" i="123"/>
  <c r="B26" i="65"/>
  <c r="V168" i="123"/>
  <c r="B25" i="65"/>
  <c r="V167" i="123"/>
  <c r="B24" i="65"/>
  <c r="V166" i="123"/>
  <c r="B23" i="65"/>
  <c r="V165" i="123"/>
  <c r="B22" i="65"/>
  <c r="V164" i="123"/>
  <c r="B21" i="65"/>
  <c r="V163" i="123"/>
  <c r="B20" i="65"/>
  <c r="V162" i="123"/>
  <c r="B19" i="65"/>
  <c r="V161" i="123"/>
  <c r="B18" i="65"/>
  <c r="V160" i="123"/>
  <c r="B17" i="65"/>
  <c r="V159" i="123"/>
  <c r="B16" i="65"/>
  <c r="B10"/>
  <c r="H126"/>
  <c r="V285" i="123"/>
  <c r="H125" i="65"/>
  <c r="V284" i="123"/>
  <c r="H124" i="65"/>
  <c r="V283" i="123"/>
  <c r="H122" i="65"/>
  <c r="H120"/>
  <c r="V279" i="123"/>
  <c r="H118" i="65"/>
  <c r="V277" i="123"/>
  <c r="H116" i="65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V204" i="123"/>
  <c r="H44" i="65"/>
  <c r="H43"/>
  <c r="H42"/>
  <c r="H41"/>
  <c r="V200" i="123"/>
  <c r="H40" i="65"/>
  <c r="H39"/>
  <c r="H38"/>
  <c r="H37"/>
  <c r="V196" i="123"/>
  <c r="H36" i="65"/>
  <c r="H35"/>
  <c r="H34"/>
  <c r="H33"/>
  <c r="V192" i="123"/>
  <c r="H32" i="65"/>
  <c r="H31"/>
  <c r="H30"/>
  <c r="H29"/>
  <c r="V188" i="123"/>
  <c r="H28" i="65"/>
  <c r="H27"/>
  <c r="H26"/>
  <c r="H25"/>
  <c r="V184" i="123"/>
  <c r="H24" i="65"/>
  <c r="H23"/>
  <c r="H22"/>
  <c r="H21"/>
  <c r="V180" i="123"/>
  <c r="H20" i="65"/>
  <c r="H19"/>
  <c r="H18"/>
  <c r="H17"/>
  <c r="V176" i="123"/>
  <c r="B47" i="64"/>
  <c r="U302" i="123"/>
  <c r="B46" i="64"/>
  <c r="U301" i="123"/>
  <c r="B45" i="64"/>
  <c r="U300" i="123"/>
  <c r="B44" i="64"/>
  <c r="U299" i="123"/>
  <c r="B43" i="64"/>
  <c r="U298" i="123"/>
  <c r="B42" i="64"/>
  <c r="U297" i="123"/>
  <c r="B41" i="64"/>
  <c r="U296" i="123"/>
  <c r="B39" i="64" a="1"/>
  <c r="B39"/>
  <c r="U294" i="123"/>
  <c r="B38" i="64" a="1"/>
  <c r="B38"/>
  <c r="U293" i="123"/>
  <c r="B37" i="64" a="1"/>
  <c r="B37"/>
  <c r="U292" i="123"/>
  <c r="B36" i="64" a="1"/>
  <c r="B36"/>
  <c r="U291" i="123"/>
  <c r="B35" i="64" a="1"/>
  <c r="B35"/>
  <c r="U290" i="123"/>
  <c r="B34" i="64" a="1"/>
  <c r="B34"/>
  <c r="U289" i="123"/>
  <c r="B33" i="64" a="1"/>
  <c r="B33"/>
  <c r="U288" i="123"/>
  <c r="B29" i="64"/>
  <c r="U171" i="123"/>
  <c r="B28" i="64"/>
  <c r="U170" i="123"/>
  <c r="B27" i="64"/>
  <c r="U169" i="123"/>
  <c r="B26" i="64"/>
  <c r="U168" i="123"/>
  <c r="B25" i="64"/>
  <c r="U167" i="123"/>
  <c r="B24" i="64"/>
  <c r="U166" i="123"/>
  <c r="B23" i="64"/>
  <c r="U165" i="123"/>
  <c r="B22" i="64"/>
  <c r="U164" i="123"/>
  <c r="B21" i="64"/>
  <c r="U163" i="123"/>
  <c r="B20" i="64"/>
  <c r="U162" i="123"/>
  <c r="B19" i="64"/>
  <c r="U161" i="123"/>
  <c r="B18" i="64"/>
  <c r="U160" i="123"/>
  <c r="B17" i="64"/>
  <c r="U159" i="123"/>
  <c r="B16" i="64"/>
  <c r="U158" i="123"/>
  <c r="B10" i="64"/>
  <c r="H126"/>
  <c r="H125"/>
  <c r="U284" i="123"/>
  <c r="H124" i="64"/>
  <c r="H122"/>
  <c r="U281" i="123"/>
  <c r="H120" i="64"/>
  <c r="H118"/>
  <c r="U277" i="123"/>
  <c r="H116" i="64"/>
  <c r="H114"/>
  <c r="U273" i="123"/>
  <c r="H112" i="64"/>
  <c r="H111"/>
  <c r="H110"/>
  <c r="H109"/>
  <c r="U268" i="123"/>
  <c r="H107" i="64"/>
  <c r="H106"/>
  <c r="H104"/>
  <c r="U263" i="123"/>
  <c r="H102" i="64"/>
  <c r="U261" i="123"/>
  <c r="H101" i="64"/>
  <c r="H100"/>
  <c r="H99"/>
  <c r="H98"/>
  <c r="U257" i="123"/>
  <c r="H97" i="64"/>
  <c r="H96"/>
  <c r="H95"/>
  <c r="H94"/>
  <c r="U253" i="123"/>
  <c r="H93" i="64"/>
  <c r="H92"/>
  <c r="H91"/>
  <c r="H90"/>
  <c r="U249" i="123"/>
  <c r="H89" i="64"/>
  <c r="H87"/>
  <c r="H86"/>
  <c r="H84"/>
  <c r="U243" i="123"/>
  <c r="H82" i="64"/>
  <c r="H81"/>
  <c r="H80"/>
  <c r="H79"/>
  <c r="U238" i="123"/>
  <c r="H78" i="64"/>
  <c r="H77"/>
  <c r="H76"/>
  <c r="H75"/>
  <c r="U234" i="123"/>
  <c r="H74" i="64"/>
  <c r="H73"/>
  <c r="H72"/>
  <c r="H71"/>
  <c r="U230" i="123"/>
  <c r="H69" i="64"/>
  <c r="H68"/>
  <c r="H67"/>
  <c r="H66"/>
  <c r="U225" i="123"/>
  <c r="H65" i="64"/>
  <c r="H64"/>
  <c r="H63"/>
  <c r="H62"/>
  <c r="U221" i="123"/>
  <c r="H61" i="64"/>
  <c r="H60"/>
  <c r="H59"/>
  <c r="H58"/>
  <c r="U217" i="123"/>
  <c r="H57" i="64"/>
  <c r="H56"/>
  <c r="H55"/>
  <c r="H54"/>
  <c r="U213" i="123"/>
  <c r="H53" i="64"/>
  <c r="H52"/>
  <c r="H51"/>
  <c r="H50"/>
  <c r="U209" i="123"/>
  <c r="H49" i="64"/>
  <c r="H48"/>
  <c r="H47"/>
  <c r="H46"/>
  <c r="U205" i="123"/>
  <c r="H45" i="64"/>
  <c r="H44"/>
  <c r="H43"/>
  <c r="H42"/>
  <c r="U201" i="123"/>
  <c r="H41" i="64"/>
  <c r="H40"/>
  <c r="H39"/>
  <c r="H38"/>
  <c r="U197" i="123"/>
  <c r="H37" i="64"/>
  <c r="H36"/>
  <c r="H35"/>
  <c r="U194" i="123"/>
  <c r="H34" i="64"/>
  <c r="H33"/>
  <c r="H32"/>
  <c r="H31"/>
  <c r="U190" i="123"/>
  <c r="H30" i="64"/>
  <c r="H29"/>
  <c r="H28"/>
  <c r="H27"/>
  <c r="U186" i="123"/>
  <c r="H26" i="64"/>
  <c r="H25"/>
  <c r="H24"/>
  <c r="H23"/>
  <c r="U182" i="123"/>
  <c r="H22" i="64"/>
  <c r="H21"/>
  <c r="H20"/>
  <c r="H19"/>
  <c r="U178" i="123"/>
  <c r="H18" i="64"/>
  <c r="H17"/>
  <c r="B47" i="63"/>
  <c r="T302" i="123"/>
  <c r="B46" i="63"/>
  <c r="T301" i="123"/>
  <c r="B45" i="63"/>
  <c r="T300" i="123"/>
  <c r="B44" i="63"/>
  <c r="T299" i="123"/>
  <c r="B43" i="63"/>
  <c r="T298" i="123"/>
  <c r="B42" i="63"/>
  <c r="T297" i="123"/>
  <c r="B41" i="63"/>
  <c r="T296" i="123"/>
  <c r="B39" i="63" a="1"/>
  <c r="B39"/>
  <c r="T294" i="123"/>
  <c r="B38" i="63" a="1"/>
  <c r="B38"/>
  <c r="T293" i="123"/>
  <c r="B37" i="63" a="1"/>
  <c r="B37"/>
  <c r="T292" i="123"/>
  <c r="B36" i="63" a="1"/>
  <c r="B36"/>
  <c r="T291" i="123"/>
  <c r="B35" i="63" a="1"/>
  <c r="B35"/>
  <c r="T290" i="123"/>
  <c r="B34" i="63" a="1"/>
  <c r="B34"/>
  <c r="T289" i="123"/>
  <c r="B33" i="63" a="1"/>
  <c r="B33"/>
  <c r="T288" i="123"/>
  <c r="B29" i="63"/>
  <c r="T171" i="123"/>
  <c r="B28" i="63"/>
  <c r="T170" i="123"/>
  <c r="B27" i="63"/>
  <c r="T169" i="123"/>
  <c r="B26" i="63"/>
  <c r="T168" i="123"/>
  <c r="B25" i="63"/>
  <c r="T167" i="123"/>
  <c r="B24" i="63"/>
  <c r="T166" i="123"/>
  <c r="B23" i="63"/>
  <c r="T165" i="123"/>
  <c r="B22" i="63"/>
  <c r="T164" i="123"/>
  <c r="B21" i="63"/>
  <c r="T163" i="123"/>
  <c r="B20" i="63"/>
  <c r="T162" i="123"/>
  <c r="B19" i="63"/>
  <c r="T161" i="123"/>
  <c r="B18" i="63"/>
  <c r="T160" i="123"/>
  <c r="B17" i="63"/>
  <c r="T159" i="123"/>
  <c r="B16" i="63"/>
  <c r="B10"/>
  <c r="H126"/>
  <c r="T285" i="123"/>
  <c r="H125" i="63"/>
  <c r="T284" i="123"/>
  <c r="H124" i="63"/>
  <c r="H122"/>
  <c r="H120"/>
  <c r="T279" i="123"/>
  <c r="H118" i="63"/>
  <c r="T277" i="123"/>
  <c r="H116" i="63"/>
  <c r="H114"/>
  <c r="H112"/>
  <c r="T271" i="123"/>
  <c r="H111" i="63"/>
  <c r="H110"/>
  <c r="H109"/>
  <c r="H107"/>
  <c r="T266" i="123"/>
  <c r="H106" i="63"/>
  <c r="H104"/>
  <c r="H102"/>
  <c r="H101"/>
  <c r="T260" i="123"/>
  <c r="H100" i="63"/>
  <c r="H99"/>
  <c r="H98"/>
  <c r="H97"/>
  <c r="T256" i="123"/>
  <c r="H96" i="63"/>
  <c r="H95"/>
  <c r="H94"/>
  <c r="H93"/>
  <c r="T252" i="123"/>
  <c r="H92" i="63"/>
  <c r="H91"/>
  <c r="H90"/>
  <c r="H89"/>
  <c r="T248" i="123"/>
  <c r="H87" i="63"/>
  <c r="H86"/>
  <c r="H84"/>
  <c r="H82"/>
  <c r="T241" i="123"/>
  <c r="H81" i="63"/>
  <c r="H80"/>
  <c r="H79"/>
  <c r="H78"/>
  <c r="T237" i="123"/>
  <c r="H77" i="63"/>
  <c r="H76"/>
  <c r="H75"/>
  <c r="H74"/>
  <c r="T233" i="123"/>
  <c r="H73" i="63"/>
  <c r="H72"/>
  <c r="H71"/>
  <c r="H69"/>
  <c r="T228" i="123"/>
  <c r="H68" i="63"/>
  <c r="H67"/>
  <c r="H66"/>
  <c r="T225" i="123"/>
  <c r="H65" i="63"/>
  <c r="T224" i="123"/>
  <c r="H64" i="63"/>
  <c r="H63"/>
  <c r="H62"/>
  <c r="T221" i="123"/>
  <c r="H61" i="63"/>
  <c r="T220" i="123"/>
  <c r="H60" i="63"/>
  <c r="H59"/>
  <c r="H58"/>
  <c r="T217" i="123"/>
  <c r="H57" i="63"/>
  <c r="T216" i="123"/>
  <c r="H56" i="63"/>
  <c r="H55"/>
  <c r="H54"/>
  <c r="T213" i="123"/>
  <c r="H53" i="63"/>
  <c r="T212" i="123"/>
  <c r="H52" i="63"/>
  <c r="H51"/>
  <c r="H50"/>
  <c r="T209" i="123"/>
  <c r="H49" i="63"/>
  <c r="H48"/>
  <c r="H47"/>
  <c r="T206" i="123"/>
  <c r="H46" i="63"/>
  <c r="H45"/>
  <c r="T204" i="123"/>
  <c r="H44" i="63"/>
  <c r="H43"/>
  <c r="H42"/>
  <c r="T201" i="123"/>
  <c r="H41" i="63"/>
  <c r="H40"/>
  <c r="H39"/>
  <c r="T198" i="123"/>
  <c r="H38" i="63"/>
  <c r="H37"/>
  <c r="T196" i="123"/>
  <c r="H36" i="63"/>
  <c r="T195" i="123"/>
  <c r="H35" i="63"/>
  <c r="H34"/>
  <c r="H33"/>
  <c r="T192" i="123"/>
  <c r="H32" i="63"/>
  <c r="T191" i="123"/>
  <c r="H31" i="63"/>
  <c r="H30"/>
  <c r="H29"/>
  <c r="T188" i="123"/>
  <c r="H28" i="63"/>
  <c r="T187" i="123"/>
  <c r="H27" i="63"/>
  <c r="H26"/>
  <c r="H25"/>
  <c r="T184" i="123"/>
  <c r="H24" i="63"/>
  <c r="T183" i="123"/>
  <c r="H23" i="63"/>
  <c r="H22"/>
  <c r="H21"/>
  <c r="T180" i="123"/>
  <c r="H20" i="63"/>
  <c r="T179" i="123"/>
  <c r="H19" i="63"/>
  <c r="H18"/>
  <c r="H17"/>
  <c r="T176" i="123"/>
  <c r="B47" i="62"/>
  <c r="S302" i="123"/>
  <c r="B46" i="62"/>
  <c r="S301" i="123"/>
  <c r="B45" i="62"/>
  <c r="S300" i="123"/>
  <c r="B44" i="62"/>
  <c r="S299" i="123"/>
  <c r="B43" i="62"/>
  <c r="S298" i="123"/>
  <c r="B42" i="62"/>
  <c r="S297" i="123"/>
  <c r="B41" i="62"/>
  <c r="S296" i="123"/>
  <c r="B39" i="62" a="1"/>
  <c r="B39"/>
  <c r="S294" i="123"/>
  <c r="B38" i="62" a="1"/>
  <c r="B38"/>
  <c r="S293" i="123"/>
  <c r="B37" i="62" a="1"/>
  <c r="B37"/>
  <c r="S292" i="123"/>
  <c r="B36" i="62" a="1"/>
  <c r="B36"/>
  <c r="S291" i="123"/>
  <c r="B35" i="62" a="1"/>
  <c r="B35"/>
  <c r="S290" i="123"/>
  <c r="B34" i="62" a="1"/>
  <c r="B34"/>
  <c r="S289" i="123"/>
  <c r="B33" i="62" a="1"/>
  <c r="B33"/>
  <c r="S288" i="123"/>
  <c r="B29" i="62"/>
  <c r="S171" i="123"/>
  <c r="B28" i="62"/>
  <c r="S170" i="123"/>
  <c r="B27" i="62"/>
  <c r="S169" i="123"/>
  <c r="B26" i="62"/>
  <c r="S168" i="123"/>
  <c r="B25" i="62"/>
  <c r="S167" i="123"/>
  <c r="B24" i="62"/>
  <c r="S166" i="123"/>
  <c r="B23" i="62"/>
  <c r="S165" i="123"/>
  <c r="B22" i="62"/>
  <c r="S164" i="123"/>
  <c r="B21" i="62"/>
  <c r="S163" i="123"/>
  <c r="B20" i="62"/>
  <c r="S162" i="123"/>
  <c r="B19" i="62"/>
  <c r="S161" i="123"/>
  <c r="B18" i="62"/>
  <c r="S160" i="123"/>
  <c r="B17" i="62"/>
  <c r="S159" i="123"/>
  <c r="B16" i="62"/>
  <c r="B10"/>
  <c r="H126"/>
  <c r="H125"/>
  <c r="S284" i="123"/>
  <c r="H124" i="62"/>
  <c r="H122"/>
  <c r="H120"/>
  <c r="S279" i="123"/>
  <c r="H118" i="62"/>
  <c r="S277" i="123"/>
  <c r="H116" i="62"/>
  <c r="H114"/>
  <c r="H112"/>
  <c r="S271" i="123"/>
  <c r="H111" i="62"/>
  <c r="H110"/>
  <c r="H109"/>
  <c r="H107"/>
  <c r="S266" i="123"/>
  <c r="H106" i="62"/>
  <c r="H104"/>
  <c r="S263" i="123"/>
  <c r="H102" i="62"/>
  <c r="H101"/>
  <c r="S260" i="123"/>
  <c r="H100" i="62"/>
  <c r="H99"/>
  <c r="H98"/>
  <c r="H97"/>
  <c r="S256" i="123"/>
  <c r="H96" i="62"/>
  <c r="H95"/>
  <c r="H94"/>
  <c r="H93"/>
  <c r="S252" i="123"/>
  <c r="H92" i="62"/>
  <c r="H91"/>
  <c r="H90"/>
  <c r="H89"/>
  <c r="S248" i="123"/>
  <c r="H87" i="62"/>
  <c r="H86"/>
  <c r="H84"/>
  <c r="H82"/>
  <c r="S241" i="123"/>
  <c r="H81" i="62"/>
  <c r="H80"/>
  <c r="H79"/>
  <c r="H78"/>
  <c r="S237" i="123"/>
  <c r="H77" i="62"/>
  <c r="H76"/>
  <c r="H75"/>
  <c r="S234" i="123"/>
  <c r="H74" i="62"/>
  <c r="S233" i="123"/>
  <c r="H73" i="62"/>
  <c r="H72"/>
  <c r="H71"/>
  <c r="S230" i="123"/>
  <c r="H69" i="62"/>
  <c r="S228" i="123"/>
  <c r="H68" i="62"/>
  <c r="H67"/>
  <c r="H66"/>
  <c r="S225" i="123"/>
  <c r="H65" i="62"/>
  <c r="S224" i="123"/>
  <c r="H64" i="62"/>
  <c r="H63"/>
  <c r="H62"/>
  <c r="S221" i="123"/>
  <c r="H61" i="62"/>
  <c r="S220" i="123"/>
  <c r="H60" i="62"/>
  <c r="H59"/>
  <c r="H58"/>
  <c r="S217" i="123"/>
  <c r="H57" i="62"/>
  <c r="S216" i="123"/>
  <c r="H56" i="62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S194" i="123"/>
  <c r="H34" i="62"/>
  <c r="H33"/>
  <c r="H32"/>
  <c r="H31"/>
  <c r="S190" i="123"/>
  <c r="H30" i="62"/>
  <c r="H29"/>
  <c r="H28"/>
  <c r="H27"/>
  <c r="S186" i="123"/>
  <c r="H26" i="62"/>
  <c r="H25"/>
  <c r="H24"/>
  <c r="H23"/>
  <c r="S182" i="123"/>
  <c r="H22" i="62"/>
  <c r="H21"/>
  <c r="H20"/>
  <c r="H19"/>
  <c r="S178" i="123"/>
  <c r="H18" i="62"/>
  <c r="H17"/>
  <c r="B47" i="61"/>
  <c r="R302" i="123"/>
  <c r="B46" i="61"/>
  <c r="R301" i="123"/>
  <c r="B45" i="61"/>
  <c r="R300" i="123"/>
  <c r="B44" i="61"/>
  <c r="R299" i="123"/>
  <c r="B43" i="61"/>
  <c r="R298" i="123"/>
  <c r="B42" i="61"/>
  <c r="R297" i="123"/>
  <c r="B41" i="61"/>
  <c r="R296" i="123"/>
  <c r="B39" i="61" a="1"/>
  <c r="B39"/>
  <c r="R294" i="123"/>
  <c r="B38" i="61" a="1"/>
  <c r="B38"/>
  <c r="R293" i="123"/>
  <c r="B37" i="61" a="1"/>
  <c r="B37"/>
  <c r="R292" i="123"/>
  <c r="B36" i="61" a="1"/>
  <c r="B36"/>
  <c r="R291" i="123"/>
  <c r="B35" i="61" a="1"/>
  <c r="B35"/>
  <c r="R290" i="123"/>
  <c r="B34" i="61" a="1"/>
  <c r="B34"/>
  <c r="R289" i="123"/>
  <c r="B33" i="61" a="1"/>
  <c r="B33"/>
  <c r="R288" i="123"/>
  <c r="B29" i="61"/>
  <c r="R171" i="123"/>
  <c r="B28" i="61"/>
  <c r="R170" i="123"/>
  <c r="B27" i="61"/>
  <c r="R169" i="123"/>
  <c r="B26" i="61"/>
  <c r="R168" i="123"/>
  <c r="B25" i="61"/>
  <c r="R167" i="123"/>
  <c r="B24" i="61"/>
  <c r="R166" i="123"/>
  <c r="B23" i="61"/>
  <c r="R165" i="123"/>
  <c r="B22" i="61"/>
  <c r="R164" i="123"/>
  <c r="B21" i="61"/>
  <c r="R163" i="123"/>
  <c r="B20" i="61"/>
  <c r="R162" i="123"/>
  <c r="B19" i="61"/>
  <c r="R161" i="123"/>
  <c r="B18" i="61"/>
  <c r="R160" i="123"/>
  <c r="B17" i="61"/>
  <c r="R159" i="123"/>
  <c r="B16" i="61"/>
  <c r="B10"/>
  <c r="H126"/>
  <c r="H125"/>
  <c r="R284" i="123"/>
  <c r="H124" i="61"/>
  <c r="H122"/>
  <c r="H120"/>
  <c r="R279" i="123"/>
  <c r="H118" i="61"/>
  <c r="R277" i="123"/>
  <c r="H116" i="61"/>
  <c r="H114"/>
  <c r="H112"/>
  <c r="R271" i="123"/>
  <c r="H111" i="61"/>
  <c r="H110"/>
  <c r="H109"/>
  <c r="H107"/>
  <c r="R266" i="123"/>
  <c r="H106" i="61"/>
  <c r="H104"/>
  <c r="R263" i="123"/>
  <c r="H102" i="61"/>
  <c r="H101"/>
  <c r="R260" i="123"/>
  <c r="H100" i="61"/>
  <c r="H99"/>
  <c r="H98"/>
  <c r="H97"/>
  <c r="R256" i="123"/>
  <c r="H96" i="61"/>
  <c r="H95"/>
  <c r="H94"/>
  <c r="H93"/>
  <c r="R252" i="123"/>
  <c r="H92" i="61"/>
  <c r="H91"/>
  <c r="H90"/>
  <c r="H89"/>
  <c r="R248" i="123"/>
  <c r="H87" i="61"/>
  <c r="H86"/>
  <c r="H84"/>
  <c r="R243" i="123"/>
  <c r="H82" i="61"/>
  <c r="R241" i="123"/>
  <c r="H81" i="61"/>
  <c r="H80"/>
  <c r="H79"/>
  <c r="H78"/>
  <c r="R237" i="123"/>
  <c r="H77" i="61"/>
  <c r="H76"/>
  <c r="H75"/>
  <c r="H74"/>
  <c r="R233" i="123"/>
  <c r="H73" i="61"/>
  <c r="H72"/>
  <c r="H71"/>
  <c r="H69"/>
  <c r="R228" i="123"/>
  <c r="H68" i="61"/>
  <c r="H67"/>
  <c r="H66"/>
  <c r="R225" i="123"/>
  <c r="H65" i="61"/>
  <c r="R224" i="123"/>
  <c r="H64" i="61"/>
  <c r="H63"/>
  <c r="H62"/>
  <c r="R221" i="123"/>
  <c r="H61" i="61"/>
  <c r="R220" i="123"/>
  <c r="H60" i="61"/>
  <c r="H59"/>
  <c r="H58"/>
  <c r="R217" i="123"/>
  <c r="H57" i="61"/>
  <c r="R216" i="123"/>
  <c r="H56" i="61"/>
  <c r="H55"/>
  <c r="H54"/>
  <c r="R213" i="123"/>
  <c r="H53" i="61"/>
  <c r="R212" i="123"/>
  <c r="H52" i="61"/>
  <c r="H51"/>
  <c r="H50"/>
  <c r="R209" i="123"/>
  <c r="H49" i="61"/>
  <c r="R208" i="123"/>
  <c r="H48" i="61"/>
  <c r="H47"/>
  <c r="H46"/>
  <c r="R205" i="123"/>
  <c r="H45" i="61"/>
  <c r="R204" i="123"/>
  <c r="H44" i="61"/>
  <c r="H43"/>
  <c r="H42"/>
  <c r="H41"/>
  <c r="R200" i="123"/>
  <c r="H40" i="61"/>
  <c r="H39"/>
  <c r="H38"/>
  <c r="R197" i="123"/>
  <c r="H37" i="61"/>
  <c r="H36"/>
  <c r="H35"/>
  <c r="R194" i="123"/>
  <c r="H34" i="61"/>
  <c r="H33"/>
  <c r="H32"/>
  <c r="H31"/>
  <c r="R190" i="123"/>
  <c r="H30" i="61"/>
  <c r="H29"/>
  <c r="H28"/>
  <c r="H27"/>
  <c r="R186" i="123"/>
  <c r="H26" i="61"/>
  <c r="H25"/>
  <c r="H24"/>
  <c r="H23"/>
  <c r="R182" i="123"/>
  <c r="H22" i="61"/>
  <c r="H21"/>
  <c r="H20"/>
  <c r="H19"/>
  <c r="R178" i="123"/>
  <c r="H18" i="61"/>
  <c r="H17"/>
  <c r="B47" i="60"/>
  <c r="Q302" i="123"/>
  <c r="B46" i="60"/>
  <c r="Q301" i="123"/>
  <c r="B45" i="60"/>
  <c r="Q300" i="123"/>
  <c r="B44" i="60"/>
  <c r="Q299" i="123"/>
  <c r="B43" i="60"/>
  <c r="Q298" i="123"/>
  <c r="B42" i="60"/>
  <c r="Q297" i="123"/>
  <c r="B41" i="60"/>
  <c r="Q296" i="123"/>
  <c r="B39" i="60" a="1"/>
  <c r="B39"/>
  <c r="Q294" i="123"/>
  <c r="B38" i="60" a="1"/>
  <c r="B38"/>
  <c r="Q293" i="123"/>
  <c r="B37" i="60" a="1"/>
  <c r="B37"/>
  <c r="Q292" i="123"/>
  <c r="B36" i="60" a="1"/>
  <c r="B36"/>
  <c r="Q291" i="123"/>
  <c r="B35" i="60" a="1"/>
  <c r="B35"/>
  <c r="Q290" i="123"/>
  <c r="B34" i="60" a="1"/>
  <c r="B34"/>
  <c r="Q289" i="123"/>
  <c r="B33" i="60" a="1"/>
  <c r="B33"/>
  <c r="Q288" i="123"/>
  <c r="B29" i="60"/>
  <c r="Q171" i="123"/>
  <c r="B28" i="60"/>
  <c r="Q170" i="123"/>
  <c r="B27" i="60"/>
  <c r="Q169" i="123"/>
  <c r="B26" i="60"/>
  <c r="Q168" i="123"/>
  <c r="B25" i="60"/>
  <c r="Q167" i="123"/>
  <c r="B24" i="60"/>
  <c r="Q166" i="123"/>
  <c r="B23" i="60"/>
  <c r="Q165" i="123"/>
  <c r="B22" i="60"/>
  <c r="Q164" i="123"/>
  <c r="B21" i="60"/>
  <c r="Q163" i="123"/>
  <c r="B20" i="60"/>
  <c r="Q162" i="123"/>
  <c r="B19" i="60"/>
  <c r="Q161" i="123"/>
  <c r="B18" i="60"/>
  <c r="Q160" i="123"/>
  <c r="B17" i="60"/>
  <c r="Q159" i="123"/>
  <c r="B16" i="60"/>
  <c r="B10"/>
  <c r="H126"/>
  <c r="Q285" i="123"/>
  <c r="H125" i="60"/>
  <c r="Q284" i="123"/>
  <c r="H124" i="60"/>
  <c r="Q283" i="123"/>
  <c r="H122" i="60"/>
  <c r="H120"/>
  <c r="Q279" i="123"/>
  <c r="H118" i="60"/>
  <c r="Q277" i="123"/>
  <c r="H116" i="60"/>
  <c r="Q275" i="123"/>
  <c r="H114" i="60"/>
  <c r="H112"/>
  <c r="H111"/>
  <c r="H110"/>
  <c r="Q269" i="123"/>
  <c r="H109" i="60"/>
  <c r="H107"/>
  <c r="H106"/>
  <c r="H104"/>
  <c r="Q263" i="123"/>
  <c r="H102" i="60"/>
  <c r="H101"/>
  <c r="H100"/>
  <c r="H99"/>
  <c r="Q258" i="123"/>
  <c r="H98" i="60"/>
  <c r="H97"/>
  <c r="H96"/>
  <c r="H95"/>
  <c r="Q254" i="123"/>
  <c r="H94" i="60"/>
  <c r="H93"/>
  <c r="H92"/>
  <c r="H91"/>
  <c r="Q250" i="123"/>
  <c r="H90" i="60"/>
  <c r="H89"/>
  <c r="Q248" i="123"/>
  <c r="H87" i="60"/>
  <c r="H86"/>
  <c r="Q245" i="123"/>
  <c r="H84" i="60"/>
  <c r="Q243" i="123"/>
  <c r="H82" i="60"/>
  <c r="H81"/>
  <c r="H80"/>
  <c r="Q239" i="123"/>
  <c r="H79" i="60"/>
  <c r="H78"/>
  <c r="Q237" i="123"/>
  <c r="H77" i="60"/>
  <c r="H76"/>
  <c r="H75"/>
  <c r="Q234" i="123"/>
  <c r="H74" i="60"/>
  <c r="H73"/>
  <c r="H72"/>
  <c r="Q231" i="123"/>
  <c r="H71" i="60"/>
  <c r="H69"/>
  <c r="Q228" i="123"/>
  <c r="H68" i="60"/>
  <c r="H67"/>
  <c r="H66"/>
  <c r="Q225" i="123"/>
  <c r="H65" i="60"/>
  <c r="H64"/>
  <c r="H63"/>
  <c r="Q222" i="123"/>
  <c r="H62" i="60"/>
  <c r="H61"/>
  <c r="Q220" i="123"/>
  <c r="H60" i="60"/>
  <c r="H59"/>
  <c r="H58"/>
  <c r="Q217" i="123"/>
  <c r="H57" i="60"/>
  <c r="H56"/>
  <c r="H55"/>
  <c r="Q214" i="123"/>
  <c r="H54" i="60"/>
  <c r="H53"/>
  <c r="Q212" i="123"/>
  <c r="H52" i="60"/>
  <c r="H51"/>
  <c r="H50"/>
  <c r="Q209" i="123"/>
  <c r="H49" i="60"/>
  <c r="H48"/>
  <c r="H47"/>
  <c r="Q206" i="123"/>
  <c r="H46" i="60"/>
  <c r="H45"/>
  <c r="Q204" i="123"/>
  <c r="H44" i="60"/>
  <c r="H43"/>
  <c r="H42"/>
  <c r="Q201" i="123"/>
  <c r="H41" i="60"/>
  <c r="H40"/>
  <c r="H39"/>
  <c r="Q198" i="123"/>
  <c r="H38" i="60"/>
  <c r="H37"/>
  <c r="H36"/>
  <c r="Q195" i="123"/>
  <c r="H35" i="60"/>
  <c r="H34"/>
  <c r="H33"/>
  <c r="H32"/>
  <c r="Q191" i="123"/>
  <c r="H31" i="60"/>
  <c r="H30"/>
  <c r="H29"/>
  <c r="H28"/>
  <c r="Q187" i="123"/>
  <c r="H27" i="60"/>
  <c r="H26"/>
  <c r="H25"/>
  <c r="H24"/>
  <c r="Q183" i="123"/>
  <c r="H23" i="60"/>
  <c r="H22"/>
  <c r="H21"/>
  <c r="H20"/>
  <c r="Q179" i="123"/>
  <c r="H19" i="60"/>
  <c r="H18"/>
  <c r="H17"/>
  <c r="B47" i="59"/>
  <c r="P302" i="123"/>
  <c r="B46" i="59"/>
  <c r="P301" i="123"/>
  <c r="B45" i="59"/>
  <c r="P300" i="123"/>
  <c r="B44" i="59"/>
  <c r="P299" i="123"/>
  <c r="B43" i="59"/>
  <c r="P298" i="123"/>
  <c r="B42" i="59"/>
  <c r="P297" i="123"/>
  <c r="B41" i="59"/>
  <c r="P296" i="123"/>
  <c r="B39" i="59" a="1"/>
  <c r="B39"/>
  <c r="P294" i="123"/>
  <c r="B38" i="59" a="1"/>
  <c r="B38"/>
  <c r="P293" i="123"/>
  <c r="B37" i="59" a="1"/>
  <c r="B37"/>
  <c r="P292" i="123"/>
  <c r="B36" i="59" a="1"/>
  <c r="B36"/>
  <c r="P291" i="123"/>
  <c r="B35" i="59" a="1"/>
  <c r="B35"/>
  <c r="P290" i="123"/>
  <c r="B34" i="59" a="1"/>
  <c r="B34"/>
  <c r="P289" i="123"/>
  <c r="B33" i="59" a="1"/>
  <c r="B33"/>
  <c r="P288" i="123"/>
  <c r="B29" i="59"/>
  <c r="P171" i="123"/>
  <c r="B28" i="59"/>
  <c r="P170" i="123"/>
  <c r="B27" i="59"/>
  <c r="P169" i="123"/>
  <c r="B26" i="59"/>
  <c r="P168" i="123"/>
  <c r="B25" i="59"/>
  <c r="P167" i="123"/>
  <c r="B24" i="59"/>
  <c r="P166" i="123"/>
  <c r="B23" i="59"/>
  <c r="P165" i="123"/>
  <c r="B22" i="59"/>
  <c r="P164" i="123"/>
  <c r="B21" i="59"/>
  <c r="P163" i="123"/>
  <c r="B20" i="59"/>
  <c r="P162" i="123"/>
  <c r="B19" i="59"/>
  <c r="P161" i="123"/>
  <c r="B18" i="59"/>
  <c r="P160" i="123"/>
  <c r="B17" i="59"/>
  <c r="P159" i="123"/>
  <c r="B16" i="59"/>
  <c r="B10"/>
  <c r="H126"/>
  <c r="P285" i="123"/>
  <c r="H125" i="59"/>
  <c r="P284" i="123"/>
  <c r="H124" i="59"/>
  <c r="P283" i="123"/>
  <c r="H122" i="59"/>
  <c r="H120"/>
  <c r="H118"/>
  <c r="P277" i="123"/>
  <c r="H116" i="59"/>
  <c r="P275" i="123"/>
  <c r="H114" i="59"/>
  <c r="H112"/>
  <c r="H111"/>
  <c r="H110"/>
  <c r="P269" i="123"/>
  <c r="H109" i="59"/>
  <c r="H107"/>
  <c r="H106"/>
  <c r="H104"/>
  <c r="P263" i="123"/>
  <c r="H102" i="59"/>
  <c r="H101"/>
  <c r="H100"/>
  <c r="H99"/>
  <c r="P258" i="123"/>
  <c r="H98" i="59"/>
  <c r="H97"/>
  <c r="H96"/>
  <c r="H95"/>
  <c r="P254" i="123"/>
  <c r="H94" i="59"/>
  <c r="H93"/>
  <c r="H92"/>
  <c r="H91"/>
  <c r="P250" i="123"/>
  <c r="H90" i="59"/>
  <c r="H89"/>
  <c r="H87"/>
  <c r="H86"/>
  <c r="P245" i="123"/>
  <c r="H84" i="59"/>
  <c r="P243" i="123"/>
  <c r="H82" i="59"/>
  <c r="H81"/>
  <c r="H80"/>
  <c r="H79"/>
  <c r="P238" i="123"/>
  <c r="H78" i="59"/>
  <c r="H77"/>
  <c r="H76"/>
  <c r="H75"/>
  <c r="P234" i="123"/>
  <c r="H74" i="59"/>
  <c r="H73"/>
  <c r="H72"/>
  <c r="H71"/>
  <c r="P230" i="123"/>
  <c r="H69" i="59"/>
  <c r="H68"/>
  <c r="H67"/>
  <c r="H66"/>
  <c r="P225" i="123"/>
  <c r="H65" i="59"/>
  <c r="H64"/>
  <c r="H63"/>
  <c r="H62"/>
  <c r="P221" i="123"/>
  <c r="H61" i="59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P194" i="123"/>
  <c r="H34" i="59"/>
  <c r="H33"/>
  <c r="H32"/>
  <c r="H31"/>
  <c r="P190" i="123"/>
  <c r="H30" i="59"/>
  <c r="H29"/>
  <c r="H28"/>
  <c r="H27"/>
  <c r="P186" i="123"/>
  <c r="H26" i="59"/>
  <c r="H25"/>
  <c r="H24"/>
  <c r="H23"/>
  <c r="P182" i="123"/>
  <c r="H22" i="59"/>
  <c r="H21"/>
  <c r="H20"/>
  <c r="H19"/>
  <c r="P178" i="123"/>
  <c r="H18" i="59"/>
  <c r="H17"/>
  <c r="B47" i="58"/>
  <c r="O302" i="123"/>
  <c r="B46" i="58"/>
  <c r="O301" i="123"/>
  <c r="B45" i="58"/>
  <c r="O300" i="123"/>
  <c r="B44" i="58"/>
  <c r="O299" i="123"/>
  <c r="B43" i="58"/>
  <c r="O298" i="123"/>
  <c r="B42" i="58"/>
  <c r="O297" i="123"/>
  <c r="B41" i="58"/>
  <c r="O296" i="123"/>
  <c r="B39" i="58" a="1"/>
  <c r="B39"/>
  <c r="O294" i="123"/>
  <c r="B38" i="58" a="1"/>
  <c r="B38"/>
  <c r="O293" i="123"/>
  <c r="B37" i="58" a="1"/>
  <c r="B37"/>
  <c r="O292" i="123"/>
  <c r="B36" i="58" a="1"/>
  <c r="B36"/>
  <c r="O291" i="123"/>
  <c r="B35" i="58" a="1"/>
  <c r="B35"/>
  <c r="O290" i="123"/>
  <c r="B34" i="58" a="1"/>
  <c r="B34"/>
  <c r="O289" i="123"/>
  <c r="B33" i="58" a="1"/>
  <c r="B33"/>
  <c r="O288" i="123"/>
  <c r="B29" i="58"/>
  <c r="O171" i="123"/>
  <c r="B28" i="58"/>
  <c r="O170" i="123"/>
  <c r="B27" i="58"/>
  <c r="O169" i="123"/>
  <c r="B26" i="58"/>
  <c r="O168" i="123"/>
  <c r="B25" i="58"/>
  <c r="O167" i="123"/>
  <c r="B24" i="58"/>
  <c r="O166" i="123"/>
  <c r="B23" i="58"/>
  <c r="O165" i="123"/>
  <c r="B22" i="58"/>
  <c r="O164" i="123"/>
  <c r="B21" i="58"/>
  <c r="O163" i="123"/>
  <c r="B20" i="58"/>
  <c r="O162" i="123"/>
  <c r="B19" i="58"/>
  <c r="O161" i="123"/>
  <c r="B18" i="58"/>
  <c r="O160" i="123"/>
  <c r="B17" i="58"/>
  <c r="O159" i="123"/>
  <c r="B16" i="58"/>
  <c r="B10"/>
  <c r="H126"/>
  <c r="O285" i="123"/>
  <c r="H125" i="58"/>
  <c r="O284" i="123"/>
  <c r="H124" i="58"/>
  <c r="H122"/>
  <c r="H120"/>
  <c r="O279" i="123"/>
  <c r="H118" i="58"/>
  <c r="O277" i="123"/>
  <c r="H116" i="58"/>
  <c r="H114"/>
  <c r="O273" i="123"/>
  <c r="H112" i="58"/>
  <c r="O271" i="123"/>
  <c r="H111" i="58"/>
  <c r="H110"/>
  <c r="H109"/>
  <c r="O268" i="123"/>
  <c r="H107" i="58"/>
  <c r="O266" i="123"/>
  <c r="H106" i="58"/>
  <c r="H104"/>
  <c r="O263" i="123"/>
  <c r="H102" i="58"/>
  <c r="O261" i="123"/>
  <c r="H101" i="58"/>
  <c r="O260" i="123"/>
  <c r="H100" i="58"/>
  <c r="H99"/>
  <c r="H98"/>
  <c r="O257" i="123"/>
  <c r="H97" i="58"/>
  <c r="O256" i="123"/>
  <c r="H96" i="58"/>
  <c r="H95"/>
  <c r="H94"/>
  <c r="O253" i="123"/>
  <c r="H93" i="58"/>
  <c r="O252" i="123"/>
  <c r="H92" i="58"/>
  <c r="H91"/>
  <c r="H90"/>
  <c r="O249" i="123"/>
  <c r="H89" i="58"/>
  <c r="O248" i="123"/>
  <c r="H87" i="58"/>
  <c r="H86"/>
  <c r="H84"/>
  <c r="O243" i="123"/>
  <c r="H82" i="58"/>
  <c r="O241" i="123"/>
  <c r="H81" i="58"/>
  <c r="H80"/>
  <c r="H79"/>
  <c r="O238" i="123"/>
  <c r="H78" i="58"/>
  <c r="O237" i="123"/>
  <c r="H77" i="58"/>
  <c r="H76"/>
  <c r="H75"/>
  <c r="O234" i="123"/>
  <c r="H74" i="58"/>
  <c r="O233" i="123"/>
  <c r="H73" i="58"/>
  <c r="H72"/>
  <c r="H71"/>
  <c r="O230" i="123"/>
  <c r="H69" i="58"/>
  <c r="O228" i="123"/>
  <c r="H68" i="58"/>
  <c r="H67"/>
  <c r="H66"/>
  <c r="O225" i="123"/>
  <c r="H65" i="58"/>
  <c r="O224" i="123"/>
  <c r="H64" i="58"/>
  <c r="H63"/>
  <c r="H62"/>
  <c r="H61"/>
  <c r="O220" i="123"/>
  <c r="H60" i="58"/>
  <c r="H59"/>
  <c r="H58"/>
  <c r="H57"/>
  <c r="O216" i="123"/>
  <c r="H56" i="58"/>
  <c r="H55"/>
  <c r="H54"/>
  <c r="H53"/>
  <c r="O212" i="123"/>
  <c r="H52" i="58"/>
  <c r="H51"/>
  <c r="H50"/>
  <c r="O209" i="123"/>
  <c r="H49" i="58"/>
  <c r="H48"/>
  <c r="H47"/>
  <c r="H46"/>
  <c r="H45"/>
  <c r="O204" i="123"/>
  <c r="H44" i="58"/>
  <c r="H43"/>
  <c r="H42"/>
  <c r="O201" i="123"/>
  <c r="H41" i="58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57"/>
  <c r="N302" i="123"/>
  <c r="B46" i="57"/>
  <c r="N301" i="123"/>
  <c r="B45" i="57"/>
  <c r="N300" i="123"/>
  <c r="B44" i="57"/>
  <c r="N299" i="123"/>
  <c r="B43" i="57"/>
  <c r="N298" i="123"/>
  <c r="B42" i="57"/>
  <c r="N297" i="123"/>
  <c r="B41" i="57"/>
  <c r="N296" i="123"/>
  <c r="B39" i="57" a="1"/>
  <c r="B39"/>
  <c r="N294" i="123"/>
  <c r="B38" i="57" a="1"/>
  <c r="B38"/>
  <c r="N293" i="123"/>
  <c r="B37" i="57" a="1"/>
  <c r="B37"/>
  <c r="N292" i="123"/>
  <c r="B36" i="57" a="1"/>
  <c r="B36"/>
  <c r="N291" i="123"/>
  <c r="B35" i="57" a="1"/>
  <c r="B35"/>
  <c r="N290" i="123"/>
  <c r="B34" i="57" a="1"/>
  <c r="B34"/>
  <c r="N289" i="123"/>
  <c r="B33" i="57" a="1"/>
  <c r="B33"/>
  <c r="N288" i="123"/>
  <c r="B29" i="57"/>
  <c r="N171" i="123"/>
  <c r="B28" i="57"/>
  <c r="N170" i="123"/>
  <c r="B27" i="57"/>
  <c r="N169" i="123"/>
  <c r="B26" i="57"/>
  <c r="N168" i="123"/>
  <c r="B25" i="57"/>
  <c r="N167" i="123"/>
  <c r="B24" i="57"/>
  <c r="N166" i="123"/>
  <c r="B23" i="57"/>
  <c r="N165" i="123"/>
  <c r="B22" i="57"/>
  <c r="N164" i="123"/>
  <c r="B21" i="57"/>
  <c r="N163" i="123"/>
  <c r="B20" i="57"/>
  <c r="N162" i="123"/>
  <c r="B19" i="57"/>
  <c r="N161" i="123"/>
  <c r="B18" i="57"/>
  <c r="N160" i="123"/>
  <c r="B17" i="57"/>
  <c r="N159" i="123"/>
  <c r="B16" i="57"/>
  <c r="B10"/>
  <c r="H126"/>
  <c r="N285" i="123"/>
  <c r="H125" i="57"/>
  <c r="N284" i="123"/>
  <c r="H124" i="57"/>
  <c r="H122"/>
  <c r="H120"/>
  <c r="H118"/>
  <c r="N277" i="123"/>
  <c r="H116" i="57"/>
  <c r="H114"/>
  <c r="H112"/>
  <c r="H111"/>
  <c r="H110"/>
  <c r="H109"/>
  <c r="H107"/>
  <c r="H106"/>
  <c r="H104"/>
  <c r="N263" i="123"/>
  <c r="H102" i="57"/>
  <c r="N261" i="123"/>
  <c r="H101" i="57"/>
  <c r="H100"/>
  <c r="H99"/>
  <c r="H98"/>
  <c r="N257" i="123"/>
  <c r="H97" i="57"/>
  <c r="H96"/>
  <c r="H95"/>
  <c r="H94"/>
  <c r="N253" i="123"/>
  <c r="H93" i="57"/>
  <c r="H92"/>
  <c r="H91"/>
  <c r="H90"/>
  <c r="N249" i="123"/>
  <c r="H89" i="57"/>
  <c r="H87"/>
  <c r="H86"/>
  <c r="H84"/>
  <c r="N243" i="123"/>
  <c r="H82" i="57"/>
  <c r="H81"/>
  <c r="H80"/>
  <c r="H79"/>
  <c r="N238" i="123"/>
  <c r="H78" i="57"/>
  <c r="H77"/>
  <c r="H76"/>
  <c r="H75"/>
  <c r="N234" i="123"/>
  <c r="H74" i="57"/>
  <c r="H73"/>
  <c r="H72"/>
  <c r="H71"/>
  <c r="N230" i="123"/>
  <c r="H69" i="57"/>
  <c r="H68"/>
  <c r="H67"/>
  <c r="H66"/>
  <c r="N225" i="123"/>
  <c r="H65" i="57"/>
  <c r="H64"/>
  <c r="H63"/>
  <c r="H62"/>
  <c r="N221" i="123"/>
  <c r="H61" i="57"/>
  <c r="H60"/>
  <c r="H59"/>
  <c r="H58"/>
  <c r="N217" i="123"/>
  <c r="H57" i="57"/>
  <c r="H56"/>
  <c r="H55"/>
  <c r="H54"/>
  <c r="N213" i="123"/>
  <c r="H53" i="57"/>
  <c r="H52"/>
  <c r="H51"/>
  <c r="H50"/>
  <c r="N209" i="123"/>
  <c r="H49" i="57"/>
  <c r="H48"/>
  <c r="H47"/>
  <c r="H46"/>
  <c r="N205" i="123"/>
  <c r="H45" i="57"/>
  <c r="N204" i="123"/>
  <c r="H44" i="57"/>
  <c r="H43"/>
  <c r="H42"/>
  <c r="N201" i="123"/>
  <c r="H41" i="57"/>
  <c r="N200" i="123"/>
  <c r="H40" i="57"/>
  <c r="H39"/>
  <c r="N198" i="123"/>
  <c r="H38" i="57"/>
  <c r="N197" i="123"/>
  <c r="H37" i="57"/>
  <c r="H36"/>
  <c r="H35"/>
  <c r="H34"/>
  <c r="H33"/>
  <c r="H32"/>
  <c r="H31"/>
  <c r="H30"/>
  <c r="H29"/>
  <c r="H28"/>
  <c r="H27"/>
  <c r="H26"/>
  <c r="H25"/>
  <c r="H24"/>
  <c r="N183" i="123"/>
  <c r="H23" i="57"/>
  <c r="H22"/>
  <c r="H21"/>
  <c r="H20"/>
  <c r="H19"/>
  <c r="H18"/>
  <c r="H17"/>
  <c r="B47" i="56"/>
  <c r="M302" i="123"/>
  <c r="B46" i="56"/>
  <c r="M301" i="123"/>
  <c r="B45" i="56"/>
  <c r="M300" i="123"/>
  <c r="B44" i="56"/>
  <c r="M299" i="123"/>
  <c r="B43" i="56"/>
  <c r="M298" i="123"/>
  <c r="B42" i="56"/>
  <c r="M297" i="123"/>
  <c r="B41" i="56"/>
  <c r="M296" i="123"/>
  <c r="B39" i="56" a="1"/>
  <c r="B39"/>
  <c r="M294" i="123"/>
  <c r="B38" i="56" a="1"/>
  <c r="B38"/>
  <c r="M293" i="123"/>
  <c r="B37" i="56" a="1"/>
  <c r="B37"/>
  <c r="M292" i="123"/>
  <c r="B36" i="56" a="1"/>
  <c r="B36"/>
  <c r="M291" i="123"/>
  <c r="B35" i="56" a="1"/>
  <c r="B35"/>
  <c r="M290" i="123"/>
  <c r="B34" i="56" a="1"/>
  <c r="B34"/>
  <c r="M289" i="123"/>
  <c r="B33" i="56" a="1"/>
  <c r="B33"/>
  <c r="M288" i="123"/>
  <c r="B29" i="56"/>
  <c r="M171" i="123"/>
  <c r="B28" i="56"/>
  <c r="M170" i="123"/>
  <c r="B27" i="56"/>
  <c r="M169" i="123"/>
  <c r="B26" i="56"/>
  <c r="M168" i="123"/>
  <c r="B25" i="56"/>
  <c r="M167" i="123"/>
  <c r="B24" i="56"/>
  <c r="M166" i="123"/>
  <c r="B23" i="56"/>
  <c r="M165" i="123"/>
  <c r="B22" i="56"/>
  <c r="M164" i="123"/>
  <c r="B21" i="56"/>
  <c r="M163" i="123"/>
  <c r="B20" i="56"/>
  <c r="M162" i="123"/>
  <c r="B19" i="56"/>
  <c r="M161" i="123"/>
  <c r="B18" i="56"/>
  <c r="M160" i="123"/>
  <c r="B17" i="56"/>
  <c r="M159" i="123"/>
  <c r="B16" i="56"/>
  <c r="M158" i="123"/>
  <c r="B10" i="56"/>
  <c r="H126"/>
  <c r="M285" i="123"/>
  <c r="H125" i="56"/>
  <c r="H124"/>
  <c r="H122"/>
  <c r="H120"/>
  <c r="H118"/>
  <c r="M277" i="123"/>
  <c r="H116" i="56"/>
  <c r="H114"/>
  <c r="H112"/>
  <c r="H111"/>
  <c r="M270" i="123"/>
  <c r="H110" i="56"/>
  <c r="H109"/>
  <c r="H107"/>
  <c r="H106"/>
  <c r="M265" i="123"/>
  <c r="H104" i="56"/>
  <c r="M263" i="123"/>
  <c r="H102" i="56"/>
  <c r="H101"/>
  <c r="H100"/>
  <c r="M259" i="123"/>
  <c r="H99" i="56"/>
  <c r="H98"/>
  <c r="H97"/>
  <c r="H96"/>
  <c r="M255" i="123"/>
  <c r="H95" i="56"/>
  <c r="H94"/>
  <c r="H93"/>
  <c r="H92"/>
  <c r="M251" i="123"/>
  <c r="H91" i="56"/>
  <c r="H90"/>
  <c r="H89"/>
  <c r="H87"/>
  <c r="M246" i="123"/>
  <c r="H86" i="56"/>
  <c r="H84"/>
  <c r="H82"/>
  <c r="H81"/>
  <c r="M240" i="123"/>
  <c r="H80" i="56"/>
  <c r="H79"/>
  <c r="H78"/>
  <c r="H77"/>
  <c r="M236" i="123"/>
  <c r="H76" i="56"/>
  <c r="H75"/>
  <c r="H74"/>
  <c r="H73"/>
  <c r="M232" i="123"/>
  <c r="H72" i="56"/>
  <c r="H71"/>
  <c r="H69"/>
  <c r="H68"/>
  <c r="M227" i="123"/>
  <c r="H67" i="56"/>
  <c r="H66"/>
  <c r="M225" i="123"/>
  <c r="H65" i="56"/>
  <c r="H64"/>
  <c r="M223" i="123"/>
  <c r="H63" i="56"/>
  <c r="H62"/>
  <c r="H61"/>
  <c r="H60"/>
  <c r="M219" i="123"/>
  <c r="H59" i="56"/>
  <c r="H58"/>
  <c r="H57"/>
  <c r="H56"/>
  <c r="M215" i="123"/>
  <c r="H55" i="56"/>
  <c r="H54"/>
  <c r="H53"/>
  <c r="H52"/>
  <c r="M211" i="123"/>
  <c r="H51" i="56"/>
  <c r="H50"/>
  <c r="H49"/>
  <c r="H48"/>
  <c r="M207" i="123"/>
  <c r="H47" i="56"/>
  <c r="H46"/>
  <c r="H45"/>
  <c r="H44"/>
  <c r="M203" i="123"/>
  <c r="H43" i="56"/>
  <c r="H42"/>
  <c r="H41"/>
  <c r="H40"/>
  <c r="M199" i="123"/>
  <c r="H39" i="56"/>
  <c r="H38"/>
  <c r="H37"/>
  <c r="H36"/>
  <c r="M195" i="123"/>
  <c r="H35" i="56"/>
  <c r="H34"/>
  <c r="H33"/>
  <c r="H32"/>
  <c r="H31"/>
  <c r="H30"/>
  <c r="H29"/>
  <c r="H28"/>
  <c r="H27"/>
  <c r="H26"/>
  <c r="M185" i="123"/>
  <c r="H25" i="56"/>
  <c r="H24"/>
  <c r="M183" i="123"/>
  <c r="H23" i="56"/>
  <c r="H22"/>
  <c r="H21"/>
  <c r="M180" i="123"/>
  <c r="H20" i="56"/>
  <c r="H19"/>
  <c r="H18"/>
  <c r="H17"/>
  <c r="M176" i="123"/>
  <c r="B47" i="55"/>
  <c r="L302" i="123"/>
  <c r="B46" i="55"/>
  <c r="L301" i="123"/>
  <c r="B45" i="55"/>
  <c r="L300" i="123"/>
  <c r="B44" i="55"/>
  <c r="L299" i="123"/>
  <c r="B43" i="55"/>
  <c r="L298" i="123"/>
  <c r="B42" i="55"/>
  <c r="L297" i="123"/>
  <c r="B41" i="55"/>
  <c r="L296" i="123"/>
  <c r="B39" i="55" a="1"/>
  <c r="B39"/>
  <c r="L294" i="123"/>
  <c r="B38" i="55" a="1"/>
  <c r="B38"/>
  <c r="L293" i="123"/>
  <c r="B37" i="55" a="1"/>
  <c r="B37"/>
  <c r="L292" i="123"/>
  <c r="B36" i="55" a="1"/>
  <c r="B36"/>
  <c r="L291" i="123"/>
  <c r="B35" i="55" a="1"/>
  <c r="B35"/>
  <c r="L290" i="123"/>
  <c r="B34" i="55" a="1"/>
  <c r="B34"/>
  <c r="L289" i="123"/>
  <c r="B33" i="55" a="1"/>
  <c r="B33"/>
  <c r="L288" i="123"/>
  <c r="B29" i="55"/>
  <c r="L171" i="123"/>
  <c r="B28" i="55"/>
  <c r="L170" i="123"/>
  <c r="B27" i="55"/>
  <c r="L169" i="123"/>
  <c r="B26" i="55"/>
  <c r="L168" i="123"/>
  <c r="B25" i="55"/>
  <c r="L167" i="123"/>
  <c r="B24" i="55"/>
  <c r="L166" i="123"/>
  <c r="B23" i="55"/>
  <c r="L165" i="123"/>
  <c r="B22" i="55"/>
  <c r="L164" i="123"/>
  <c r="B21" i="55"/>
  <c r="L163" i="123"/>
  <c r="B20" i="55"/>
  <c r="L162" i="123"/>
  <c r="B19" i="55"/>
  <c r="L161" i="123"/>
  <c r="B18" i="55"/>
  <c r="L160" i="123"/>
  <c r="B17" i="55"/>
  <c r="L159" i="123"/>
  <c r="B16" i="55"/>
  <c r="L158" i="123"/>
  <c r="B10" i="55"/>
  <c r="H126"/>
  <c r="H125"/>
  <c r="L284" i="123"/>
  <c r="H124" i="55"/>
  <c r="H122"/>
  <c r="L281" i="123"/>
  <c r="H120" i="55"/>
  <c r="H118"/>
  <c r="L277" i="123"/>
  <c r="H116" i="55"/>
  <c r="H114"/>
  <c r="L273" i="123"/>
  <c r="H112" i="55"/>
  <c r="H111"/>
  <c r="H110"/>
  <c r="H109"/>
  <c r="L268" i="123"/>
  <c r="H107" i="55"/>
  <c r="H106"/>
  <c r="H104"/>
  <c r="L263" i="123"/>
  <c r="H102" i="55"/>
  <c r="L261" i="123"/>
  <c r="H101" i="55"/>
  <c r="H100"/>
  <c r="H99"/>
  <c r="H98"/>
  <c r="L257" i="123"/>
  <c r="H97" i="55"/>
  <c r="H96"/>
  <c r="H95"/>
  <c r="H94"/>
  <c r="L253" i="123"/>
  <c r="H93" i="55"/>
  <c r="H92"/>
  <c r="H91"/>
  <c r="H90"/>
  <c r="L249" i="123"/>
  <c r="H89" i="55"/>
  <c r="H87"/>
  <c r="H86"/>
  <c r="H84"/>
  <c r="L243" i="123"/>
  <c r="H82" i="55"/>
  <c r="H81"/>
  <c r="H80"/>
  <c r="H79"/>
  <c r="L238" i="123"/>
  <c r="H78" i="55"/>
  <c r="H77"/>
  <c r="H76"/>
  <c r="H75"/>
  <c r="L234" i="123"/>
  <c r="H74" i="55"/>
  <c r="H73"/>
  <c r="H72"/>
  <c r="H71"/>
  <c r="L230" i="123"/>
  <c r="H69" i="55"/>
  <c r="H68"/>
  <c r="H67"/>
  <c r="H66"/>
  <c r="L225" i="123"/>
  <c r="H65" i="55"/>
  <c r="H64"/>
  <c r="H63"/>
  <c r="H62"/>
  <c r="L221" i="123"/>
  <c r="H61" i="55"/>
  <c r="H60"/>
  <c r="H59"/>
  <c r="H58"/>
  <c r="L217" i="123"/>
  <c r="H57" i="55"/>
  <c r="H56"/>
  <c r="H55"/>
  <c r="H54"/>
  <c r="L213" i="123"/>
  <c r="H53" i="55"/>
  <c r="H52"/>
  <c r="H51"/>
  <c r="H50"/>
  <c r="L209" i="123"/>
  <c r="H49" i="55"/>
  <c r="H48"/>
  <c r="H47"/>
  <c r="H46"/>
  <c r="L205" i="123"/>
  <c r="H45" i="55"/>
  <c r="H44"/>
  <c r="H43"/>
  <c r="L202" i="123"/>
  <c r="H42" i="55"/>
  <c r="H41"/>
  <c r="L200" i="123"/>
  <c r="H40" i="55"/>
  <c r="H39"/>
  <c r="H38"/>
  <c r="L197" i="123"/>
  <c r="H37" i="55"/>
  <c r="H36"/>
  <c r="H35"/>
  <c r="H34"/>
  <c r="L193" i="123"/>
  <c r="H33" i="55"/>
  <c r="H32"/>
  <c r="H31"/>
  <c r="H30"/>
  <c r="L189" i="123"/>
  <c r="H29" i="55"/>
  <c r="H28"/>
  <c r="H27"/>
  <c r="H26"/>
  <c r="L185" i="123"/>
  <c r="H25" i="55"/>
  <c r="H24"/>
  <c r="H23"/>
  <c r="H22"/>
  <c r="L181" i="123"/>
  <c r="H21" i="55"/>
  <c r="H20"/>
  <c r="H19"/>
  <c r="H18"/>
  <c r="L177" i="123"/>
  <c r="H17" i="55"/>
  <c r="B47" i="54"/>
  <c r="K302" i="123"/>
  <c r="B46" i="54"/>
  <c r="K301" i="123"/>
  <c r="B45" i="54"/>
  <c r="K300" i="123"/>
  <c r="B44" i="54"/>
  <c r="K299" i="123"/>
  <c r="B43" i="54"/>
  <c r="K298" i="123"/>
  <c r="B42" i="54"/>
  <c r="K297" i="123"/>
  <c r="B41" i="54"/>
  <c r="K296" i="123"/>
  <c r="B39" i="54" a="1"/>
  <c r="B39"/>
  <c r="K294" i="123"/>
  <c r="B38" i="54" a="1"/>
  <c r="B38"/>
  <c r="K293" i="123"/>
  <c r="B37" i="54" a="1"/>
  <c r="B37"/>
  <c r="K292" i="123"/>
  <c r="B36" i="54" a="1"/>
  <c r="B36"/>
  <c r="K291" i="123"/>
  <c r="B35" i="54" a="1"/>
  <c r="B35"/>
  <c r="K290" i="123"/>
  <c r="B34" i="54" a="1"/>
  <c r="B34"/>
  <c r="K289" i="123"/>
  <c r="B33" i="54" a="1"/>
  <c r="B33"/>
  <c r="K288" i="123"/>
  <c r="B29" i="54"/>
  <c r="K171" i="123"/>
  <c r="B28" i="54"/>
  <c r="K170" i="123"/>
  <c r="B27" i="54"/>
  <c r="K169" i="123"/>
  <c r="B26" i="54"/>
  <c r="K168" i="123"/>
  <c r="B25" i="54"/>
  <c r="K167" i="123"/>
  <c r="B24" i="54"/>
  <c r="K166" i="123"/>
  <c r="B23" i="54"/>
  <c r="K165" i="123"/>
  <c r="B22" i="54"/>
  <c r="K164" i="123"/>
  <c r="B21" i="54"/>
  <c r="K163" i="123"/>
  <c r="B20" i="54"/>
  <c r="K162" i="123"/>
  <c r="B19" i="54"/>
  <c r="K161" i="123"/>
  <c r="B18" i="54"/>
  <c r="K160" i="123"/>
  <c r="B17" i="54"/>
  <c r="K159" i="123"/>
  <c r="B16" i="54"/>
  <c r="B10"/>
  <c r="H126"/>
  <c r="K285" i="123"/>
  <c r="H125" i="54"/>
  <c r="K284" i="123"/>
  <c r="H124" i="54"/>
  <c r="H122"/>
  <c r="K281" i="123"/>
  <c r="H120" i="54"/>
  <c r="H118"/>
  <c r="K277" i="123"/>
  <c r="H116" i="54"/>
  <c r="H114"/>
  <c r="K273" i="123"/>
  <c r="H112" i="54"/>
  <c r="H111"/>
  <c r="H110"/>
  <c r="H109"/>
  <c r="K268" i="123"/>
  <c r="H107" i="54"/>
  <c r="H106"/>
  <c r="H104"/>
  <c r="H102"/>
  <c r="K261" i="123"/>
  <c r="H101" i="54"/>
  <c r="H100"/>
  <c r="H99"/>
  <c r="H98"/>
  <c r="K257" i="123"/>
  <c r="H97" i="54"/>
  <c r="H96"/>
  <c r="H95"/>
  <c r="H94"/>
  <c r="K253" i="123"/>
  <c r="H93" i="54"/>
  <c r="H92"/>
  <c r="H91"/>
  <c r="H90"/>
  <c r="K249" i="123"/>
  <c r="H89" i="54"/>
  <c r="H87"/>
  <c r="H86"/>
  <c r="H84"/>
  <c r="K243" i="123"/>
  <c r="H82" i="54"/>
  <c r="H81"/>
  <c r="H80"/>
  <c r="H79"/>
  <c r="K238" i="123"/>
  <c r="H78" i="54"/>
  <c r="H77"/>
  <c r="H76"/>
  <c r="H75"/>
  <c r="K234" i="123"/>
  <c r="H74" i="54"/>
  <c r="H73"/>
  <c r="H72"/>
  <c r="H71"/>
  <c r="K230" i="123"/>
  <c r="H69" i="54"/>
  <c r="H68"/>
  <c r="H67"/>
  <c r="H66"/>
  <c r="K225" i="123"/>
  <c r="H65" i="54"/>
  <c r="H64"/>
  <c r="H63"/>
  <c r="H62"/>
  <c r="K221" i="123"/>
  <c r="H61" i="54"/>
  <c r="H60"/>
  <c r="H59"/>
  <c r="H58"/>
  <c r="K217" i="123"/>
  <c r="H57" i="54"/>
  <c r="H56"/>
  <c r="H55"/>
  <c r="H54"/>
  <c r="K213" i="123"/>
  <c r="H53" i="54"/>
  <c r="H52"/>
  <c r="H51"/>
  <c r="H50"/>
  <c r="K209" i="123"/>
  <c r="H49" i="54"/>
  <c r="H48"/>
  <c r="H47"/>
  <c r="H46"/>
  <c r="K205" i="123"/>
  <c r="H45" i="54"/>
  <c r="H44"/>
  <c r="H43"/>
  <c r="H42"/>
  <c r="K201" i="123"/>
  <c r="H41" i="54"/>
  <c r="H40"/>
  <c r="H39"/>
  <c r="H38"/>
  <c r="K197" i="123"/>
  <c r="H37" i="54"/>
  <c r="H36"/>
  <c r="K195" i="123"/>
  <c r="H35" i="54"/>
  <c r="H34"/>
  <c r="H33"/>
  <c r="H32"/>
  <c r="K191" i="123"/>
  <c r="H31" i="54"/>
  <c r="H30"/>
  <c r="H29"/>
  <c r="H28"/>
  <c r="K187" i="123"/>
  <c r="H27" i="54"/>
  <c r="H26"/>
  <c r="H25"/>
  <c r="H24"/>
  <c r="K183" i="123"/>
  <c r="H23" i="54"/>
  <c r="H22"/>
  <c r="H21"/>
  <c r="H20"/>
  <c r="K179" i="123"/>
  <c r="H19" i="54"/>
  <c r="H18"/>
  <c r="H17"/>
  <c r="B47" i="53"/>
  <c r="J302" i="123"/>
  <c r="B46" i="53"/>
  <c r="J301" i="123"/>
  <c r="B45" i="53"/>
  <c r="J300" i="123"/>
  <c r="B44" i="53"/>
  <c r="J299" i="123"/>
  <c r="B43" i="53"/>
  <c r="J298" i="123"/>
  <c r="B42" i="53"/>
  <c r="J297" i="123"/>
  <c r="B41" i="53"/>
  <c r="J296" i="123"/>
  <c r="B39" i="53" a="1"/>
  <c r="B39"/>
  <c r="J294" i="123"/>
  <c r="B38" i="53" a="1"/>
  <c r="B38"/>
  <c r="J293" i="123"/>
  <c r="B37" i="53" a="1"/>
  <c r="B37"/>
  <c r="J292" i="123"/>
  <c r="B36" i="53" a="1"/>
  <c r="B36"/>
  <c r="J291" i="123"/>
  <c r="B35" i="53" a="1"/>
  <c r="B35"/>
  <c r="J290" i="123"/>
  <c r="B34" i="53" a="1"/>
  <c r="B34"/>
  <c r="J289" i="123"/>
  <c r="B33" i="53" a="1"/>
  <c r="B33"/>
  <c r="J288" i="123"/>
  <c r="B29" i="53"/>
  <c r="J171" i="123"/>
  <c r="B28" i="53"/>
  <c r="J170" i="123"/>
  <c r="B27" i="53"/>
  <c r="J169" i="123"/>
  <c r="B26" i="53"/>
  <c r="J168" i="123"/>
  <c r="B25" i="53"/>
  <c r="J167" i="123"/>
  <c r="B24" i="53"/>
  <c r="J166" i="123"/>
  <c r="B23" i="53"/>
  <c r="J165" i="123"/>
  <c r="B22" i="53"/>
  <c r="J164" i="123"/>
  <c r="B21" i="53"/>
  <c r="J163" i="123"/>
  <c r="B20" i="53"/>
  <c r="J162" i="123"/>
  <c r="B19" i="53"/>
  <c r="J161" i="123"/>
  <c r="B18" i="53"/>
  <c r="J160" i="123"/>
  <c r="B17" i="53"/>
  <c r="J159" i="123"/>
  <c r="B16" i="53"/>
  <c r="J158" i="123"/>
  <c r="B10" i="53"/>
  <c r="H126"/>
  <c r="J285" i="123"/>
  <c r="H125" i="53"/>
  <c r="J284" i="123"/>
  <c r="H124" i="53"/>
  <c r="H122"/>
  <c r="H120"/>
  <c r="J279" i="123"/>
  <c r="H118" i="53"/>
  <c r="J277" i="123"/>
  <c r="H116" i="53"/>
  <c r="H114"/>
  <c r="J273" i="123"/>
  <c r="H112" i="53"/>
  <c r="J271" i="123"/>
  <c r="H111" i="53"/>
  <c r="H110"/>
  <c r="H109"/>
  <c r="H107"/>
  <c r="J266" i="123"/>
  <c r="H106" i="53"/>
  <c r="H104"/>
  <c r="H102"/>
  <c r="H101"/>
  <c r="J260" i="123"/>
  <c r="H100" i="53"/>
  <c r="H99"/>
  <c r="H98"/>
  <c r="H97"/>
  <c r="J256" i="123"/>
  <c r="H96" i="53"/>
  <c r="H95"/>
  <c r="H94"/>
  <c r="J253" i="123"/>
  <c r="H93" i="53"/>
  <c r="J252" i="123"/>
  <c r="H92" i="53"/>
  <c r="H91"/>
  <c r="H90"/>
  <c r="H89"/>
  <c r="J248" i="123"/>
  <c r="H87" i="53"/>
  <c r="H86"/>
  <c r="H84"/>
  <c r="H82"/>
  <c r="J241" i="123"/>
  <c r="H81" i="53"/>
  <c r="H80"/>
  <c r="H79"/>
  <c r="H78"/>
  <c r="J237" i="123"/>
  <c r="H77" i="53"/>
  <c r="H76"/>
  <c r="H75"/>
  <c r="J234" i="123"/>
  <c r="H74" i="53"/>
  <c r="J233" i="123"/>
  <c r="H73" i="53"/>
  <c r="H72"/>
  <c r="H71"/>
  <c r="H69"/>
  <c r="J228" i="123"/>
  <c r="H68" i="53"/>
  <c r="H67"/>
  <c r="H66"/>
  <c r="H65"/>
  <c r="J224" i="123"/>
  <c r="H64" i="53"/>
  <c r="H63"/>
  <c r="H62"/>
  <c r="H61"/>
  <c r="J220" i="123"/>
  <c r="H60" i="53"/>
  <c r="H59"/>
  <c r="H58"/>
  <c r="H57"/>
  <c r="J216" i="123"/>
  <c r="H56" i="53"/>
  <c r="H55"/>
  <c r="H54"/>
  <c r="H53"/>
  <c r="J212" i="123"/>
  <c r="H52" i="53"/>
  <c r="H51"/>
  <c r="H50"/>
  <c r="H49"/>
  <c r="J208" i="123"/>
  <c r="H48" i="53"/>
  <c r="H47"/>
  <c r="H46"/>
  <c r="H45"/>
  <c r="J204" i="123"/>
  <c r="H44" i="53"/>
  <c r="H43"/>
  <c r="H42"/>
  <c r="H41"/>
  <c r="J200" i="123"/>
  <c r="H40" i="53"/>
  <c r="H39"/>
  <c r="H38"/>
  <c r="H37"/>
  <c r="J196" i="123"/>
  <c r="H36" i="53"/>
  <c r="H35"/>
  <c r="H34"/>
  <c r="H33"/>
  <c r="H32"/>
  <c r="J191" i="123"/>
  <c r="H31" i="53"/>
  <c r="H30"/>
  <c r="H29"/>
  <c r="H28"/>
  <c r="J187" i="123"/>
  <c r="H27" i="53"/>
  <c r="H26"/>
  <c r="H25"/>
  <c r="H24"/>
  <c r="J183" i="123"/>
  <c r="H23" i="53"/>
  <c r="H22"/>
  <c r="H21"/>
  <c r="H20"/>
  <c r="J179" i="123"/>
  <c r="H19" i="53"/>
  <c r="H18"/>
  <c r="H17"/>
  <c r="B47" i="52"/>
  <c r="I302" i="123"/>
  <c r="B46" i="52"/>
  <c r="I301" i="123"/>
  <c r="B45" i="52"/>
  <c r="I300" i="123"/>
  <c r="B44" i="52"/>
  <c r="I299" i="123"/>
  <c r="B43" i="52"/>
  <c r="I298" i="123"/>
  <c r="B42" i="52"/>
  <c r="I297" i="123"/>
  <c r="B41" i="52"/>
  <c r="I296" i="123"/>
  <c r="B39" i="52" a="1"/>
  <c r="B39"/>
  <c r="I294" i="123"/>
  <c r="B38" i="52" a="1"/>
  <c r="B38"/>
  <c r="I293" i="123"/>
  <c r="B37" i="52" a="1"/>
  <c r="B37"/>
  <c r="I292" i="123"/>
  <c r="B36" i="52" a="1"/>
  <c r="B36"/>
  <c r="I291" i="123"/>
  <c r="B35" i="52" a="1"/>
  <c r="B35"/>
  <c r="I290" i="123"/>
  <c r="B34" i="52" a="1"/>
  <c r="B34"/>
  <c r="I289" i="123"/>
  <c r="B33" i="52" a="1"/>
  <c r="B33"/>
  <c r="I288" i="123"/>
  <c r="B29" i="52"/>
  <c r="I171" i="123"/>
  <c r="B28" i="52"/>
  <c r="I170" i="123"/>
  <c r="B27" i="52"/>
  <c r="I169" i="123"/>
  <c r="B26" i="52"/>
  <c r="I168" i="123"/>
  <c r="B25" i="52"/>
  <c r="I167" i="123"/>
  <c r="B24" i="52"/>
  <c r="I166" i="123"/>
  <c r="B23" i="52"/>
  <c r="I165" i="123"/>
  <c r="B22" i="52"/>
  <c r="I164" i="123"/>
  <c r="B21" i="52"/>
  <c r="I163" i="123"/>
  <c r="B20" i="52"/>
  <c r="I162" i="123"/>
  <c r="B19" i="52"/>
  <c r="I161" i="123"/>
  <c r="B18" i="52"/>
  <c r="I160" i="123"/>
  <c r="B17" i="52"/>
  <c r="I159" i="123"/>
  <c r="B16" i="52"/>
  <c r="I158" i="123"/>
  <c r="B10" i="52"/>
  <c r="H126"/>
  <c r="H125"/>
  <c r="I284" i="123"/>
  <c r="H124" i="52"/>
  <c r="I283" i="123"/>
  <c r="H122" i="52"/>
  <c r="I281" i="123"/>
  <c r="H120" i="52"/>
  <c r="H118"/>
  <c r="I277" i="123"/>
  <c r="H116" i="52"/>
  <c r="I275" i="123"/>
  <c r="H114" i="52"/>
  <c r="I273" i="123"/>
  <c r="H112" i="52"/>
  <c r="H111"/>
  <c r="H110"/>
  <c r="I269" i="123"/>
  <c r="H109" i="52"/>
  <c r="I268" i="123"/>
  <c r="H107" i="52"/>
  <c r="H106"/>
  <c r="H104"/>
  <c r="I263" i="123"/>
  <c r="H102" i="52"/>
  <c r="I261" i="123"/>
  <c r="H101" i="52"/>
  <c r="H100"/>
  <c r="H99"/>
  <c r="I258" i="123"/>
  <c r="H98" i="52"/>
  <c r="I257" i="123"/>
  <c r="H97" i="52"/>
  <c r="H96"/>
  <c r="H95"/>
  <c r="I254" i="123"/>
  <c r="H94" i="52"/>
  <c r="I253" i="123"/>
  <c r="H93" i="52"/>
  <c r="H92"/>
  <c r="H91"/>
  <c r="I250" i="123"/>
  <c r="H90" i="52"/>
  <c r="I249" i="123"/>
  <c r="H89" i="52"/>
  <c r="H87"/>
  <c r="H86"/>
  <c r="I245" i="123"/>
  <c r="H84" i="52"/>
  <c r="I243" i="123"/>
  <c r="H82" i="52"/>
  <c r="H81"/>
  <c r="H80"/>
  <c r="I239" i="123"/>
  <c r="H79" i="52"/>
  <c r="I238" i="123"/>
  <c r="H78" i="52"/>
  <c r="H77"/>
  <c r="H76"/>
  <c r="I235" i="123"/>
  <c r="H75" i="52"/>
  <c r="I234" i="123"/>
  <c r="H74" i="52"/>
  <c r="H73"/>
  <c r="H72"/>
  <c r="I231" i="123"/>
  <c r="H71" i="52"/>
  <c r="I230" i="123"/>
  <c r="H69" i="52"/>
  <c r="H68"/>
  <c r="H67"/>
  <c r="I226" i="123"/>
  <c r="H66" i="52"/>
  <c r="I225" i="123"/>
  <c r="H65" i="52"/>
  <c r="H64"/>
  <c r="H63"/>
  <c r="I222" i="123"/>
  <c r="H62" i="52"/>
  <c r="I221" i="123"/>
  <c r="H61" i="52"/>
  <c r="H60"/>
  <c r="H59"/>
  <c r="I218" i="123"/>
  <c r="H58" i="52"/>
  <c r="I217" i="123"/>
  <c r="H57" i="52"/>
  <c r="H56"/>
  <c r="H55"/>
  <c r="I214" i="123"/>
  <c r="H54" i="52"/>
  <c r="I213" i="123"/>
  <c r="H53" i="52"/>
  <c r="H52"/>
  <c r="H51"/>
  <c r="I210" i="123"/>
  <c r="H50" i="52"/>
  <c r="I209" i="123"/>
  <c r="H49" i="52"/>
  <c r="H48"/>
  <c r="H47"/>
  <c r="I206" i="123"/>
  <c r="H46" i="52"/>
  <c r="I205" i="123"/>
  <c r="H45" i="52"/>
  <c r="H44"/>
  <c r="H43"/>
  <c r="H42"/>
  <c r="I201" i="123"/>
  <c r="H41" i="52"/>
  <c r="H40"/>
  <c r="H39"/>
  <c r="H38"/>
  <c r="H37"/>
  <c r="I196" i="123"/>
  <c r="H36" i="52"/>
  <c r="H35"/>
  <c r="H34"/>
  <c r="H33"/>
  <c r="I192" i="123"/>
  <c r="H32" i="52"/>
  <c r="H31"/>
  <c r="H30"/>
  <c r="H29"/>
  <c r="I188" i="123"/>
  <c r="H28" i="52"/>
  <c r="H27"/>
  <c r="H26"/>
  <c r="H25"/>
  <c r="I184" i="123"/>
  <c r="H24" i="52"/>
  <c r="H23"/>
  <c r="H22"/>
  <c r="H21"/>
  <c r="I180" i="123"/>
  <c r="H20" i="52"/>
  <c r="H19"/>
  <c r="H18"/>
  <c r="H17"/>
  <c r="I176" i="123"/>
  <c r="B47" i="51"/>
  <c r="H302" i="123"/>
  <c r="B46" i="51"/>
  <c r="H301" i="123"/>
  <c r="B45" i="51"/>
  <c r="H300" i="123"/>
  <c r="B44" i="51"/>
  <c r="H299" i="123"/>
  <c r="B43" i="51"/>
  <c r="H298" i="123"/>
  <c r="B42" i="51"/>
  <c r="H297" i="123"/>
  <c r="B41" i="51"/>
  <c r="H296" i="123"/>
  <c r="B39" i="51" a="1"/>
  <c r="B39"/>
  <c r="H294" i="123"/>
  <c r="B38" i="51" a="1"/>
  <c r="B38"/>
  <c r="H293" i="123"/>
  <c r="B37" i="51" a="1"/>
  <c r="B37"/>
  <c r="H292" i="123"/>
  <c r="B36" i="51" a="1"/>
  <c r="B36"/>
  <c r="H291" i="123"/>
  <c r="B35" i="51" a="1"/>
  <c r="B35"/>
  <c r="H290" i="123"/>
  <c r="B34" i="51" a="1"/>
  <c r="B34"/>
  <c r="H289" i="123"/>
  <c r="B33" i="51" a="1"/>
  <c r="B33"/>
  <c r="H288" i="123"/>
  <c r="B29" i="51"/>
  <c r="H171" i="123"/>
  <c r="B28" i="51"/>
  <c r="H170" i="123"/>
  <c r="B27" i="51"/>
  <c r="H169" i="123"/>
  <c r="B26" i="51"/>
  <c r="H168" i="123"/>
  <c r="B25" i="51"/>
  <c r="H167" i="123"/>
  <c r="B24" i="51"/>
  <c r="H166" i="123"/>
  <c r="B23" i="51"/>
  <c r="H165" i="123"/>
  <c r="B22" i="51"/>
  <c r="H164" i="123"/>
  <c r="B21" i="51"/>
  <c r="H163" i="123"/>
  <c r="B20" i="51"/>
  <c r="H162" i="123"/>
  <c r="B19" i="51"/>
  <c r="H161" i="123"/>
  <c r="B18" i="51"/>
  <c r="H160" i="123"/>
  <c r="B17" i="51"/>
  <c r="H159" i="123"/>
  <c r="B16" i="51"/>
  <c r="H158" i="123"/>
  <c r="B10" i="51"/>
  <c r="H126"/>
  <c r="H285" i="123"/>
  <c r="H125" i="51"/>
  <c r="H284" i="123"/>
  <c r="H124" i="51"/>
  <c r="H122"/>
  <c r="H281" i="123"/>
  <c r="H120" i="51"/>
  <c r="H279" i="123"/>
  <c r="H118" i="51"/>
  <c r="H277" i="123"/>
  <c r="H116" i="51"/>
  <c r="H114"/>
  <c r="H273" i="123"/>
  <c r="H112" i="51"/>
  <c r="H271" i="123"/>
  <c r="H111" i="51"/>
  <c r="H110"/>
  <c r="H109"/>
  <c r="H268" i="123"/>
  <c r="H107" i="51"/>
  <c r="H106"/>
  <c r="H104"/>
  <c r="H263" i="123"/>
  <c r="H102" i="51"/>
  <c r="H261" i="123"/>
  <c r="H101" i="51"/>
  <c r="H260" i="123"/>
  <c r="H100" i="51"/>
  <c r="H99"/>
  <c r="H98"/>
  <c r="H97"/>
  <c r="H256" i="123"/>
  <c r="H96" i="51"/>
  <c r="H95"/>
  <c r="H94"/>
  <c r="H253" i="123"/>
  <c r="H93" i="51"/>
  <c r="H252" i="123"/>
  <c r="H92" i="51"/>
  <c r="H91"/>
  <c r="H90"/>
  <c r="H89"/>
  <c r="H248" i="123"/>
  <c r="H87" i="51"/>
  <c r="H86"/>
  <c r="H84"/>
  <c r="H82"/>
  <c r="H241" i="123"/>
  <c r="H81" i="51"/>
  <c r="H80"/>
  <c r="H79"/>
  <c r="H78"/>
  <c r="H237" i="123"/>
  <c r="H77" i="51"/>
  <c r="H76"/>
  <c r="H75"/>
  <c r="H234" i="123"/>
  <c r="H74" i="51"/>
  <c r="H233" i="123"/>
  <c r="H73" i="51"/>
  <c r="H72"/>
  <c r="H71"/>
  <c r="H69"/>
  <c r="H228" i="123"/>
  <c r="H68" i="51"/>
  <c r="H67"/>
  <c r="H66"/>
  <c r="H65"/>
  <c r="H224" i="123"/>
  <c r="H64" i="51"/>
  <c r="H63"/>
  <c r="H62"/>
  <c r="H61"/>
  <c r="H220" i="123"/>
  <c r="H60" i="51"/>
  <c r="H59"/>
  <c r="H58"/>
  <c r="H217" i="123"/>
  <c r="H57" i="51"/>
  <c r="H216" i="123"/>
  <c r="H56" i="51"/>
  <c r="H55"/>
  <c r="H54"/>
  <c r="H53"/>
  <c r="H212" i="123"/>
  <c r="H52" i="51"/>
  <c r="H51"/>
  <c r="H50"/>
  <c r="H49"/>
  <c r="H208" i="123"/>
  <c r="H48" i="51"/>
  <c r="H47"/>
  <c r="H46"/>
  <c r="H45"/>
  <c r="H44"/>
  <c r="H43"/>
  <c r="H42"/>
  <c r="H41"/>
  <c r="H40"/>
  <c r="H39"/>
  <c r="H38"/>
  <c r="H37"/>
  <c r="H36"/>
  <c r="H195" i="123"/>
  <c r="H35" i="51"/>
  <c r="H34"/>
  <c r="H33"/>
  <c r="H32"/>
  <c r="H191" i="123"/>
  <c r="H31" i="51"/>
  <c r="H30"/>
  <c r="H29"/>
  <c r="H28"/>
  <c r="H187" i="123"/>
  <c r="H27" i="51"/>
  <c r="H26"/>
  <c r="H25"/>
  <c r="H24"/>
  <c r="H183" i="123"/>
  <c r="H23" i="51"/>
  <c r="H22"/>
  <c r="H21"/>
  <c r="H20"/>
  <c r="H179" i="123"/>
  <c r="H19" i="51"/>
  <c r="H18"/>
  <c r="H17"/>
  <c r="B47" i="50"/>
  <c r="G302" i="123"/>
  <c r="B46" i="50"/>
  <c r="G301" i="123"/>
  <c r="B45" i="50"/>
  <c r="G300" i="123"/>
  <c r="B44" i="50"/>
  <c r="G299" i="123"/>
  <c r="B43" i="50"/>
  <c r="G298" i="123"/>
  <c r="B42" i="50"/>
  <c r="G297" i="123"/>
  <c r="B41" i="50"/>
  <c r="G296" i="123"/>
  <c r="B39" i="50" a="1"/>
  <c r="B39"/>
  <c r="G294" i="123"/>
  <c r="B38" i="50" a="1"/>
  <c r="B38"/>
  <c r="G293" i="123"/>
  <c r="B37" i="50" a="1"/>
  <c r="B37"/>
  <c r="G292" i="123"/>
  <c r="B36" i="50" a="1"/>
  <c r="B36"/>
  <c r="G291" i="123"/>
  <c r="B35" i="50" a="1"/>
  <c r="B35"/>
  <c r="G290" i="123"/>
  <c r="B34" i="50" a="1"/>
  <c r="B34"/>
  <c r="G289" i="123"/>
  <c r="B33" i="50" a="1"/>
  <c r="B33"/>
  <c r="G288" i="123"/>
  <c r="B29" i="50"/>
  <c r="G171" i="123"/>
  <c r="B28" i="50"/>
  <c r="G170" i="123"/>
  <c r="B27" i="50"/>
  <c r="G169" i="123"/>
  <c r="B26" i="50"/>
  <c r="G168" i="123"/>
  <c r="B25" i="50"/>
  <c r="G167" i="123"/>
  <c r="B24" i="50"/>
  <c r="G166" i="123"/>
  <c r="B23" i="50"/>
  <c r="G165" i="123"/>
  <c r="B22" i="50"/>
  <c r="G164" i="123"/>
  <c r="B21" i="50"/>
  <c r="G163" i="123"/>
  <c r="B20" i="50"/>
  <c r="G162" i="123"/>
  <c r="B19" i="50"/>
  <c r="G161" i="123"/>
  <c r="B18" i="50"/>
  <c r="G160" i="123"/>
  <c r="B17" i="50"/>
  <c r="G159" i="123"/>
  <c r="B16" i="50"/>
  <c r="B10"/>
  <c r="H126"/>
  <c r="G285" i="123"/>
  <c r="H125" i="50"/>
  <c r="G284" i="123"/>
  <c r="H124" i="50"/>
  <c r="G283" i="123"/>
  <c r="H122" i="50"/>
  <c r="H120"/>
  <c r="H118"/>
  <c r="G277" i="123"/>
  <c r="H116" i="50"/>
  <c r="G275" i="123"/>
  <c r="H114" i="50"/>
  <c r="H112"/>
  <c r="H111"/>
  <c r="H110"/>
  <c r="G269" i="123"/>
  <c r="H109" i="50"/>
  <c r="H107"/>
  <c r="H106"/>
  <c r="H104"/>
  <c r="G263" i="123"/>
  <c r="H102" i="50"/>
  <c r="H101"/>
  <c r="H100"/>
  <c r="H99"/>
  <c r="G258" i="123"/>
  <c r="H98" i="50"/>
  <c r="H97"/>
  <c r="H96"/>
  <c r="H95"/>
  <c r="G254" i="123"/>
  <c r="H94" i="50"/>
  <c r="H93"/>
  <c r="H92"/>
  <c r="H91"/>
  <c r="H90"/>
  <c r="G249" i="123"/>
  <c r="H89" i="50"/>
  <c r="H87"/>
  <c r="H86"/>
  <c r="H84"/>
  <c r="G243" i="123"/>
  <c r="H82" i="50"/>
  <c r="H81"/>
  <c r="H80"/>
  <c r="H79"/>
  <c r="G238" i="123"/>
  <c r="H78" i="50"/>
  <c r="H77"/>
  <c r="H76"/>
  <c r="H75"/>
  <c r="G234" i="123"/>
  <c r="H74" i="50"/>
  <c r="H73"/>
  <c r="H72"/>
  <c r="H71"/>
  <c r="G230" i="123"/>
  <c r="H69" i="50"/>
  <c r="H68"/>
  <c r="H67"/>
  <c r="H66"/>
  <c r="G225" i="123"/>
  <c r="H65" i="50"/>
  <c r="H64"/>
  <c r="H63"/>
  <c r="H62"/>
  <c r="G221" i="123"/>
  <c r="H61" i="50"/>
  <c r="H60"/>
  <c r="H59"/>
  <c r="H58"/>
  <c r="G217" i="123"/>
  <c r="H57" i="50"/>
  <c r="H56"/>
  <c r="H55"/>
  <c r="H54"/>
  <c r="G213" i="123"/>
  <c r="H53" i="50"/>
  <c r="H52"/>
  <c r="H51"/>
  <c r="H50"/>
  <c r="G209" i="123"/>
  <c r="H49" i="50"/>
  <c r="H48"/>
  <c r="H47"/>
  <c r="H46"/>
  <c r="H45"/>
  <c r="H44"/>
  <c r="H43"/>
  <c r="H42"/>
  <c r="H41"/>
  <c r="H40"/>
  <c r="H39"/>
  <c r="H38"/>
  <c r="H37"/>
  <c r="G196" i="123"/>
  <c r="H36" i="50"/>
  <c r="H35"/>
  <c r="H34"/>
  <c r="H33"/>
  <c r="G192" i="123"/>
  <c r="H32" i="50"/>
  <c r="H31"/>
  <c r="H30"/>
  <c r="H29"/>
  <c r="G188" i="123"/>
  <c r="H28" i="50"/>
  <c r="H27"/>
  <c r="H26"/>
  <c r="H25"/>
  <c r="G184" i="123"/>
  <c r="H24" i="50"/>
  <c r="H23"/>
  <c r="H22"/>
  <c r="H21"/>
  <c r="G180" i="123"/>
  <c r="H20" i="50"/>
  <c r="H19"/>
  <c r="H18"/>
  <c r="H17"/>
  <c r="G176" i="123"/>
  <c r="B47" i="49"/>
  <c r="F302" i="123"/>
  <c r="B46" i="49"/>
  <c r="F301" i="123"/>
  <c r="B45" i="49"/>
  <c r="F300" i="123"/>
  <c r="B44" i="49"/>
  <c r="F299" i="123"/>
  <c r="B43" i="49"/>
  <c r="F298" i="123"/>
  <c r="B42" i="49"/>
  <c r="F297" i="123"/>
  <c r="B41" i="49"/>
  <c r="F296" i="123"/>
  <c r="B39" i="49" a="1"/>
  <c r="B39"/>
  <c r="F294" i="123"/>
  <c r="B38" i="49" a="1"/>
  <c r="B38"/>
  <c r="F293" i="123"/>
  <c r="B37" i="49" a="1"/>
  <c r="B37"/>
  <c r="F292" i="123"/>
  <c r="B36" i="49" a="1"/>
  <c r="B36"/>
  <c r="F291" i="123"/>
  <c r="B35" i="49" a="1"/>
  <c r="B35"/>
  <c r="F290" i="123"/>
  <c r="B34" i="49" a="1"/>
  <c r="B34"/>
  <c r="F289" i="123"/>
  <c r="B33" i="49" a="1"/>
  <c r="B33"/>
  <c r="F288" i="123"/>
  <c r="B29" i="49"/>
  <c r="F171" i="123"/>
  <c r="B28" i="49"/>
  <c r="F170" i="123"/>
  <c r="B27" i="49"/>
  <c r="F169" i="123"/>
  <c r="B26" i="49"/>
  <c r="F168" i="123"/>
  <c r="B25" i="49"/>
  <c r="F167" i="123"/>
  <c r="B24" i="49"/>
  <c r="F166" i="123"/>
  <c r="B23" i="49"/>
  <c r="F165" i="123"/>
  <c r="B22" i="49"/>
  <c r="F164" i="123"/>
  <c r="B21" i="49"/>
  <c r="F163" i="123"/>
  <c r="B20" i="49"/>
  <c r="F162" i="123"/>
  <c r="B19" i="49"/>
  <c r="F161" i="123"/>
  <c r="B18" i="49"/>
  <c r="F160" i="123"/>
  <c r="B17" i="49"/>
  <c r="F159" i="123"/>
  <c r="B16" i="49"/>
  <c r="B10"/>
  <c r="H126"/>
  <c r="F285" i="123"/>
  <c r="H125" i="49"/>
  <c r="F284" i="123"/>
  <c r="H124" i="49"/>
  <c r="H122"/>
  <c r="H120"/>
  <c r="F279" i="123"/>
  <c r="H118" i="49"/>
  <c r="F277" i="123"/>
  <c r="H116" i="49"/>
  <c r="H114"/>
  <c r="H112"/>
  <c r="F271" i="123"/>
  <c r="H111" i="49"/>
  <c r="H110"/>
  <c r="H109"/>
  <c r="H107"/>
  <c r="F266" i="123"/>
  <c r="H106" i="49"/>
  <c r="H104"/>
  <c r="F263" i="123"/>
  <c r="H102" i="49"/>
  <c r="H101"/>
  <c r="F260" i="123"/>
  <c r="H100" i="49"/>
  <c r="H99"/>
  <c r="H98"/>
  <c r="H97"/>
  <c r="F256" i="123"/>
  <c r="H96" i="49"/>
  <c r="H95"/>
  <c r="H94"/>
  <c r="H93"/>
  <c r="F252" i="123"/>
  <c r="H92" i="49"/>
  <c r="H91"/>
  <c r="H90"/>
  <c r="H89"/>
  <c r="F248" i="123"/>
  <c r="H87" i="49"/>
  <c r="H86"/>
  <c r="H84"/>
  <c r="H82"/>
  <c r="F241" i="123"/>
  <c r="H81" i="49"/>
  <c r="H80"/>
  <c r="H79"/>
  <c r="H78"/>
  <c r="F237" i="123"/>
  <c r="H77" i="49"/>
  <c r="H76"/>
  <c r="H75"/>
  <c r="H74"/>
  <c r="F233" i="123"/>
  <c r="H73" i="49"/>
  <c r="H72"/>
  <c r="H71"/>
  <c r="H69"/>
  <c r="F228" i="123"/>
  <c r="H68" i="49"/>
  <c r="H67"/>
  <c r="H66"/>
  <c r="H65"/>
  <c r="F224" i="123"/>
  <c r="H64" i="49"/>
  <c r="H63"/>
  <c r="H62"/>
  <c r="H61"/>
  <c r="F220" i="123"/>
  <c r="H60" i="49"/>
  <c r="H59"/>
  <c r="H58"/>
  <c r="H57"/>
  <c r="F216" i="123"/>
  <c r="H56" i="49"/>
  <c r="H55"/>
  <c r="H54"/>
  <c r="F213" i="123"/>
  <c r="H53" i="49"/>
  <c r="F212" i="123"/>
  <c r="H52" i="49"/>
  <c r="H51"/>
  <c r="H50"/>
  <c r="H49"/>
  <c r="F208" i="123"/>
  <c r="H48" i="49"/>
  <c r="H47"/>
  <c r="H46"/>
  <c r="H45"/>
  <c r="F204" i="123"/>
  <c r="H44" i="49"/>
  <c r="H43"/>
  <c r="H42"/>
  <c r="H41"/>
  <c r="H40"/>
  <c r="H39"/>
  <c r="H38"/>
  <c r="H37"/>
  <c r="H36"/>
  <c r="H35"/>
  <c r="H34"/>
  <c r="F193" i="123"/>
  <c r="H33" i="49"/>
  <c r="H32"/>
  <c r="H31"/>
  <c r="H30"/>
  <c r="F189" i="123"/>
  <c r="H29" i="49"/>
  <c r="H28"/>
  <c r="H27"/>
  <c r="H26"/>
  <c r="F185" i="123"/>
  <c r="H25" i="49"/>
  <c r="H24"/>
  <c r="H23"/>
  <c r="H22"/>
  <c r="F181" i="123"/>
  <c r="H21" i="49"/>
  <c r="H20"/>
  <c r="H19"/>
  <c r="H18"/>
  <c r="F177" i="123"/>
  <c r="H17" i="49"/>
  <c r="B47" i="48"/>
  <c r="E302" i="123"/>
  <c r="B46" i="48"/>
  <c r="E301" i="123"/>
  <c r="B45" i="48"/>
  <c r="E300" i="123"/>
  <c r="B44" i="48"/>
  <c r="E299" i="123"/>
  <c r="B43" i="48"/>
  <c r="E298" i="123"/>
  <c r="B42" i="48"/>
  <c r="E297" i="123"/>
  <c r="B41" i="48"/>
  <c r="E296" i="123"/>
  <c r="B39" i="48" a="1"/>
  <c r="B39"/>
  <c r="E294" i="123"/>
  <c r="B38" i="48" a="1"/>
  <c r="B38"/>
  <c r="E293" i="123"/>
  <c r="B37" i="48" a="1"/>
  <c r="B37"/>
  <c r="E292" i="123"/>
  <c r="B36" i="48" a="1"/>
  <c r="B36"/>
  <c r="E291" i="123"/>
  <c r="B35" i="48" a="1"/>
  <c r="B35"/>
  <c r="E290" i="123"/>
  <c r="B34" i="48" a="1"/>
  <c r="B34"/>
  <c r="E289" i="123"/>
  <c r="B33" i="48" a="1"/>
  <c r="B33"/>
  <c r="E288" i="123"/>
  <c r="B29" i="48"/>
  <c r="E171" i="123"/>
  <c r="B28" i="48"/>
  <c r="E170" i="123"/>
  <c r="B27" i="48"/>
  <c r="E169" i="123"/>
  <c r="B26" i="48"/>
  <c r="E168" i="123"/>
  <c r="B25" i="48"/>
  <c r="E167" i="123"/>
  <c r="B24" i="48"/>
  <c r="E166" i="123"/>
  <c r="B23" i="48"/>
  <c r="E165" i="123"/>
  <c r="B22" i="48"/>
  <c r="E164" i="123"/>
  <c r="B21" i="48"/>
  <c r="E163" i="123"/>
  <c r="B20" i="48"/>
  <c r="E162" i="123"/>
  <c r="B19" i="48"/>
  <c r="E161" i="123"/>
  <c r="B18" i="48"/>
  <c r="E160" i="123"/>
  <c r="B17" i="48"/>
  <c r="E159" i="123"/>
  <c r="B16" i="48"/>
  <c r="B10"/>
  <c r="H126"/>
  <c r="E285" i="123"/>
  <c r="H125" i="48"/>
  <c r="E284" i="123"/>
  <c r="H124" i="48"/>
  <c r="H122"/>
  <c r="H120"/>
  <c r="E279" i="123"/>
  <c r="H118" i="48"/>
  <c r="E277" i="123"/>
  <c r="H116" i="48"/>
  <c r="H114"/>
  <c r="H112"/>
  <c r="E271" i="123"/>
  <c r="H111" i="48"/>
  <c r="H110"/>
  <c r="H109"/>
  <c r="H107"/>
  <c r="E266" i="123"/>
  <c r="H106" i="48"/>
  <c r="H104"/>
  <c r="E263" i="123"/>
  <c r="H102" i="48"/>
  <c r="H101"/>
  <c r="E260" i="123"/>
  <c r="H100" i="48"/>
  <c r="H99"/>
  <c r="H98"/>
  <c r="H97"/>
  <c r="E256" i="123"/>
  <c r="H96" i="48"/>
  <c r="H95"/>
  <c r="H94"/>
  <c r="H93"/>
  <c r="E252" i="123"/>
  <c r="H92" i="48"/>
  <c r="H91"/>
  <c r="H90"/>
  <c r="H89"/>
  <c r="E248" i="123"/>
  <c r="H87" i="48"/>
  <c r="H86"/>
  <c r="H84"/>
  <c r="H82"/>
  <c r="E241" i="123"/>
  <c r="H81" i="48"/>
  <c r="H80"/>
  <c r="H79"/>
  <c r="H78"/>
  <c r="E237" i="123"/>
  <c r="H77" i="48"/>
  <c r="H76"/>
  <c r="H75"/>
  <c r="H74"/>
  <c r="E233" i="123"/>
  <c r="H73" i="48"/>
  <c r="H72"/>
  <c r="H71"/>
  <c r="H69"/>
  <c r="E228" i="123"/>
  <c r="H68" i="48"/>
  <c r="H67"/>
  <c r="H66"/>
  <c r="H65"/>
  <c r="E224" i="123"/>
  <c r="H64" i="48"/>
  <c r="H63"/>
  <c r="H62"/>
  <c r="H61"/>
  <c r="E220" i="123"/>
  <c r="H60" i="48"/>
  <c r="H59"/>
  <c r="H58"/>
  <c r="H57"/>
  <c r="E216" i="123"/>
  <c r="H56" i="48"/>
  <c r="H55"/>
  <c r="H54"/>
  <c r="H53"/>
  <c r="E212" i="123"/>
  <c r="H52" i="48"/>
  <c r="H51"/>
  <c r="H50"/>
  <c r="H49"/>
  <c r="E208" i="123"/>
  <c r="H48" i="48"/>
  <c r="H47"/>
  <c r="H46"/>
  <c r="H45"/>
  <c r="E204" i="123"/>
  <c r="H44" i="48"/>
  <c r="H43"/>
  <c r="H42"/>
  <c r="H41"/>
  <c r="E200" i="123"/>
  <c r="H40" i="48"/>
  <c r="H39"/>
  <c r="H38"/>
  <c r="H37"/>
  <c r="E196" i="123"/>
  <c r="H36" i="48"/>
  <c r="E195" i="123"/>
  <c r="H35" i="48"/>
  <c r="H34"/>
  <c r="H33"/>
  <c r="H32"/>
  <c r="E191" i="123"/>
  <c r="H31" i="48"/>
  <c r="H30"/>
  <c r="H29"/>
  <c r="H28"/>
  <c r="H27"/>
  <c r="H26"/>
  <c r="H25"/>
  <c r="H24"/>
  <c r="E183" i="123"/>
  <c r="H23" i="48"/>
  <c r="H22"/>
  <c r="H21"/>
  <c r="H20"/>
  <c r="H19"/>
  <c r="H18"/>
  <c r="H17"/>
  <c r="B47" i="47"/>
  <c r="D302" i="123"/>
  <c r="B46" i="47"/>
  <c r="D301" i="123"/>
  <c r="B45" i="47"/>
  <c r="D300" i="123"/>
  <c r="B44" i="47"/>
  <c r="D299" i="123"/>
  <c r="B43" i="47"/>
  <c r="D298" i="123"/>
  <c r="B42" i="47"/>
  <c r="D297" i="123"/>
  <c r="B41" i="47"/>
  <c r="D296" i="123"/>
  <c r="B39" i="47" a="1"/>
  <c r="B39"/>
  <c r="D294" i="123"/>
  <c r="B38" i="47" a="1"/>
  <c r="B38"/>
  <c r="D293" i="123"/>
  <c r="B37" i="47" a="1"/>
  <c r="B37"/>
  <c r="D292" i="123"/>
  <c r="B36" i="47" a="1"/>
  <c r="B36"/>
  <c r="D291" i="123"/>
  <c r="B35" i="47" a="1"/>
  <c r="B35"/>
  <c r="D290" i="123"/>
  <c r="B34" i="47" a="1"/>
  <c r="B34"/>
  <c r="D289" i="123"/>
  <c r="B33" i="47" a="1"/>
  <c r="B33"/>
  <c r="D288" i="123"/>
  <c r="B29" i="47"/>
  <c r="D171" i="123"/>
  <c r="B28" i="47"/>
  <c r="D170" i="123"/>
  <c r="B27" i="47"/>
  <c r="D169" i="123"/>
  <c r="B26" i="47"/>
  <c r="D168" i="123"/>
  <c r="B25" i="47"/>
  <c r="D167" i="123"/>
  <c r="B24" i="47"/>
  <c r="D166" i="123"/>
  <c r="B23" i="47"/>
  <c r="D165" i="123"/>
  <c r="B22" i="47"/>
  <c r="D164" i="123"/>
  <c r="B21" i="47"/>
  <c r="D163" i="123"/>
  <c r="B20" i="47"/>
  <c r="D162" i="123"/>
  <c r="B19" i="47"/>
  <c r="D161" i="123"/>
  <c r="B18" i="47"/>
  <c r="D160" i="123"/>
  <c r="B17" i="47"/>
  <c r="D159" i="123"/>
  <c r="B16" i="47"/>
  <c r="D158" i="123"/>
  <c r="B10" i="47"/>
  <c r="H126"/>
  <c r="D285" i="123"/>
  <c r="H125" i="47"/>
  <c r="D284" i="123"/>
  <c r="H124" i="47"/>
  <c r="H122"/>
  <c r="D281" i="123"/>
  <c r="H120" i="47"/>
  <c r="H118"/>
  <c r="D277" i="123"/>
  <c r="H116" i="47"/>
  <c r="H114"/>
  <c r="D273" i="123"/>
  <c r="H112" i="47"/>
  <c r="H111"/>
  <c r="H110"/>
  <c r="H109"/>
  <c r="D268" i="123"/>
  <c r="H107" i="47"/>
  <c r="H106"/>
  <c r="H104"/>
  <c r="D263" i="123"/>
  <c r="H102" i="47"/>
  <c r="D261" i="123"/>
  <c r="H101" i="47"/>
  <c r="H100"/>
  <c r="H99"/>
  <c r="H98"/>
  <c r="D257" i="123"/>
  <c r="H97" i="47"/>
  <c r="H96"/>
  <c r="H95"/>
  <c r="H94"/>
  <c r="D253" i="123"/>
  <c r="H93" i="47"/>
  <c r="H92"/>
  <c r="H91"/>
  <c r="H90"/>
  <c r="D249" i="123"/>
  <c r="H89" i="47"/>
  <c r="H87"/>
  <c r="H86"/>
  <c r="H84"/>
  <c r="D243" i="123"/>
  <c r="H82" i="47"/>
  <c r="H81"/>
  <c r="H80"/>
  <c r="H79"/>
  <c r="D238" i="123"/>
  <c r="H78" i="47"/>
  <c r="H77"/>
  <c r="H76"/>
  <c r="H75"/>
  <c r="D234" i="123"/>
  <c r="H74" i="47"/>
  <c r="D233" i="123"/>
  <c r="H73" i="47"/>
  <c r="H72"/>
  <c r="H71"/>
  <c r="D230" i="123"/>
  <c r="H69" i="47"/>
  <c r="H68"/>
  <c r="H67"/>
  <c r="H66"/>
  <c r="D225" i="123"/>
  <c r="H65" i="47"/>
  <c r="H64"/>
  <c r="H63"/>
  <c r="H62"/>
  <c r="D221" i="123"/>
  <c r="H61" i="47"/>
  <c r="H60"/>
  <c r="H59"/>
  <c r="H58"/>
  <c r="D217" i="123"/>
  <c r="H57" i="47"/>
  <c r="H56"/>
  <c r="H55"/>
  <c r="H54"/>
  <c r="D213" i="123"/>
  <c r="H53" i="47"/>
  <c r="H52"/>
  <c r="H51"/>
  <c r="H50"/>
  <c r="D209" i="123"/>
  <c r="H49" i="47"/>
  <c r="H48"/>
  <c r="H47"/>
  <c r="H46"/>
  <c r="D205" i="123"/>
  <c r="H45" i="47"/>
  <c r="H44"/>
  <c r="H43"/>
  <c r="H42"/>
  <c r="D201" i="123"/>
  <c r="H41" i="47"/>
  <c r="H40"/>
  <c r="H39"/>
  <c r="H38"/>
  <c r="H37"/>
  <c r="D196" i="123"/>
  <c r="H36" i="47"/>
  <c r="H35"/>
  <c r="H34"/>
  <c r="H33"/>
  <c r="D192" i="123"/>
  <c r="H32" i="47"/>
  <c r="H31"/>
  <c r="H30"/>
  <c r="D189" i="123"/>
  <c r="H29" i="47"/>
  <c r="D188" i="123"/>
  <c r="H28" i="47"/>
  <c r="H27"/>
  <c r="H26"/>
  <c r="D185" i="123"/>
  <c r="H25" i="47"/>
  <c r="D184" i="123"/>
  <c r="H24" i="47"/>
  <c r="H23"/>
  <c r="H22"/>
  <c r="H21"/>
  <c r="D180" i="123"/>
  <c r="H20" i="47"/>
  <c r="H19"/>
  <c r="H18"/>
  <c r="H17"/>
  <c r="D176" i="123"/>
  <c r="B47" i="46"/>
  <c r="C302" i="123"/>
  <c r="B46" i="46"/>
  <c r="C301" i="123"/>
  <c r="B45" i="46"/>
  <c r="C300" i="123"/>
  <c r="B44" i="46"/>
  <c r="C299" i="123"/>
  <c r="B43" i="46"/>
  <c r="C298" i="123"/>
  <c r="B42" i="46"/>
  <c r="C297" i="123"/>
  <c r="B41" i="46"/>
  <c r="C296" i="123"/>
  <c r="B39" i="46" a="1"/>
  <c r="B39"/>
  <c r="C294" i="123"/>
  <c r="B38" i="46" a="1"/>
  <c r="B38"/>
  <c r="C293" i="123"/>
  <c r="B37" i="46" a="1"/>
  <c r="B37"/>
  <c r="C292" i="123"/>
  <c r="B36" i="46" a="1"/>
  <c r="B36"/>
  <c r="C291" i="123"/>
  <c r="B35" i="46" a="1"/>
  <c r="B35"/>
  <c r="C290" i="123"/>
  <c r="B34" i="46" a="1"/>
  <c r="B34"/>
  <c r="C289" i="123"/>
  <c r="B33" i="46" a="1"/>
  <c r="B33"/>
  <c r="C288" i="123"/>
  <c r="B29" i="46"/>
  <c r="C171" i="123"/>
  <c r="B28" i="46"/>
  <c r="C170" i="123"/>
  <c r="B27" i="46"/>
  <c r="C169" i="123"/>
  <c r="B26" i="46"/>
  <c r="C168" i="123"/>
  <c r="B25" i="46"/>
  <c r="C167" i="123"/>
  <c r="B24" i="46"/>
  <c r="C166" i="123"/>
  <c r="B23" i="46"/>
  <c r="C165" i="123"/>
  <c r="B22" i="46"/>
  <c r="C164" i="123"/>
  <c r="B21" i="46"/>
  <c r="C163" i="123"/>
  <c r="B20" i="46"/>
  <c r="C162" i="123"/>
  <c r="B19" i="46"/>
  <c r="C161" i="123"/>
  <c r="B18" i="46"/>
  <c r="C160" i="123"/>
  <c r="B17" i="46"/>
  <c r="C159" i="123"/>
  <c r="B16" i="46"/>
  <c r="B10"/>
  <c r="H126"/>
  <c r="C285" i="123"/>
  <c r="H125" i="46"/>
  <c r="C284" i="123"/>
  <c r="H124" i="46"/>
  <c r="H122"/>
  <c r="H120"/>
  <c r="C279" i="123"/>
  <c r="H118" i="46"/>
  <c r="C277" i="123"/>
  <c r="H116" i="46"/>
  <c r="H114"/>
  <c r="H112"/>
  <c r="C271" i="123"/>
  <c r="H111" i="46"/>
  <c r="H110"/>
  <c r="H109"/>
  <c r="H107"/>
  <c r="C266" i="123"/>
  <c r="H106" i="46"/>
  <c r="H104"/>
  <c r="H102"/>
  <c r="H101"/>
  <c r="C260" i="123"/>
  <c r="H100" i="46"/>
  <c r="H99"/>
  <c r="H98"/>
  <c r="H97"/>
  <c r="C256" i="123"/>
  <c r="H96" i="46"/>
  <c r="H95"/>
  <c r="H94"/>
  <c r="H93"/>
  <c r="C252" i="123"/>
  <c r="H92" i="46"/>
  <c r="H91"/>
  <c r="H90"/>
  <c r="H89"/>
  <c r="C248" i="123"/>
  <c r="H87" i="46"/>
  <c r="H86"/>
  <c r="H84"/>
  <c r="C243" i="123"/>
  <c r="H82" i="46"/>
  <c r="C241" i="123"/>
  <c r="H81" i="46"/>
  <c r="H80"/>
  <c r="H79"/>
  <c r="H78"/>
  <c r="C237" i="123"/>
  <c r="H77" i="46"/>
  <c r="H76"/>
  <c r="H75"/>
  <c r="C234" i="123"/>
  <c r="H74" i="46"/>
  <c r="C233" i="123"/>
  <c r="H73" i="46"/>
  <c r="H72"/>
  <c r="H71"/>
  <c r="H69"/>
  <c r="C228" i="123"/>
  <c r="H68" i="46"/>
  <c r="H67"/>
  <c r="H66"/>
  <c r="C225" i="123"/>
  <c r="H65" i="46"/>
  <c r="C224" i="123"/>
  <c r="H64" i="46"/>
  <c r="H63"/>
  <c r="H62"/>
  <c r="H61"/>
  <c r="C220" i="123"/>
  <c r="H60" i="46"/>
  <c r="H59"/>
  <c r="H58"/>
  <c r="C217" i="123"/>
  <c r="H57" i="46"/>
  <c r="C216" i="123"/>
  <c r="H56" i="4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C196" i="123"/>
  <c r="H36" i="46"/>
  <c r="H35"/>
  <c r="H34"/>
  <c r="H33"/>
  <c r="C192" i="123"/>
  <c r="H32" i="46"/>
  <c r="H31"/>
  <c r="H30"/>
  <c r="H29"/>
  <c r="C188" i="123"/>
  <c r="H28" i="46"/>
  <c r="H27"/>
  <c r="H26"/>
  <c r="H25"/>
  <c r="C184" i="123"/>
  <c r="H24" i="46"/>
  <c r="H23"/>
  <c r="H22"/>
  <c r="H21"/>
  <c r="C180" i="123"/>
  <c r="H20" i="46"/>
  <c r="H19"/>
  <c r="H18"/>
  <c r="H17"/>
  <c r="C176" i="123"/>
  <c r="B47" i="45"/>
  <c r="B302" i="123"/>
  <c r="B46" i="45"/>
  <c r="B301" i="123"/>
  <c r="B45" i="45"/>
  <c r="B300" i="123"/>
  <c r="B44" i="45"/>
  <c r="B299" i="123"/>
  <c r="B43" i="45"/>
  <c r="B298" i="123"/>
  <c r="B42" i="45"/>
  <c r="B297" i="123"/>
  <c r="B41" i="45"/>
  <c r="B296" i="123"/>
  <c r="B39" i="45" a="1"/>
  <c r="B39"/>
  <c r="B294" i="123"/>
  <c r="B38" i="45" a="1"/>
  <c r="B38"/>
  <c r="B293" i="123"/>
  <c r="B37" i="45" a="1"/>
  <c r="B37"/>
  <c r="B292" i="123"/>
  <c r="B36" i="45" a="1"/>
  <c r="B36"/>
  <c r="B291" i="123"/>
  <c r="B35" i="45" a="1"/>
  <c r="B35"/>
  <c r="B290" i="123"/>
  <c r="B34" i="45" a="1"/>
  <c r="B34"/>
  <c r="B289" i="123"/>
  <c r="B33" i="45" a="1"/>
  <c r="B33"/>
  <c r="B288" i="123"/>
  <c r="B29" i="45"/>
  <c r="B171" i="123"/>
  <c r="B28" i="45"/>
  <c r="B170" i="123"/>
  <c r="B27" i="45"/>
  <c r="B169" i="123"/>
  <c r="B26" i="45"/>
  <c r="B168" i="123"/>
  <c r="B25" i="45"/>
  <c r="B167" i="123"/>
  <c r="B24" i="45"/>
  <c r="B166" i="123"/>
  <c r="B23" i="45"/>
  <c r="B165" i="123"/>
  <c r="B22" i="45"/>
  <c r="B164" i="123"/>
  <c r="B21" i="45"/>
  <c r="B163" i="123"/>
  <c r="B20" i="45"/>
  <c r="B162" i="123"/>
  <c r="B19" i="45"/>
  <c r="B161" i="123"/>
  <c r="B18" i="45"/>
  <c r="B160" i="123"/>
  <c r="B17" i="45"/>
  <c r="B159" i="123"/>
  <c r="B16" i="45"/>
  <c r="B10"/>
  <c r="H126"/>
  <c r="H125"/>
  <c r="B284" i="123"/>
  <c r="H124" i="45"/>
  <c r="H122"/>
  <c r="H120"/>
  <c r="H118"/>
  <c r="B277" i="123"/>
  <c r="H116" i="45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B234" i="123"/>
  <c r="H74" i="45"/>
  <c r="H73"/>
  <c r="H72"/>
  <c r="H71"/>
  <c r="B230" i="123"/>
  <c r="H69" i="45"/>
  <c r="H68"/>
  <c r="H67"/>
  <c r="H66"/>
  <c r="B225" i="123"/>
  <c r="H65" i="45"/>
  <c r="H64"/>
  <c r="H63"/>
  <c r="H62"/>
  <c r="B221" i="123"/>
  <c r="H61" i="45"/>
  <c r="H60"/>
  <c r="H59"/>
  <c r="H58"/>
  <c r="B217" i="123"/>
  <c r="H57" i="45"/>
  <c r="H56"/>
  <c r="H55"/>
  <c r="H54"/>
  <c r="B213" i="123"/>
  <c r="H53" i="45"/>
  <c r="H52"/>
  <c r="H51"/>
  <c r="H50"/>
  <c r="B209" i="123"/>
  <c r="H49" i="45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B190" i="123"/>
  <c r="H30" i="45"/>
  <c r="H29"/>
  <c r="H28"/>
  <c r="H27"/>
  <c r="H26"/>
  <c r="H25"/>
  <c r="H24"/>
  <c r="H23"/>
  <c r="B182" i="123"/>
  <c r="H22" i="45"/>
  <c r="H21"/>
  <c r="H20"/>
  <c r="H19"/>
  <c r="H18"/>
  <c r="H17"/>
  <c r="B47" i="44"/>
  <c r="B46"/>
  <c r="B45"/>
  <c r="B44"/>
  <c r="B43"/>
  <c r="B42"/>
  <c r="B41"/>
  <c r="B39" a="1"/>
  <c r="B39"/>
  <c r="B38" a="1"/>
  <c r="B38"/>
  <c r="B37" a="1"/>
  <c r="B37"/>
  <c r="B36" a="1"/>
  <c r="B36"/>
  <c r="B35" a="1"/>
  <c r="B35"/>
  <c r="B34" a="1"/>
  <c r="B34"/>
  <c r="B33" a="1"/>
  <c r="B33"/>
  <c r="B29"/>
  <c r="B28"/>
  <c r="B27"/>
  <c r="B26"/>
  <c r="B25"/>
  <c r="B24"/>
  <c r="B23"/>
  <c r="B22"/>
  <c r="B21"/>
  <c r="B20"/>
  <c r="B19"/>
  <c r="B18"/>
  <c r="B17"/>
  <c r="B16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43"/>
  <c r="B46"/>
  <c r="AJ301" i="123"/>
  <c r="AK301"/>
  <c r="B45" i="43"/>
  <c r="AJ300" i="123"/>
  <c r="AK300"/>
  <c r="B44" i="43"/>
  <c r="B43"/>
  <c r="B42"/>
  <c r="AJ297" i="123"/>
  <c r="AK297"/>
  <c r="B41" i="43"/>
  <c r="AJ296" i="123"/>
  <c r="AK296"/>
  <c r="B39" i="43" a="1"/>
  <c r="B39"/>
  <c r="B38" a="1"/>
  <c r="B38"/>
  <c r="B37" a="1"/>
  <c r="B37"/>
  <c r="AJ292" i="123"/>
  <c r="AK292"/>
  <c r="B36" i="43" a="1"/>
  <c r="B36"/>
  <c r="AJ291" i="123"/>
  <c r="AK291"/>
  <c r="B35" i="43" a="1"/>
  <c r="B35"/>
  <c r="B34" a="1"/>
  <c r="B34"/>
  <c r="B33" a="1"/>
  <c r="B33"/>
  <c r="AJ288" i="123"/>
  <c r="AK288"/>
  <c r="B29" i="43"/>
  <c r="AI171" i="123"/>
  <c r="B28" i="43"/>
  <c r="B27"/>
  <c r="B26"/>
  <c r="AH168" i="123"/>
  <c r="B25" i="43"/>
  <c r="AH167" i="123"/>
  <c r="B24" i="43"/>
  <c r="B23"/>
  <c r="B22"/>
  <c r="AH164" i="123"/>
  <c r="B21" i="43"/>
  <c r="AH163" i="123"/>
  <c r="B20" i="43"/>
  <c r="B19"/>
  <c r="B18"/>
  <c r="AH160" i="123"/>
  <c r="B17" i="43"/>
  <c r="AH159" i="123"/>
  <c r="B16" i="43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AH162" i="123"/>
  <c r="AH166"/>
  <c r="AH170"/>
  <c r="AJ290"/>
  <c r="AK290"/>
  <c r="AJ294"/>
  <c r="AK294"/>
  <c r="AJ299"/>
  <c r="AK299"/>
  <c r="K20" i="43"/>
  <c r="K36"/>
  <c r="K52"/>
  <c r="K64"/>
  <c r="K81"/>
  <c r="K100"/>
  <c r="J118"/>
  <c r="D26"/>
  <c r="K30" i="44"/>
  <c r="J42"/>
  <c r="J58"/>
  <c r="J75"/>
  <c r="K94"/>
  <c r="K114"/>
  <c r="E24"/>
  <c r="K24" i="45"/>
  <c r="B183" i="123"/>
  <c r="K36" i="45"/>
  <c r="B195" i="123"/>
  <c r="K52" i="45"/>
  <c r="B211" i="123"/>
  <c r="K60" i="45"/>
  <c r="B219" i="123"/>
  <c r="K68" i="45"/>
  <c r="B227" i="123"/>
  <c r="K77" i="45"/>
  <c r="B236" i="123"/>
  <c r="K92" i="45"/>
  <c r="B251" i="123"/>
  <c r="K100" i="45"/>
  <c r="B259" i="123"/>
  <c r="K111" i="45"/>
  <c r="B270" i="123"/>
  <c r="K22" i="46"/>
  <c r="C181" i="123"/>
  <c r="K34" i="46"/>
  <c r="C193" i="123"/>
  <c r="J46" i="46"/>
  <c r="C205" i="123"/>
  <c r="J71" i="46"/>
  <c r="C230" i="123"/>
  <c r="K98" i="46"/>
  <c r="C257" i="123"/>
  <c r="K114" i="46"/>
  <c r="E24"/>
  <c r="C273" i="123"/>
  <c r="J20" i="47"/>
  <c r="D179" i="123"/>
  <c r="K32" i="47"/>
  <c r="D191" i="123"/>
  <c r="K44" i="47"/>
  <c r="D203" i="123"/>
  <c r="K56" i="47"/>
  <c r="D215" i="123"/>
  <c r="K68" i="47"/>
  <c r="D227" i="123"/>
  <c r="K81" i="47"/>
  <c r="D240" i="123"/>
  <c r="K96" i="47"/>
  <c r="D255" i="123"/>
  <c r="K111" i="47"/>
  <c r="D270" i="123"/>
  <c r="J26" i="48"/>
  <c r="E185" i="123"/>
  <c r="J38" i="48"/>
  <c r="E197" i="123"/>
  <c r="J50" i="48"/>
  <c r="E209" i="123"/>
  <c r="K62" i="48"/>
  <c r="E221" i="123"/>
  <c r="K79" i="48"/>
  <c r="E238" i="123"/>
  <c r="K98" i="48"/>
  <c r="E257" i="123"/>
  <c r="K122" i="48"/>
  <c r="E28"/>
  <c r="E281" i="123"/>
  <c r="K32" i="49"/>
  <c r="F191" i="123"/>
  <c r="K48" i="49"/>
  <c r="F207" i="123"/>
  <c r="K60" i="49"/>
  <c r="F219" i="123"/>
  <c r="K73" i="49"/>
  <c r="F232" i="123"/>
  <c r="K92" i="49"/>
  <c r="F251" i="123"/>
  <c r="K30" i="50"/>
  <c r="G189" i="123"/>
  <c r="J46" i="50"/>
  <c r="G205" i="123"/>
  <c r="K98" i="50"/>
  <c r="G257" i="123"/>
  <c r="K122" i="50"/>
  <c r="E28"/>
  <c r="G281" i="123"/>
  <c r="J48" i="51"/>
  <c r="H207" i="123"/>
  <c r="K60" i="51"/>
  <c r="H219" i="123"/>
  <c r="K77" i="51"/>
  <c r="H236" i="123"/>
  <c r="J100" i="51"/>
  <c r="H259" i="123"/>
  <c r="K26" i="52"/>
  <c r="I185" i="123"/>
  <c r="J38" i="52"/>
  <c r="I197" i="123"/>
  <c r="J42" i="43"/>
  <c r="K58"/>
  <c r="K66"/>
  <c r="K75"/>
  <c r="K84"/>
  <c r="E18"/>
  <c r="K94"/>
  <c r="K102"/>
  <c r="K114"/>
  <c r="E24"/>
  <c r="AH161" i="123"/>
  <c r="AH169"/>
  <c r="AJ293"/>
  <c r="AK293"/>
  <c r="AJ302"/>
  <c r="AK302"/>
  <c r="K24" i="44"/>
  <c r="K32"/>
  <c r="J40"/>
  <c r="K48"/>
  <c r="K56"/>
  <c r="K64"/>
  <c r="J73"/>
  <c r="K81"/>
  <c r="K92"/>
  <c r="J100"/>
  <c r="K111"/>
  <c r="K118"/>
  <c r="E26"/>
  <c r="J22" i="45"/>
  <c r="B181" i="123"/>
  <c r="K30" i="45"/>
  <c r="B189" i="123"/>
  <c r="J38" i="45"/>
  <c r="B197" i="123"/>
  <c r="J46" i="45"/>
  <c r="B205" i="123"/>
  <c r="K79" i="45"/>
  <c r="B238" i="123"/>
  <c r="K90" i="45"/>
  <c r="B249" i="123"/>
  <c r="K98" i="45"/>
  <c r="B257" i="123"/>
  <c r="K109" i="45"/>
  <c r="B268" i="123"/>
  <c r="K122" i="45"/>
  <c r="E28"/>
  <c r="B281" i="123"/>
  <c r="K24" i="46"/>
  <c r="C183" i="123"/>
  <c r="K32" i="46"/>
  <c r="C191" i="123"/>
  <c r="J40" i="46"/>
  <c r="C199" i="123"/>
  <c r="K48" i="46"/>
  <c r="C207" i="123"/>
  <c r="K56" i="46"/>
  <c r="C215" i="123"/>
  <c r="K64" i="46"/>
  <c r="C223" i="123"/>
  <c r="J73" i="46"/>
  <c r="C232" i="123"/>
  <c r="J81" i="46"/>
  <c r="C240" i="123"/>
  <c r="K87" i="46"/>
  <c r="C246" i="123"/>
  <c r="K96" i="46"/>
  <c r="C255" i="123"/>
  <c r="J106" i="46"/>
  <c r="C265" i="123"/>
  <c r="K18" i="47"/>
  <c r="D177" i="123"/>
  <c r="K34" i="47"/>
  <c r="D193" i="123"/>
  <c r="J19" i="43"/>
  <c r="K27"/>
  <c r="J31"/>
  <c r="K39"/>
  <c r="K43"/>
  <c r="K47"/>
  <c r="K51"/>
  <c r="K55"/>
  <c r="K59"/>
  <c r="J63"/>
  <c r="K67"/>
  <c r="K72"/>
  <c r="K76"/>
  <c r="J80"/>
  <c r="J86"/>
  <c r="J91"/>
  <c r="J95"/>
  <c r="J99"/>
  <c r="J104"/>
  <c r="D21"/>
  <c r="J110"/>
  <c r="J116"/>
  <c r="D25"/>
  <c r="C47"/>
  <c r="K17" i="44"/>
  <c r="K21"/>
  <c r="K25"/>
  <c r="K29"/>
  <c r="K33"/>
  <c r="K37"/>
  <c r="K45"/>
  <c r="K53"/>
  <c r="K126"/>
  <c r="J19" i="45"/>
  <c r="B178" i="123"/>
  <c r="J27" i="45"/>
  <c r="B186" i="123"/>
  <c r="J35" i="45"/>
  <c r="B194" i="123"/>
  <c r="K39" i="45"/>
  <c r="B198" i="123"/>
  <c r="K43" i="45"/>
  <c r="B202" i="123"/>
  <c r="J47" i="45"/>
  <c r="B206" i="123"/>
  <c r="J51" i="45"/>
  <c r="B210" i="123"/>
  <c r="J55" i="45"/>
  <c r="B214" i="123"/>
  <c r="J59" i="45"/>
  <c r="B218" i="123"/>
  <c r="J63" i="45"/>
  <c r="B222" i="123"/>
  <c r="J67" i="45"/>
  <c r="B226" i="123"/>
  <c r="J72" i="45"/>
  <c r="B231" i="123"/>
  <c r="J76" i="45"/>
  <c r="B235" i="123"/>
  <c r="J80" i="45"/>
  <c r="B239" i="123"/>
  <c r="J86" i="45"/>
  <c r="B245" i="123"/>
  <c r="J91" i="45"/>
  <c r="B250" i="123"/>
  <c r="J95" i="45"/>
  <c r="B254" i="123"/>
  <c r="J99" i="45"/>
  <c r="B258" i="123"/>
  <c r="J104" i="45"/>
  <c r="D21"/>
  <c r="B263" i="123"/>
  <c r="J110" i="45"/>
  <c r="B269" i="123"/>
  <c r="J116" i="45"/>
  <c r="D25"/>
  <c r="B275" i="123"/>
  <c r="K124" i="45"/>
  <c r="B283" i="123"/>
  <c r="C47" i="45"/>
  <c r="B155" i="123"/>
  <c r="B158"/>
  <c r="K41" i="46"/>
  <c r="C200" i="123"/>
  <c r="K45" i="46"/>
  <c r="C204" i="123"/>
  <c r="K49" i="46"/>
  <c r="C208" i="123"/>
  <c r="K53" i="46"/>
  <c r="C212" i="123"/>
  <c r="K19" i="47"/>
  <c r="D178" i="123"/>
  <c r="K23" i="47"/>
  <c r="D182" i="123"/>
  <c r="K27" i="47"/>
  <c r="D186" i="123"/>
  <c r="K31" i="47"/>
  <c r="D190" i="123"/>
  <c r="K35" i="47"/>
  <c r="D194" i="123"/>
  <c r="J39" i="47"/>
  <c r="D198" i="123"/>
  <c r="J43" i="47"/>
  <c r="D202" i="123"/>
  <c r="J47" i="47"/>
  <c r="D206" i="123"/>
  <c r="J51" i="47"/>
  <c r="D210" i="123"/>
  <c r="J55" i="47"/>
  <c r="D214" i="123"/>
  <c r="J59" i="47"/>
  <c r="D218" i="123"/>
  <c r="J63" i="47"/>
  <c r="D222" i="123"/>
  <c r="J67" i="47"/>
  <c r="D226" i="123"/>
  <c r="J72" i="47"/>
  <c r="D231" i="123"/>
  <c r="J76" i="47"/>
  <c r="D235" i="123"/>
  <c r="J80" i="47"/>
  <c r="D239" i="123"/>
  <c r="J86" i="47"/>
  <c r="D245" i="123"/>
  <c r="J91" i="47"/>
  <c r="D250" i="123"/>
  <c r="J95" i="47"/>
  <c r="D254" i="123"/>
  <c r="J99" i="47"/>
  <c r="D258" i="123"/>
  <c r="J110" i="47"/>
  <c r="D269" i="123"/>
  <c r="J116" i="47"/>
  <c r="D25"/>
  <c r="D275" i="123"/>
  <c r="K124" i="47"/>
  <c r="D283" i="123"/>
  <c r="J17" i="48"/>
  <c r="E176" i="123"/>
  <c r="K21" i="48"/>
  <c r="E180" i="123"/>
  <c r="K25" i="48"/>
  <c r="E184" i="123"/>
  <c r="K29" i="48"/>
  <c r="E188" i="123"/>
  <c r="K33" i="48"/>
  <c r="E192" i="123"/>
  <c r="K19" i="49"/>
  <c r="F178" i="123"/>
  <c r="K23" i="49"/>
  <c r="F182" i="123"/>
  <c r="J27" i="49"/>
  <c r="F186" i="123"/>
  <c r="J31" i="49"/>
  <c r="F190" i="123"/>
  <c r="K35" i="49"/>
  <c r="F194" i="123"/>
  <c r="K39" i="49"/>
  <c r="F198" i="123"/>
  <c r="K43" i="49"/>
  <c r="F202" i="123"/>
  <c r="K47" i="49"/>
  <c r="F206" i="123"/>
  <c r="K51" i="49"/>
  <c r="F210" i="123"/>
  <c r="K55" i="49"/>
  <c r="F214" i="123"/>
  <c r="K59" i="49"/>
  <c r="F218" i="123"/>
  <c r="K63" i="49"/>
  <c r="F222" i="123"/>
  <c r="K67" i="49"/>
  <c r="F226" i="123"/>
  <c r="K72" i="49"/>
  <c r="F231" i="123"/>
  <c r="K76" i="49"/>
  <c r="F235" i="123"/>
  <c r="K80" i="49"/>
  <c r="F239" i="123"/>
  <c r="K86" i="49"/>
  <c r="F245" i="123"/>
  <c r="K91" i="49"/>
  <c r="F250" i="123"/>
  <c r="K95" i="49"/>
  <c r="F254" i="123"/>
  <c r="K99" i="49"/>
  <c r="F258" i="123"/>
  <c r="K110" i="49"/>
  <c r="F269" i="123"/>
  <c r="K116" i="49"/>
  <c r="E25"/>
  <c r="F275" i="123"/>
  <c r="K124" i="49"/>
  <c r="F283" i="123"/>
  <c r="C47" i="49"/>
  <c r="F155" i="123"/>
  <c r="F158"/>
  <c r="K41" i="50"/>
  <c r="G200" i="123"/>
  <c r="K45" i="50"/>
  <c r="G204" i="123"/>
  <c r="K49" i="50"/>
  <c r="G208" i="123"/>
  <c r="K53" i="50"/>
  <c r="G212" i="123"/>
  <c r="K57" i="50"/>
  <c r="G216" i="123"/>
  <c r="K61" i="50"/>
  <c r="G220" i="123"/>
  <c r="K65" i="50"/>
  <c r="G224" i="123"/>
  <c r="K69" i="50"/>
  <c r="G228" i="123"/>
  <c r="K74" i="50"/>
  <c r="G233" i="123"/>
  <c r="K78" i="50"/>
  <c r="G237" i="123"/>
  <c r="K82" i="50"/>
  <c r="G241" i="123"/>
  <c r="K89" i="50"/>
  <c r="G248" i="123"/>
  <c r="K93" i="50"/>
  <c r="G252" i="123"/>
  <c r="K97" i="50"/>
  <c r="G256" i="123"/>
  <c r="K101" i="50"/>
  <c r="G260" i="123"/>
  <c r="K107" i="50"/>
  <c r="G266" i="123"/>
  <c r="K112" i="50"/>
  <c r="G271" i="123"/>
  <c r="K120" i="50"/>
  <c r="E27"/>
  <c r="G279" i="123"/>
  <c r="K19" i="51"/>
  <c r="H178" i="123"/>
  <c r="K23" i="51"/>
  <c r="H182" i="123"/>
  <c r="K27" i="51"/>
  <c r="H186" i="123"/>
  <c r="K31" i="51"/>
  <c r="H190" i="123"/>
  <c r="K35" i="51"/>
  <c r="H194" i="123"/>
  <c r="J39" i="51"/>
  <c r="H198" i="123"/>
  <c r="K43" i="51"/>
  <c r="H202" i="123"/>
  <c r="K47" i="51"/>
  <c r="H206" i="123"/>
  <c r="K51" i="51"/>
  <c r="H210" i="123"/>
  <c r="K55" i="51"/>
  <c r="H214" i="123"/>
  <c r="K59" i="51"/>
  <c r="H218" i="123"/>
  <c r="K63" i="51"/>
  <c r="H222" i="123"/>
  <c r="K67" i="51"/>
  <c r="H226" i="123"/>
  <c r="J72" i="51"/>
  <c r="H231" i="123"/>
  <c r="J76" i="51"/>
  <c r="H235" i="123"/>
  <c r="K80" i="51"/>
  <c r="H239" i="123"/>
  <c r="K86" i="51"/>
  <c r="H245" i="123"/>
  <c r="J91" i="51"/>
  <c r="H250" i="123"/>
  <c r="J95" i="51"/>
  <c r="H254" i="123"/>
  <c r="K99" i="51"/>
  <c r="H258" i="123"/>
  <c r="J110" i="51"/>
  <c r="H269" i="123"/>
  <c r="J116" i="51"/>
  <c r="D25"/>
  <c r="H275" i="123"/>
  <c r="K124" i="51"/>
  <c r="H283" i="123"/>
  <c r="K41" i="52"/>
  <c r="I200" i="123"/>
  <c r="K45" i="52"/>
  <c r="I204" i="123"/>
  <c r="K49" i="52"/>
  <c r="I208" i="123"/>
  <c r="K53" i="52"/>
  <c r="I212" i="123"/>
  <c r="K57" i="52"/>
  <c r="I216" i="123"/>
  <c r="K61" i="52"/>
  <c r="I220" i="123"/>
  <c r="K65" i="52"/>
  <c r="I224" i="123"/>
  <c r="K69" i="52"/>
  <c r="I228" i="123"/>
  <c r="K74" i="52"/>
  <c r="I233" i="123"/>
  <c r="K78" i="52"/>
  <c r="I237" i="123"/>
  <c r="K82" i="52"/>
  <c r="I241" i="123"/>
  <c r="K89" i="52"/>
  <c r="I248" i="123"/>
  <c r="K93" i="52"/>
  <c r="I252" i="123"/>
  <c r="K97" i="52"/>
  <c r="I256" i="123"/>
  <c r="K101" i="52"/>
  <c r="I260" i="123"/>
  <c r="K107" i="52"/>
  <c r="I266" i="123"/>
  <c r="K112" i="52"/>
  <c r="I271" i="123"/>
  <c r="K120" i="52"/>
  <c r="E27"/>
  <c r="I279" i="123"/>
  <c r="K126" i="52"/>
  <c r="I285" i="123"/>
  <c r="J19" i="53"/>
  <c r="J178" i="123"/>
  <c r="K23" i="53"/>
  <c r="J182" i="123"/>
  <c r="J27" i="53"/>
  <c r="J186" i="123"/>
  <c r="K31" i="53"/>
  <c r="J190" i="123"/>
  <c r="K35" i="53"/>
  <c r="J194" i="123"/>
  <c r="K39" i="53"/>
  <c r="J198" i="123"/>
  <c r="K43" i="53"/>
  <c r="J202" i="123"/>
  <c r="K47" i="53"/>
  <c r="J206" i="123"/>
  <c r="K51" i="53"/>
  <c r="J210" i="123"/>
  <c r="K55" i="53"/>
  <c r="J214" i="123"/>
  <c r="K59" i="53"/>
  <c r="J218" i="123"/>
  <c r="K63" i="53"/>
  <c r="J222" i="123"/>
  <c r="K67" i="53"/>
  <c r="J226" i="123"/>
  <c r="J72" i="53"/>
  <c r="J231" i="123"/>
  <c r="J76" i="53"/>
  <c r="J235" i="123"/>
  <c r="J80" i="53"/>
  <c r="J239" i="123"/>
  <c r="K86" i="53"/>
  <c r="J245" i="123"/>
  <c r="K91" i="53"/>
  <c r="J250" i="123"/>
  <c r="K95" i="53"/>
  <c r="J254" i="123"/>
  <c r="J99" i="53"/>
  <c r="J258" i="123"/>
  <c r="J104" i="53"/>
  <c r="D21"/>
  <c r="J263" i="123"/>
  <c r="K110" i="53"/>
  <c r="J269" i="123"/>
  <c r="K116" i="53"/>
  <c r="E25"/>
  <c r="J275" i="123"/>
  <c r="K124" i="53"/>
  <c r="J283" i="123"/>
  <c r="K17" i="54"/>
  <c r="K176" i="123"/>
  <c r="K21" i="54"/>
  <c r="K180" i="123"/>
  <c r="K25" i="54"/>
  <c r="K184" i="123"/>
  <c r="K29" i="54"/>
  <c r="K188" i="123"/>
  <c r="K33" i="54"/>
  <c r="K192" i="123"/>
  <c r="K37" i="54"/>
  <c r="K196" i="123"/>
  <c r="K41" i="54"/>
  <c r="K200" i="123"/>
  <c r="K45" i="54"/>
  <c r="K204" i="123"/>
  <c r="K49" i="54"/>
  <c r="K208" i="123"/>
  <c r="K53" i="54"/>
  <c r="K212" i="123"/>
  <c r="K57" i="54"/>
  <c r="K216" i="123"/>
  <c r="K61" i="54"/>
  <c r="K220" i="123"/>
  <c r="K65" i="54"/>
  <c r="K224" i="123"/>
  <c r="K69" i="54"/>
  <c r="K228" i="123"/>
  <c r="K74" i="54"/>
  <c r="K233" i="123"/>
  <c r="K78" i="54"/>
  <c r="K237" i="123"/>
  <c r="K82" i="54"/>
  <c r="K241" i="123"/>
  <c r="K89" i="54"/>
  <c r="K248" i="123"/>
  <c r="K93" i="54"/>
  <c r="K252" i="123"/>
  <c r="K97" i="54"/>
  <c r="K256" i="123"/>
  <c r="K101" i="54"/>
  <c r="K260" i="123"/>
  <c r="K107" i="54"/>
  <c r="K106"/>
  <c r="E22"/>
  <c r="K266" i="123"/>
  <c r="K112" i="54"/>
  <c r="K271" i="123"/>
  <c r="K120" i="54"/>
  <c r="E27"/>
  <c r="K279" i="123"/>
  <c r="K19" i="55"/>
  <c r="L178" i="123"/>
  <c r="K23" i="55"/>
  <c r="L182" i="123"/>
  <c r="K27" i="55"/>
  <c r="L186" i="123"/>
  <c r="K31" i="55"/>
  <c r="L190" i="123"/>
  <c r="K35" i="55"/>
  <c r="L194" i="123"/>
  <c r="J39" i="55"/>
  <c r="L198" i="123"/>
  <c r="J47" i="55"/>
  <c r="L206" i="123"/>
  <c r="J51" i="55"/>
  <c r="L210" i="123"/>
  <c r="J55" i="55"/>
  <c r="L214" i="123"/>
  <c r="J59" i="55"/>
  <c r="L218" i="123"/>
  <c r="J63" i="55"/>
  <c r="L222" i="123"/>
  <c r="J67" i="55"/>
  <c r="L226" i="123"/>
  <c r="J72" i="55"/>
  <c r="L231" i="123"/>
  <c r="J76" i="55"/>
  <c r="L235" i="123"/>
  <c r="J80" i="55"/>
  <c r="L239" i="123"/>
  <c r="J86" i="55"/>
  <c r="L245" i="123"/>
  <c r="J91" i="55"/>
  <c r="L250" i="123"/>
  <c r="J95" i="55"/>
  <c r="L254" i="123"/>
  <c r="J99" i="55"/>
  <c r="L258" i="123"/>
  <c r="J110" i="55"/>
  <c r="L269" i="123"/>
  <c r="J116" i="55"/>
  <c r="D25"/>
  <c r="L275" i="123"/>
  <c r="K124" i="55"/>
  <c r="L283" i="123"/>
  <c r="L172"/>
  <c r="J25" i="56"/>
  <c r="M184" i="123"/>
  <c r="J29" i="56"/>
  <c r="M188" i="123"/>
  <c r="J33" i="56"/>
  <c r="M192" i="123"/>
  <c r="J37" i="56"/>
  <c r="M196" i="123"/>
  <c r="J41" i="56"/>
  <c r="M200" i="123"/>
  <c r="J45" i="56"/>
  <c r="M204" i="123"/>
  <c r="J49" i="56"/>
  <c r="M208" i="123"/>
  <c r="J53" i="56"/>
  <c r="M212" i="123"/>
  <c r="J57" i="56"/>
  <c r="M216" i="123"/>
  <c r="J61" i="56"/>
  <c r="M220" i="123"/>
  <c r="J65" i="56"/>
  <c r="M224" i="123"/>
  <c r="J69" i="56"/>
  <c r="M228" i="123"/>
  <c r="J74" i="56"/>
  <c r="M233" i="123"/>
  <c r="J78" i="56"/>
  <c r="M237" i="123"/>
  <c r="J82" i="56"/>
  <c r="M241" i="123"/>
  <c r="J89" i="56"/>
  <c r="M248" i="123"/>
  <c r="J93" i="56"/>
  <c r="M252" i="123"/>
  <c r="J97" i="56"/>
  <c r="M256" i="123"/>
  <c r="J101" i="56"/>
  <c r="M260" i="123"/>
  <c r="J107" i="56"/>
  <c r="M266" i="123"/>
  <c r="J112" i="56"/>
  <c r="M271" i="123"/>
  <c r="J120" i="56"/>
  <c r="D27"/>
  <c r="M279" i="123"/>
  <c r="K19" i="57"/>
  <c r="N178" i="123"/>
  <c r="K23" i="57"/>
  <c r="N182" i="123"/>
  <c r="K27" i="57"/>
  <c r="N186" i="123"/>
  <c r="K31" i="57"/>
  <c r="N190" i="123"/>
  <c r="K35" i="57"/>
  <c r="N194" i="123"/>
  <c r="K43" i="57"/>
  <c r="N202" i="123"/>
  <c r="K47" i="57"/>
  <c r="N206" i="123"/>
  <c r="J51" i="57"/>
  <c r="N210" i="123"/>
  <c r="J55" i="57"/>
  <c r="N214" i="123"/>
  <c r="J59" i="57"/>
  <c r="N218" i="123"/>
  <c r="J63" i="57"/>
  <c r="N222" i="123"/>
  <c r="J67" i="57"/>
  <c r="N226" i="123"/>
  <c r="J72" i="57"/>
  <c r="N231" i="123"/>
  <c r="J76" i="57"/>
  <c r="N235" i="123"/>
  <c r="J80" i="57"/>
  <c r="N239" i="123"/>
  <c r="J86" i="57"/>
  <c r="N245" i="123"/>
  <c r="J91" i="57"/>
  <c r="N250" i="123"/>
  <c r="J95" i="57"/>
  <c r="N254" i="123"/>
  <c r="J99" i="57"/>
  <c r="N258" i="123"/>
  <c r="J110" i="57"/>
  <c r="N269" i="123"/>
  <c r="J116" i="57"/>
  <c r="D25"/>
  <c r="N275" i="123"/>
  <c r="K124" i="57"/>
  <c r="N283" i="123"/>
  <c r="C47" i="57"/>
  <c r="N155" i="123"/>
  <c r="N158"/>
  <c r="N172"/>
  <c r="J17" i="58"/>
  <c r="O176" i="123"/>
  <c r="J21" i="58"/>
  <c r="O180" i="123"/>
  <c r="J25" i="58"/>
  <c r="O184" i="123"/>
  <c r="J29" i="58"/>
  <c r="O188" i="123"/>
  <c r="J33" i="58"/>
  <c r="O192" i="123"/>
  <c r="J37" i="58"/>
  <c r="O196" i="123"/>
  <c r="K41" i="58"/>
  <c r="O200" i="123"/>
  <c r="K49" i="58"/>
  <c r="O208" i="123"/>
  <c r="K39" i="59"/>
  <c r="P198" i="123"/>
  <c r="J43" i="59"/>
  <c r="P202" i="123"/>
  <c r="K47" i="59"/>
  <c r="P206" i="123"/>
  <c r="J51" i="59"/>
  <c r="P210" i="123"/>
  <c r="K55" i="59"/>
  <c r="P214" i="123"/>
  <c r="J59" i="59"/>
  <c r="P218" i="123"/>
  <c r="J63" i="59"/>
  <c r="P222" i="123"/>
  <c r="J67" i="59"/>
  <c r="P226" i="123"/>
  <c r="J72" i="59"/>
  <c r="P231" i="123"/>
  <c r="J76" i="59"/>
  <c r="P235" i="123"/>
  <c r="J80" i="59"/>
  <c r="P239" i="123"/>
  <c r="C47" i="59"/>
  <c r="P155" i="123"/>
  <c r="P158"/>
  <c r="P172"/>
  <c r="J17" i="60"/>
  <c r="Q176" i="123"/>
  <c r="J21" i="60"/>
  <c r="Q180" i="123"/>
  <c r="K25" i="60"/>
  <c r="Q184" i="123"/>
  <c r="K29" i="60"/>
  <c r="Q188" i="123"/>
  <c r="K33" i="60"/>
  <c r="Q192" i="123"/>
  <c r="J37" i="60"/>
  <c r="Q196" i="123"/>
  <c r="K41" i="60"/>
  <c r="Q200" i="123"/>
  <c r="K49" i="60"/>
  <c r="Q208" i="123"/>
  <c r="K57" i="60"/>
  <c r="Q216" i="123"/>
  <c r="K65" i="60"/>
  <c r="Q224" i="123"/>
  <c r="K74" i="60"/>
  <c r="Q233" i="123"/>
  <c r="K82" i="60"/>
  <c r="Q241" i="123"/>
  <c r="K93" i="60"/>
  <c r="Q252" i="123"/>
  <c r="K97" i="60"/>
  <c r="Q256" i="123"/>
  <c r="K101" i="60"/>
  <c r="Q260" i="123"/>
  <c r="K107" i="60"/>
  <c r="Q266" i="123"/>
  <c r="K112" i="60"/>
  <c r="Q271" i="123"/>
  <c r="J39" i="61"/>
  <c r="R198" i="123"/>
  <c r="J43" i="61"/>
  <c r="R202" i="123"/>
  <c r="J47" i="61"/>
  <c r="R206" i="123"/>
  <c r="J51" i="61"/>
  <c r="R210" i="123"/>
  <c r="J55" i="61"/>
  <c r="R214" i="123"/>
  <c r="J59" i="61"/>
  <c r="R218" i="123"/>
  <c r="J63" i="61"/>
  <c r="R222" i="123"/>
  <c r="J67" i="61"/>
  <c r="R226" i="123"/>
  <c r="J72" i="61"/>
  <c r="R231" i="123"/>
  <c r="J76" i="61"/>
  <c r="R235" i="123"/>
  <c r="J80" i="61"/>
  <c r="R239" i="123"/>
  <c r="J86" i="61"/>
  <c r="R245" i="123"/>
  <c r="J91" i="61"/>
  <c r="R250" i="123"/>
  <c r="J95" i="61"/>
  <c r="R254" i="123"/>
  <c r="J99" i="61"/>
  <c r="R258" i="123"/>
  <c r="J110" i="61"/>
  <c r="R269" i="123"/>
  <c r="J116" i="61"/>
  <c r="D25"/>
  <c r="R275" i="123"/>
  <c r="K124" i="61"/>
  <c r="R283" i="123"/>
  <c r="C47" i="61"/>
  <c r="R155" i="123"/>
  <c r="R158"/>
  <c r="R320"/>
  <c r="J17" i="62"/>
  <c r="S176" i="123"/>
  <c r="J21" i="62"/>
  <c r="S180" i="123"/>
  <c r="J25" i="62"/>
  <c r="S184" i="123"/>
  <c r="J29" i="62"/>
  <c r="S188" i="123"/>
  <c r="J33" i="62"/>
  <c r="S192" i="123"/>
  <c r="K37" i="62"/>
  <c r="S196" i="123"/>
  <c r="K41" i="62"/>
  <c r="S200" i="123"/>
  <c r="K45" i="62"/>
  <c r="S204" i="123"/>
  <c r="K49" i="62"/>
  <c r="S208" i="123"/>
  <c r="K53" i="62"/>
  <c r="S212" i="123"/>
  <c r="K126" i="62"/>
  <c r="S285" i="123"/>
  <c r="K19" i="63"/>
  <c r="T178" i="123"/>
  <c r="K23" i="63"/>
  <c r="T182" i="123"/>
  <c r="K27" i="63"/>
  <c r="T186" i="123"/>
  <c r="K31" i="63"/>
  <c r="T190" i="123"/>
  <c r="K35" i="63"/>
  <c r="T194" i="123"/>
  <c r="K43" i="63"/>
  <c r="T202" i="123"/>
  <c r="J51" i="63"/>
  <c r="T210" i="123"/>
  <c r="J55" i="63"/>
  <c r="T214" i="123"/>
  <c r="J59" i="63"/>
  <c r="T218" i="123"/>
  <c r="J63" i="63"/>
  <c r="T222" i="123"/>
  <c r="K67" i="63"/>
  <c r="T226" i="123"/>
  <c r="J72" i="63"/>
  <c r="T231" i="123"/>
  <c r="K76" i="63"/>
  <c r="T235" i="123"/>
  <c r="J80" i="63"/>
  <c r="T239" i="123"/>
  <c r="K86" i="63"/>
  <c r="T245" i="123"/>
  <c r="J91" i="63"/>
  <c r="T250" i="123"/>
  <c r="K95" i="63"/>
  <c r="T254" i="123"/>
  <c r="J99" i="63"/>
  <c r="T258" i="123"/>
  <c r="K104" i="63"/>
  <c r="E21"/>
  <c r="T263" i="123"/>
  <c r="K110" i="63"/>
  <c r="T269" i="123"/>
  <c r="J116" i="63"/>
  <c r="D25"/>
  <c r="T275" i="123"/>
  <c r="K124" i="63"/>
  <c r="T283" i="123"/>
  <c r="C47" i="63"/>
  <c r="T155" i="123"/>
  <c r="T158"/>
  <c r="T172"/>
  <c r="K17" i="64"/>
  <c r="U176" i="123"/>
  <c r="K21" i="64"/>
  <c r="U180" i="123"/>
  <c r="K25" i="64"/>
  <c r="U184" i="123"/>
  <c r="K29" i="64"/>
  <c r="U188" i="123"/>
  <c r="K33" i="64"/>
  <c r="U192" i="123"/>
  <c r="K37" i="64"/>
  <c r="U196" i="123"/>
  <c r="K41" i="64"/>
  <c r="U200" i="123"/>
  <c r="K45" i="64"/>
  <c r="U204" i="123"/>
  <c r="K49" i="64"/>
  <c r="U208" i="123"/>
  <c r="K53" i="64"/>
  <c r="U212" i="123"/>
  <c r="K57" i="64"/>
  <c r="U216" i="123"/>
  <c r="K61" i="64"/>
  <c r="U220" i="123"/>
  <c r="B220"/>
  <c r="D220"/>
  <c r="L220"/>
  <c r="N220"/>
  <c r="P220"/>
  <c r="V220"/>
  <c r="W220"/>
  <c r="AB220"/>
  <c r="AD220"/>
  <c r="AE220"/>
  <c r="AG220"/>
  <c r="AJ220"/>
  <c r="AK220"/>
  <c r="K65" i="64"/>
  <c r="U224" i="123"/>
  <c r="K69" i="64"/>
  <c r="U228" i="123"/>
  <c r="K74" i="64"/>
  <c r="U233" i="123"/>
  <c r="K78" i="64"/>
  <c r="U237" i="123"/>
  <c r="K82" i="64"/>
  <c r="U241" i="123"/>
  <c r="K89" i="64"/>
  <c r="U248" i="123"/>
  <c r="K93" i="64"/>
  <c r="U252" i="123"/>
  <c r="K97" i="64"/>
  <c r="U256" i="123"/>
  <c r="K101" i="64"/>
  <c r="U260" i="123"/>
  <c r="K107" i="64"/>
  <c r="U266" i="123"/>
  <c r="K112" i="64"/>
  <c r="U271" i="123"/>
  <c r="K120" i="64"/>
  <c r="E27"/>
  <c r="U279" i="123"/>
  <c r="K126" i="64"/>
  <c r="U285" i="123"/>
  <c r="K19" i="65"/>
  <c r="V178" i="123"/>
  <c r="J23" i="65"/>
  <c r="V182" i="123"/>
  <c r="K27" i="65"/>
  <c r="V186" i="123"/>
  <c r="K31" i="65"/>
  <c r="V190" i="123"/>
  <c r="K35" i="65"/>
  <c r="V194" i="123"/>
  <c r="J39" i="65"/>
  <c r="V198" i="123"/>
  <c r="K43" i="65"/>
  <c r="V202" i="123"/>
  <c r="J47" i="65"/>
  <c r="V206" i="123"/>
  <c r="J51" i="65"/>
  <c r="V210" i="123"/>
  <c r="J55" i="65"/>
  <c r="V214" i="123"/>
  <c r="J59" i="65"/>
  <c r="V218" i="123"/>
  <c r="J63" i="65"/>
  <c r="V222" i="123"/>
  <c r="J67" i="65"/>
  <c r="V226" i="123"/>
  <c r="J72" i="65"/>
  <c r="V231" i="123"/>
  <c r="J76" i="65"/>
  <c r="V235" i="123"/>
  <c r="J80" i="65"/>
  <c r="V239" i="123"/>
  <c r="J86" i="65"/>
  <c r="V245" i="123"/>
  <c r="J91" i="65"/>
  <c r="V250" i="123"/>
  <c r="J95" i="65"/>
  <c r="V254" i="123"/>
  <c r="J99" i="65"/>
  <c r="V258" i="123"/>
  <c r="J104" i="65"/>
  <c r="D21"/>
  <c r="V263" i="123"/>
  <c r="J110" i="65"/>
  <c r="V269" i="123"/>
  <c r="J116" i="65"/>
  <c r="D25"/>
  <c r="V275" i="123"/>
  <c r="C47" i="65"/>
  <c r="V155" i="123"/>
  <c r="V158"/>
  <c r="V320"/>
  <c r="K41" i="66"/>
  <c r="W200" i="123"/>
  <c r="K45" i="66"/>
  <c r="W204" i="123"/>
  <c r="K49" i="66"/>
  <c r="W208" i="123"/>
  <c r="K53" i="66"/>
  <c r="W212" i="123"/>
  <c r="K57" i="66"/>
  <c r="W216" i="123"/>
  <c r="K61" i="66"/>
  <c r="K65"/>
  <c r="W224" i="123"/>
  <c r="K69" i="66"/>
  <c r="W228" i="123"/>
  <c r="K74" i="66"/>
  <c r="W233" i="123"/>
  <c r="K78" i="66"/>
  <c r="W237" i="123"/>
  <c r="K82" i="66"/>
  <c r="W241" i="123"/>
  <c r="K89" i="66"/>
  <c r="W248" i="123"/>
  <c r="K93" i="66"/>
  <c r="W252" i="123"/>
  <c r="K97" i="66"/>
  <c r="W256" i="123"/>
  <c r="K101" i="66"/>
  <c r="W260" i="123"/>
  <c r="K107" i="66"/>
  <c r="W266" i="123"/>
  <c r="K112" i="66"/>
  <c r="W271" i="123"/>
  <c r="K120" i="66"/>
  <c r="E27"/>
  <c r="W279" i="123"/>
  <c r="K19" i="67"/>
  <c r="X178" i="123"/>
  <c r="K23" i="67"/>
  <c r="X182" i="123"/>
  <c r="K27" i="67"/>
  <c r="X186" i="123"/>
  <c r="K31" i="67"/>
  <c r="X190" i="123"/>
  <c r="K35" i="67"/>
  <c r="X194" i="123"/>
  <c r="K39" i="67"/>
  <c r="X198" i="123"/>
  <c r="J47" i="67"/>
  <c r="X206" i="123"/>
  <c r="K51" i="67"/>
  <c r="X210" i="123"/>
  <c r="J55" i="67"/>
  <c r="X214" i="123"/>
  <c r="K59" i="67"/>
  <c r="X218" i="123"/>
  <c r="J63" i="67"/>
  <c r="X222" i="123"/>
  <c r="K67" i="67"/>
  <c r="X226" i="123"/>
  <c r="K72" i="67"/>
  <c r="X231" i="123"/>
  <c r="J76" i="67"/>
  <c r="X235" i="123"/>
  <c r="J80" i="67"/>
  <c r="X239" i="123"/>
  <c r="J86" i="67"/>
  <c r="X245" i="123"/>
  <c r="J91" i="67"/>
  <c r="X250" i="123"/>
  <c r="J95" i="67"/>
  <c r="X254" i="123"/>
  <c r="J99" i="67"/>
  <c r="X258" i="123"/>
  <c r="J110" i="67"/>
  <c r="X269" i="123"/>
  <c r="J116" i="67"/>
  <c r="D25"/>
  <c r="X275" i="123"/>
  <c r="K124" i="67"/>
  <c r="X283" i="123"/>
  <c r="K41" i="68"/>
  <c r="Y200" i="123"/>
  <c r="K49" i="68"/>
  <c r="Y208" i="123"/>
  <c r="K126" i="68"/>
  <c r="Y285" i="123"/>
  <c r="J19" i="69"/>
  <c r="Z178" i="123"/>
  <c r="K23" i="69"/>
  <c r="Z182" i="123"/>
  <c r="K27" i="69"/>
  <c r="Z186" i="123"/>
  <c r="J31" i="69"/>
  <c r="Z190" i="123"/>
  <c r="J35" i="69"/>
  <c r="Z194" i="123"/>
  <c r="J39" i="69"/>
  <c r="Z198" i="123"/>
  <c r="K43" i="69"/>
  <c r="Z202" i="123"/>
  <c r="K47" i="69"/>
  <c r="Z206" i="123"/>
  <c r="K51" i="69"/>
  <c r="Z210" i="123"/>
  <c r="K55" i="69"/>
  <c r="Z214" i="123"/>
  <c r="K59" i="69"/>
  <c r="Z218" i="123"/>
  <c r="J63" i="69"/>
  <c r="Z222" i="123"/>
  <c r="J67" i="69"/>
  <c r="Z226" i="123"/>
  <c r="J72" i="69"/>
  <c r="Z231" i="123"/>
  <c r="K76" i="69"/>
  <c r="Z235" i="123"/>
  <c r="K80" i="69"/>
  <c r="Z239" i="123"/>
  <c r="K86" i="69"/>
  <c r="Z245" i="123"/>
  <c r="J91" i="69"/>
  <c r="Z250" i="123"/>
  <c r="K95" i="69"/>
  <c r="Z254" i="123"/>
  <c r="K99" i="69"/>
  <c r="Z258" i="123"/>
  <c r="K104" i="69"/>
  <c r="E21"/>
  <c r="Z263" i="123"/>
  <c r="J110" i="69"/>
  <c r="Z269" i="123"/>
  <c r="K116" i="69"/>
  <c r="E25"/>
  <c r="Z275" i="123"/>
  <c r="K124" i="69"/>
  <c r="Z283" i="123"/>
  <c r="C47" i="69"/>
  <c r="Z155" i="123"/>
  <c r="Z158"/>
  <c r="Z305"/>
  <c r="K17" i="70"/>
  <c r="AA176" i="123"/>
  <c r="K21" i="70"/>
  <c r="AA180" i="123"/>
  <c r="J25" i="70"/>
  <c r="AA184" i="123"/>
  <c r="K29" i="70"/>
  <c r="AA188" i="123"/>
  <c r="K33" i="70"/>
  <c r="AA192" i="123"/>
  <c r="K37" i="70"/>
  <c r="AA196" i="123"/>
  <c r="K41" i="70"/>
  <c r="AA200" i="123"/>
  <c r="K49" i="70"/>
  <c r="AA208" i="123"/>
  <c r="K19" i="71"/>
  <c r="AB178" i="123"/>
  <c r="K23" i="71"/>
  <c r="AB182" i="123"/>
  <c r="K27" i="71"/>
  <c r="AB186" i="123"/>
  <c r="K31" i="71"/>
  <c r="AB190" i="123"/>
  <c r="K35" i="71"/>
  <c r="AB194" i="123"/>
  <c r="J39" i="71"/>
  <c r="AB198" i="123"/>
  <c r="J43" i="71"/>
  <c r="AB202" i="123"/>
  <c r="J47" i="71"/>
  <c r="AB206" i="123"/>
  <c r="J51" i="71"/>
  <c r="AB210" i="123"/>
  <c r="J55" i="71"/>
  <c r="AB214" i="123"/>
  <c r="J59" i="71"/>
  <c r="AB218" i="123"/>
  <c r="J63" i="71"/>
  <c r="AB222" i="123"/>
  <c r="J67" i="71"/>
  <c r="AB226" i="123"/>
  <c r="J72" i="71"/>
  <c r="AB231" i="123"/>
  <c r="J76" i="71"/>
  <c r="AB235" i="123"/>
  <c r="J80" i="71"/>
  <c r="AB239" i="123"/>
  <c r="J86" i="71"/>
  <c r="AB245" i="123"/>
  <c r="J91" i="71"/>
  <c r="AB250" i="123"/>
  <c r="J95" i="71"/>
  <c r="AB254" i="123"/>
  <c r="J99" i="71"/>
  <c r="AB258" i="123"/>
  <c r="J104" i="71"/>
  <c r="D21"/>
  <c r="AB263" i="123"/>
  <c r="J110" i="71"/>
  <c r="AB269" i="123"/>
  <c r="J116" i="71"/>
  <c r="D25"/>
  <c r="AB275" i="123"/>
  <c r="K124" i="71"/>
  <c r="AB283" i="123"/>
  <c r="AB172"/>
  <c r="J17" i="72"/>
  <c r="AC176" i="123"/>
  <c r="J21" i="72"/>
  <c r="AC180" i="123"/>
  <c r="J25" i="72"/>
  <c r="AC184" i="123"/>
  <c r="J29" i="72"/>
  <c r="AC188" i="123"/>
  <c r="J33" i="72"/>
  <c r="AC192" i="123"/>
  <c r="K37" i="72"/>
  <c r="AC196" i="123"/>
  <c r="K126" i="72"/>
  <c r="AC285" i="123"/>
  <c r="K19" i="73"/>
  <c r="AD178" i="123"/>
  <c r="K23" i="73"/>
  <c r="AD182" i="123"/>
  <c r="K27" i="73"/>
  <c r="AD186" i="123"/>
  <c r="K31" i="73"/>
  <c r="AD190" i="123"/>
  <c r="K35" i="73"/>
  <c r="AD194" i="123"/>
  <c r="J39" i="73"/>
  <c r="AD198" i="123"/>
  <c r="J43" i="73"/>
  <c r="AD202" i="123"/>
  <c r="J47" i="73"/>
  <c r="AD206" i="123"/>
  <c r="J51" i="73"/>
  <c r="AD210" i="123"/>
  <c r="J55" i="73"/>
  <c r="AD214" i="123"/>
  <c r="J59" i="73"/>
  <c r="AD218" i="123"/>
  <c r="J63" i="73"/>
  <c r="AD222" i="123"/>
  <c r="J67" i="73"/>
  <c r="AD226" i="123"/>
  <c r="J72" i="73"/>
  <c r="AD231" i="123"/>
  <c r="J76" i="73"/>
  <c r="AD235" i="123"/>
  <c r="J80" i="73"/>
  <c r="AD239" i="123"/>
  <c r="J86" i="73"/>
  <c r="AD245" i="123"/>
  <c r="J91" i="73"/>
  <c r="AD250" i="123"/>
  <c r="J95" i="73"/>
  <c r="AD254" i="123"/>
  <c r="J99" i="73"/>
  <c r="AD258" i="123"/>
  <c r="J104" i="73"/>
  <c r="D21"/>
  <c r="AD263" i="123"/>
  <c r="J110" i="73"/>
  <c r="AD269" i="123"/>
  <c r="J116" i="73"/>
  <c r="D25"/>
  <c r="AD275" i="123"/>
  <c r="K124" i="73"/>
  <c r="AD283" i="123"/>
  <c r="C47" i="73"/>
  <c r="AD155" i="123"/>
  <c r="AD158"/>
  <c r="AD172"/>
  <c r="K41" i="74"/>
  <c r="AE200" i="123"/>
  <c r="K45" i="74"/>
  <c r="AE204" i="123"/>
  <c r="K49" i="74"/>
  <c r="AE208" i="123"/>
  <c r="K53" i="74"/>
  <c r="AE212" i="123"/>
  <c r="K57" i="74"/>
  <c r="AE216" i="123"/>
  <c r="K61" i="74"/>
  <c r="K65"/>
  <c r="AE224" i="123"/>
  <c r="K69" i="74"/>
  <c r="AE228" i="123"/>
  <c r="K78" i="74"/>
  <c r="AE237" i="123"/>
  <c r="K82" i="74"/>
  <c r="AE241" i="123"/>
  <c r="K89" i="74"/>
  <c r="AE248" i="123"/>
  <c r="K93" i="74"/>
  <c r="AE252" i="123"/>
  <c r="K97" i="74"/>
  <c r="AE256" i="123"/>
  <c r="K101" i="74"/>
  <c r="AE260" i="123"/>
  <c r="K107" i="74"/>
  <c r="AE266" i="123"/>
  <c r="K112" i="74"/>
  <c r="AE271" i="123"/>
  <c r="K120" i="74"/>
  <c r="E27"/>
  <c r="AE279" i="123"/>
  <c r="K126" i="74"/>
  <c r="AE285" i="123"/>
  <c r="J19" i="75"/>
  <c r="AF178" i="123"/>
  <c r="J23" i="75"/>
  <c r="AF182" i="123"/>
  <c r="K27" i="75"/>
  <c r="AF186" i="123"/>
  <c r="J31" i="75"/>
  <c r="AF190" i="123"/>
  <c r="J35" i="75"/>
  <c r="AF194" i="123"/>
  <c r="K39" i="75"/>
  <c r="AF198" i="123"/>
  <c r="J43" i="75"/>
  <c r="AF202" i="123"/>
  <c r="J51" i="75"/>
  <c r="AF210" i="123"/>
  <c r="K55" i="75"/>
  <c r="AF214" i="123"/>
  <c r="K59" i="75"/>
  <c r="AF218" i="123"/>
  <c r="K63" i="75"/>
  <c r="AF222" i="123"/>
  <c r="J67" i="75"/>
  <c r="AF226" i="123"/>
  <c r="J72" i="75"/>
  <c r="AF231" i="123"/>
  <c r="K76" i="75"/>
  <c r="AF235" i="123"/>
  <c r="K80" i="75"/>
  <c r="AF239" i="123"/>
  <c r="K86" i="75"/>
  <c r="K87"/>
  <c r="E19"/>
  <c r="AF245" i="123"/>
  <c r="K91" i="75"/>
  <c r="AF250" i="123"/>
  <c r="J95" i="75"/>
  <c r="AF254" i="123"/>
  <c r="J99" i="75"/>
  <c r="AF258" i="123"/>
  <c r="K110" i="75"/>
  <c r="AF269" i="123"/>
  <c r="J116" i="75"/>
  <c r="D25"/>
  <c r="AF275" i="123"/>
  <c r="K124" i="75"/>
  <c r="AF283" i="123"/>
  <c r="AF172"/>
  <c r="K17" i="76"/>
  <c r="AG176" i="123"/>
  <c r="K21" i="76"/>
  <c r="AG180" i="123"/>
  <c r="J25" i="76"/>
  <c r="AG184" i="123"/>
  <c r="K29" i="76"/>
  <c r="AG188" i="123"/>
  <c r="J33" i="76"/>
  <c r="AG192" i="123"/>
  <c r="K37" i="76"/>
  <c r="AG196" i="123"/>
  <c r="J41" i="76"/>
  <c r="AG200" i="123"/>
  <c r="K45" i="76"/>
  <c r="AG204" i="123"/>
  <c r="K49" i="76"/>
  <c r="AG208" i="123"/>
  <c r="K53" i="76"/>
  <c r="AG212" i="123"/>
  <c r="K57" i="76"/>
  <c r="AG216" i="123"/>
  <c r="K61" i="76"/>
  <c r="K65"/>
  <c r="AG224" i="123"/>
  <c r="K69" i="76"/>
  <c r="AG228" i="123"/>
  <c r="K78" i="76"/>
  <c r="AG237" i="123"/>
  <c r="K82" i="76"/>
  <c r="AG241" i="123"/>
  <c r="K89" i="76"/>
  <c r="AG248" i="123"/>
  <c r="K93" i="76"/>
  <c r="AG252" i="123"/>
  <c r="K97" i="76"/>
  <c r="AG256" i="123"/>
  <c r="K101" i="76"/>
  <c r="AG260" i="123"/>
  <c r="K107" i="76"/>
  <c r="AG266" i="123"/>
  <c r="K112" i="76"/>
  <c r="AG271" i="123"/>
  <c r="K120" i="76"/>
  <c r="E27"/>
  <c r="AG279" i="123"/>
  <c r="K39" i="77"/>
  <c r="J43"/>
  <c r="K47"/>
  <c r="J51"/>
  <c r="K55"/>
  <c r="J59"/>
  <c r="J63"/>
  <c r="J67"/>
  <c r="K72"/>
  <c r="J76"/>
  <c r="J80"/>
  <c r="J86"/>
  <c r="J91"/>
  <c r="J95"/>
  <c r="J99"/>
  <c r="J104"/>
  <c r="D21"/>
  <c r="J110"/>
  <c r="J116"/>
  <c r="D25"/>
  <c r="K17" i="78"/>
  <c r="K21"/>
  <c r="K25"/>
  <c r="K29"/>
  <c r="K33"/>
  <c r="K37"/>
  <c r="K93"/>
  <c r="K97"/>
  <c r="K101"/>
  <c r="K107"/>
  <c r="K112"/>
  <c r="K120"/>
  <c r="E27"/>
  <c r="K126"/>
  <c r="K19" i="79"/>
  <c r="K23"/>
  <c r="K27"/>
  <c r="K31"/>
  <c r="K35"/>
  <c r="J39"/>
  <c r="K43"/>
  <c r="J47"/>
  <c r="K51"/>
  <c r="J55"/>
  <c r="J59"/>
  <c r="J63"/>
  <c r="K67"/>
  <c r="K72"/>
  <c r="K76"/>
  <c r="K80"/>
  <c r="K86"/>
  <c r="J91"/>
  <c r="J95"/>
  <c r="K99"/>
  <c r="K104"/>
  <c r="E21"/>
  <c r="J110"/>
  <c r="K116"/>
  <c r="E25"/>
  <c r="C47"/>
  <c r="K41" i="80"/>
  <c r="K126"/>
  <c r="K19" i="81"/>
  <c r="J27"/>
  <c r="J31"/>
  <c r="J35"/>
  <c r="J39"/>
  <c r="J43"/>
  <c r="J47"/>
  <c r="J51"/>
  <c r="J55"/>
  <c r="J59"/>
  <c r="J63"/>
  <c r="J67"/>
  <c r="J72"/>
  <c r="J76"/>
  <c r="J80"/>
  <c r="J86"/>
  <c r="J91"/>
  <c r="J95"/>
  <c r="J99"/>
  <c r="J104"/>
  <c r="D21"/>
  <c r="J110"/>
  <c r="J116"/>
  <c r="D25"/>
  <c r="C47"/>
  <c r="K17" i="82"/>
  <c r="K21"/>
  <c r="K25"/>
  <c r="J33"/>
  <c r="K126"/>
  <c r="K24" i="43"/>
  <c r="K40"/>
  <c r="B199" i="123"/>
  <c r="D199"/>
  <c r="E199"/>
  <c r="F199"/>
  <c r="G199"/>
  <c r="H199"/>
  <c r="I199"/>
  <c r="J199"/>
  <c r="K199"/>
  <c r="L199"/>
  <c r="N199"/>
  <c r="O199"/>
  <c r="P199"/>
  <c r="Q199"/>
  <c r="R199"/>
  <c r="S199"/>
  <c r="T199"/>
  <c r="U199"/>
  <c r="V199"/>
  <c r="W199"/>
  <c r="X199"/>
  <c r="Y199"/>
  <c r="Z199"/>
  <c r="AA199"/>
  <c r="AB199"/>
  <c r="AC199"/>
  <c r="AD199"/>
  <c r="AE199"/>
  <c r="AF199"/>
  <c r="AG199"/>
  <c r="AI199"/>
  <c r="K56" i="43"/>
  <c r="B215" i="123"/>
  <c r="E215"/>
  <c r="F215"/>
  <c r="G215"/>
  <c r="H215"/>
  <c r="I215"/>
  <c r="J215"/>
  <c r="K215"/>
  <c r="L215"/>
  <c r="N215"/>
  <c r="O215"/>
  <c r="P215"/>
  <c r="Q215"/>
  <c r="R215"/>
  <c r="S215"/>
  <c r="T215"/>
  <c r="U215"/>
  <c r="V215"/>
  <c r="W215"/>
  <c r="X215"/>
  <c r="Y215"/>
  <c r="Z215"/>
  <c r="AA215"/>
  <c r="AB215"/>
  <c r="AC215"/>
  <c r="AD215"/>
  <c r="AE215"/>
  <c r="AF215"/>
  <c r="AG215"/>
  <c r="AJ215"/>
  <c r="AK215"/>
  <c r="K73" i="43"/>
  <c r="K92"/>
  <c r="J111"/>
  <c r="K18" i="44"/>
  <c r="J71"/>
  <c r="J90"/>
  <c r="K109"/>
  <c r="K32" i="45"/>
  <c r="B191" i="123"/>
  <c r="K81" i="45"/>
  <c r="B240" i="123"/>
  <c r="K75" i="48"/>
  <c r="E234" i="123"/>
  <c r="F234"/>
  <c r="M234"/>
  <c r="R234"/>
  <c r="T234"/>
  <c r="V234"/>
  <c r="Y234"/>
  <c r="Z234"/>
  <c r="AA234"/>
  <c r="AC234"/>
  <c r="AD234"/>
  <c r="AF234"/>
  <c r="AI234"/>
  <c r="K94" i="48"/>
  <c r="E253" i="123"/>
  <c r="K114" i="48"/>
  <c r="E24"/>
  <c r="E273" i="123"/>
  <c r="K20" i="49"/>
  <c r="F179" i="123"/>
  <c r="K40" i="49"/>
  <c r="K56"/>
  <c r="K77"/>
  <c r="F236" i="123"/>
  <c r="K96" i="49"/>
  <c r="F255" i="123"/>
  <c r="K111" i="49"/>
  <c r="F270" i="123"/>
  <c r="K18" i="50"/>
  <c r="G177" i="123"/>
  <c r="K34" i="50"/>
  <c r="G193" i="123"/>
  <c r="K102" i="50"/>
  <c r="G261" i="123"/>
  <c r="K40" i="51"/>
  <c r="K56"/>
  <c r="K73"/>
  <c r="H232" i="123"/>
  <c r="K92" i="51"/>
  <c r="H251" i="123"/>
  <c r="K106" i="51"/>
  <c r="H265" i="123"/>
  <c r="K18" i="52"/>
  <c r="I177" i="123"/>
  <c r="J30" i="52"/>
  <c r="I189" i="123"/>
  <c r="J56" i="53"/>
  <c r="J64"/>
  <c r="J223" i="123"/>
  <c r="K73" i="53"/>
  <c r="J232" i="123"/>
  <c r="J81" i="53"/>
  <c r="J240" i="123"/>
  <c r="J96" i="53"/>
  <c r="J255" i="123"/>
  <c r="J106" i="53"/>
  <c r="J265" i="123"/>
  <c r="J18" i="54"/>
  <c r="K177" i="123"/>
  <c r="J26" i="54"/>
  <c r="K185" i="123"/>
  <c r="K34" i="54"/>
  <c r="K193" i="123"/>
  <c r="K20" i="55"/>
  <c r="L179" i="123"/>
  <c r="K28" i="55"/>
  <c r="L187" i="123"/>
  <c r="K36" i="55"/>
  <c r="L195" i="123"/>
  <c r="K44" i="55"/>
  <c r="L203" i="123"/>
  <c r="K52" i="55"/>
  <c r="L211" i="123"/>
  <c r="K60" i="55"/>
  <c r="L219" i="123"/>
  <c r="K68" i="55"/>
  <c r="L227" i="123"/>
  <c r="K73" i="55"/>
  <c r="L232" i="123"/>
  <c r="K77" i="55"/>
  <c r="L236" i="123"/>
  <c r="K81" i="55"/>
  <c r="L240" i="123"/>
  <c r="K87" i="55"/>
  <c r="L246" i="123"/>
  <c r="K92" i="55"/>
  <c r="L251" i="123"/>
  <c r="K96" i="55"/>
  <c r="L255" i="123"/>
  <c r="K100" i="55"/>
  <c r="L259" i="123"/>
  <c r="K106" i="55"/>
  <c r="L265" i="123"/>
  <c r="K111" i="55"/>
  <c r="L270" i="123"/>
  <c r="K18" i="56"/>
  <c r="M177" i="123"/>
  <c r="K22" i="56"/>
  <c r="M181" i="123"/>
  <c r="K30" i="56"/>
  <c r="M189" i="123"/>
  <c r="J34" i="56"/>
  <c r="M193" i="123"/>
  <c r="J38" i="56"/>
  <c r="M197" i="123"/>
  <c r="J42" i="56"/>
  <c r="M201" i="123"/>
  <c r="J46" i="56"/>
  <c r="M205" i="123"/>
  <c r="J50" i="56"/>
  <c r="M209" i="123"/>
  <c r="J54" i="56"/>
  <c r="M213" i="123"/>
  <c r="J58" i="56"/>
  <c r="M217" i="123"/>
  <c r="J62" i="56"/>
  <c r="M221" i="123"/>
  <c r="J71" i="56"/>
  <c r="M230" i="123"/>
  <c r="J75" i="56"/>
  <c r="J79"/>
  <c r="M238" i="123"/>
  <c r="J84" i="56"/>
  <c r="D18"/>
  <c r="M243" i="123"/>
  <c r="J90" i="56"/>
  <c r="M249" i="123"/>
  <c r="J94" i="56"/>
  <c r="M253" i="123"/>
  <c r="J98" i="56"/>
  <c r="M257" i="123"/>
  <c r="J102" i="56"/>
  <c r="M261" i="123"/>
  <c r="J109" i="56"/>
  <c r="M268" i="123"/>
  <c r="J114" i="56"/>
  <c r="D24"/>
  <c r="M273" i="123"/>
  <c r="J122" i="56"/>
  <c r="D28"/>
  <c r="M281" i="123"/>
  <c r="K20" i="57"/>
  <c r="N179" i="123"/>
  <c r="K28" i="57"/>
  <c r="N187" i="123"/>
  <c r="K32" i="57"/>
  <c r="N191" i="123"/>
  <c r="K36" i="57"/>
  <c r="N195" i="123"/>
  <c r="K40" i="57"/>
  <c r="J44"/>
  <c r="N203" i="123"/>
  <c r="K48" i="57"/>
  <c r="N207" i="123"/>
  <c r="K52" i="57"/>
  <c r="N211" i="123"/>
  <c r="J56" i="57"/>
  <c r="K60"/>
  <c r="N219" i="123"/>
  <c r="K64" i="57"/>
  <c r="N223" i="123"/>
  <c r="K68" i="57"/>
  <c r="N227" i="123"/>
  <c r="K73" i="57"/>
  <c r="N232" i="123"/>
  <c r="K77" i="57"/>
  <c r="N236" i="123"/>
  <c r="K81" i="57"/>
  <c r="N240" i="123"/>
  <c r="K87" i="57"/>
  <c r="N246" i="123"/>
  <c r="K92" i="57"/>
  <c r="N251" i="123"/>
  <c r="K96" i="57"/>
  <c r="N255" i="123"/>
  <c r="K100" i="57"/>
  <c r="N259" i="123"/>
  <c r="K106" i="57"/>
  <c r="N265" i="123"/>
  <c r="K111" i="57"/>
  <c r="N270" i="123"/>
  <c r="J18" i="58"/>
  <c r="O177" i="123"/>
  <c r="J22" i="58"/>
  <c r="O181" i="123"/>
  <c r="K26" i="58"/>
  <c r="O185" i="123"/>
  <c r="K30" i="58"/>
  <c r="O189" i="123"/>
  <c r="J34" i="58"/>
  <c r="O193" i="123"/>
  <c r="J38" i="58"/>
  <c r="O197" i="123"/>
  <c r="J46" i="58"/>
  <c r="O205" i="123"/>
  <c r="J54" i="58"/>
  <c r="O213" i="123"/>
  <c r="J58" i="58"/>
  <c r="O217" i="123"/>
  <c r="J62" i="58"/>
  <c r="O221" i="123"/>
  <c r="K122" i="58"/>
  <c r="E28"/>
  <c r="O281" i="123"/>
  <c r="K20" i="59"/>
  <c r="P179" i="123"/>
  <c r="K24" i="59"/>
  <c r="P183" i="123"/>
  <c r="K28" i="59"/>
  <c r="P187" i="123"/>
  <c r="K32" i="59"/>
  <c r="P191" i="123"/>
  <c r="K36" i="59"/>
  <c r="P195" i="123"/>
  <c r="K40" i="59"/>
  <c r="J44"/>
  <c r="P203" i="123"/>
  <c r="K48" i="59"/>
  <c r="P207" i="123"/>
  <c r="J52" i="59"/>
  <c r="P211" i="123"/>
  <c r="K56" i="59"/>
  <c r="K60"/>
  <c r="P219" i="123"/>
  <c r="K64" i="59"/>
  <c r="P223" i="123"/>
  <c r="K68" i="59"/>
  <c r="P227" i="123"/>
  <c r="K73" i="59"/>
  <c r="P232" i="123"/>
  <c r="K77" i="59"/>
  <c r="P236" i="123"/>
  <c r="K81" i="59"/>
  <c r="P240" i="123"/>
  <c r="K87" i="59"/>
  <c r="P246" i="123"/>
  <c r="J92" i="59"/>
  <c r="P251" i="123"/>
  <c r="J96" i="59"/>
  <c r="P255" i="123"/>
  <c r="K100" i="59"/>
  <c r="P259" i="123"/>
  <c r="K106" i="59"/>
  <c r="P265" i="123"/>
  <c r="J111" i="59"/>
  <c r="P270" i="123"/>
  <c r="J18" i="60"/>
  <c r="Q177" i="123"/>
  <c r="J22" i="60"/>
  <c r="Q181" i="123"/>
  <c r="J26" i="60"/>
  <c r="Q185" i="123"/>
  <c r="J30" i="60"/>
  <c r="Q189" i="123"/>
  <c r="J34" i="60"/>
  <c r="Q193" i="123"/>
  <c r="J38" i="60"/>
  <c r="Q197" i="123"/>
  <c r="J46" i="60"/>
  <c r="Q205" i="123"/>
  <c r="J54" i="60"/>
  <c r="Q213" i="123"/>
  <c r="J62" i="60"/>
  <c r="Q221" i="123"/>
  <c r="J71" i="60"/>
  <c r="Q230" i="123"/>
  <c r="J79" i="60"/>
  <c r="Q238" i="123"/>
  <c r="K90" i="60"/>
  <c r="Q249" i="123"/>
  <c r="K94" i="60"/>
  <c r="Q253" i="123"/>
  <c r="K98" i="60"/>
  <c r="Q257" i="123"/>
  <c r="K102" i="60"/>
  <c r="Q261" i="123"/>
  <c r="K109" i="60"/>
  <c r="Q268" i="123"/>
  <c r="K114" i="60"/>
  <c r="E24"/>
  <c r="Q273" i="123"/>
  <c r="K122" i="60"/>
  <c r="E28"/>
  <c r="Q281" i="123"/>
  <c r="J20" i="61"/>
  <c r="R179" i="123"/>
  <c r="J24" i="61"/>
  <c r="R183" i="123"/>
  <c r="J28" i="61"/>
  <c r="R187" i="123"/>
  <c r="K32" i="61"/>
  <c r="R191" i="123"/>
  <c r="K36" i="61"/>
  <c r="R195" i="123"/>
  <c r="K40" i="61"/>
  <c r="J44"/>
  <c r="R203" i="123"/>
  <c r="J48" i="61"/>
  <c r="R207" i="123"/>
  <c r="J52" i="61"/>
  <c r="R211" i="123"/>
  <c r="J56" i="61"/>
  <c r="J60"/>
  <c r="R219" i="123"/>
  <c r="J64" i="61"/>
  <c r="R223" i="123"/>
  <c r="J68" i="61"/>
  <c r="R227" i="123"/>
  <c r="J73" i="61"/>
  <c r="R232" i="123"/>
  <c r="J77" i="61"/>
  <c r="R236" i="123"/>
  <c r="J81" i="61"/>
  <c r="R240" i="123"/>
  <c r="J87" i="61"/>
  <c r="R246" i="123"/>
  <c r="J92" i="61"/>
  <c r="R251" i="123"/>
  <c r="J96" i="61"/>
  <c r="R255" i="123"/>
  <c r="J100" i="61"/>
  <c r="R259" i="123"/>
  <c r="J106" i="61"/>
  <c r="R265" i="123"/>
  <c r="J111" i="61"/>
  <c r="R270" i="123"/>
  <c r="K18" i="62"/>
  <c r="S177" i="123"/>
  <c r="K22" i="62"/>
  <c r="S181" i="123"/>
  <c r="K26" i="62"/>
  <c r="S185" i="123"/>
  <c r="K30" i="62"/>
  <c r="S189" i="123"/>
  <c r="K34" i="62"/>
  <c r="S193" i="123"/>
  <c r="J38" i="62"/>
  <c r="S197" i="123"/>
  <c r="J42" i="62"/>
  <c r="S201" i="123"/>
  <c r="J46" i="62"/>
  <c r="S205" i="123"/>
  <c r="J50" i="62"/>
  <c r="S209" i="123"/>
  <c r="J54" i="62"/>
  <c r="S213" i="123"/>
  <c r="K79" i="62"/>
  <c r="S238" i="123"/>
  <c r="K84" i="62"/>
  <c r="E18"/>
  <c r="S243" i="123"/>
  <c r="K90" i="62"/>
  <c r="S249" i="123"/>
  <c r="K94" i="62"/>
  <c r="S253" i="123"/>
  <c r="K98" i="62"/>
  <c r="S257" i="123"/>
  <c r="K102" i="62"/>
  <c r="S261" i="123"/>
  <c r="K109" i="62"/>
  <c r="S268" i="123"/>
  <c r="K114" i="62"/>
  <c r="E24"/>
  <c r="S273" i="123"/>
  <c r="K122" i="62"/>
  <c r="E28"/>
  <c r="S281" i="123"/>
  <c r="K40" i="63"/>
  <c r="J44"/>
  <c r="T203" i="123"/>
  <c r="K48" i="63"/>
  <c r="T207" i="123"/>
  <c r="J52" i="63"/>
  <c r="T211" i="123"/>
  <c r="J56" i="63"/>
  <c r="J60"/>
  <c r="T219" i="123"/>
  <c r="J64" i="63"/>
  <c r="T223" i="123"/>
  <c r="J68" i="63"/>
  <c r="T227" i="123"/>
  <c r="J73" i="63"/>
  <c r="T232" i="123"/>
  <c r="J77" i="63"/>
  <c r="T236" i="123"/>
  <c r="J81" i="63"/>
  <c r="T240" i="123"/>
  <c r="J87" i="63"/>
  <c r="T246" i="123"/>
  <c r="J92" i="63"/>
  <c r="T251" i="123"/>
  <c r="J96" i="63"/>
  <c r="T255" i="123"/>
  <c r="J100" i="63"/>
  <c r="T259" i="123"/>
  <c r="J106" i="63"/>
  <c r="T265" i="123"/>
  <c r="J111" i="63"/>
  <c r="T270" i="123"/>
  <c r="J18" i="64"/>
  <c r="U177" i="123"/>
  <c r="J22" i="64"/>
  <c r="U181" i="123"/>
  <c r="K26" i="64"/>
  <c r="U185" i="123"/>
  <c r="K30" i="64"/>
  <c r="U189" i="123"/>
  <c r="J34" i="64"/>
  <c r="U193" i="123"/>
  <c r="J20" i="65"/>
  <c r="V179" i="123"/>
  <c r="J24" i="65"/>
  <c r="V183" i="123"/>
  <c r="J28" i="65"/>
  <c r="V187" i="123"/>
  <c r="J32" i="65"/>
  <c r="V191" i="123"/>
  <c r="J36" i="65"/>
  <c r="V195" i="123"/>
  <c r="J40" i="65"/>
  <c r="J44"/>
  <c r="V203" i="123"/>
  <c r="J48" i="65"/>
  <c r="V207" i="123"/>
  <c r="J52" i="65"/>
  <c r="V211" i="123"/>
  <c r="J56" i="65"/>
  <c r="J60"/>
  <c r="V219" i="123"/>
  <c r="J64" i="65"/>
  <c r="V223" i="123"/>
  <c r="J68" i="65"/>
  <c r="V227" i="123"/>
  <c r="J73" i="65"/>
  <c r="V232" i="123"/>
  <c r="J77" i="65"/>
  <c r="V236" i="123"/>
  <c r="J81" i="65"/>
  <c r="V240" i="123"/>
  <c r="J87" i="65"/>
  <c r="V246" i="123"/>
  <c r="J92" i="65"/>
  <c r="V251" i="123"/>
  <c r="J96" i="65"/>
  <c r="V255" i="123"/>
  <c r="J100" i="65"/>
  <c r="V259" i="123"/>
  <c r="J106" i="65"/>
  <c r="V265" i="123"/>
  <c r="J111" i="65"/>
  <c r="V270" i="123"/>
  <c r="K18" i="66"/>
  <c r="W177" i="123"/>
  <c r="K22" i="66"/>
  <c r="W181" i="123"/>
  <c r="K26" i="66"/>
  <c r="W185" i="123"/>
  <c r="K30" i="66"/>
  <c r="W189" i="123"/>
  <c r="K34" i="66"/>
  <c r="W193" i="123"/>
  <c r="K38" i="66"/>
  <c r="W197" i="123"/>
  <c r="K20" i="67"/>
  <c r="X179" i="123"/>
  <c r="K24" i="67"/>
  <c r="X183" i="123"/>
  <c r="K28" i="67"/>
  <c r="X187" i="123"/>
  <c r="K32" i="67"/>
  <c r="X191" i="123"/>
  <c r="K36" i="67"/>
  <c r="X195" i="123"/>
  <c r="J40" i="67"/>
  <c r="J44"/>
  <c r="X203" i="123"/>
  <c r="J48" i="67"/>
  <c r="X207" i="123"/>
  <c r="J52" i="67"/>
  <c r="X211" i="123"/>
  <c r="J56" i="67"/>
  <c r="J60"/>
  <c r="X219" i="123"/>
  <c r="J64" i="67"/>
  <c r="X223" i="123"/>
  <c r="J68" i="67"/>
  <c r="X227" i="123"/>
  <c r="J73" i="67"/>
  <c r="X232" i="123"/>
  <c r="J77" i="67"/>
  <c r="X236" i="123"/>
  <c r="K81" i="67"/>
  <c r="X240" i="123"/>
  <c r="K87" i="67"/>
  <c r="X246" i="123"/>
  <c r="K92" i="67"/>
  <c r="X251" i="123"/>
  <c r="J96" i="67"/>
  <c r="X255" i="123"/>
  <c r="K100" i="67"/>
  <c r="X259" i="123"/>
  <c r="K106" i="67"/>
  <c r="X265" i="123"/>
  <c r="K111" i="67"/>
  <c r="X270" i="123"/>
  <c r="J118" i="67"/>
  <c r="D26"/>
  <c r="X277" i="123"/>
  <c r="AH277"/>
  <c r="K18" i="68"/>
  <c r="Y177" i="123"/>
  <c r="K22" i="68"/>
  <c r="Y181" i="123"/>
  <c r="K26" i="68"/>
  <c r="Y185" i="123"/>
  <c r="K30" i="68"/>
  <c r="Y189" i="123"/>
  <c r="K34" i="68"/>
  <c r="Y193" i="123"/>
  <c r="J38" i="68"/>
  <c r="Y197" i="123"/>
  <c r="J46" i="68"/>
  <c r="Y205" i="123"/>
  <c r="J54" i="68"/>
  <c r="Y213" i="123"/>
  <c r="J58" i="68"/>
  <c r="Y217" i="123"/>
  <c r="J71" i="68"/>
  <c r="Y230" i="123"/>
  <c r="J75" i="68"/>
  <c r="K90"/>
  <c r="Y249" i="123"/>
  <c r="K94" i="68"/>
  <c r="Y253" i="123"/>
  <c r="K98" i="68"/>
  <c r="Y257" i="123"/>
  <c r="K102" i="68"/>
  <c r="Y261" i="123"/>
  <c r="K109" i="68"/>
  <c r="Y268" i="123"/>
  <c r="K114" i="68"/>
  <c r="E24"/>
  <c r="Y273" i="123"/>
  <c r="K122" i="68"/>
  <c r="E28"/>
  <c r="Y281" i="123"/>
  <c r="J20" i="69"/>
  <c r="Z179" i="123"/>
  <c r="J24" i="69"/>
  <c r="Z183" i="123"/>
  <c r="J28" i="69"/>
  <c r="Z187" i="123"/>
  <c r="J32" i="69"/>
  <c r="Z191" i="123"/>
  <c r="J36" i="69"/>
  <c r="Z195" i="123"/>
  <c r="K40" i="69"/>
  <c r="J44"/>
  <c r="Z203" i="123"/>
  <c r="K48" i="69"/>
  <c r="Z207" i="123"/>
  <c r="K52" i="69"/>
  <c r="Z211" i="123"/>
  <c r="K56" i="69"/>
  <c r="K60"/>
  <c r="Z219" i="123"/>
  <c r="K64" i="69"/>
  <c r="Z223" i="123"/>
  <c r="K68" i="69"/>
  <c r="Z227" i="123"/>
  <c r="K73" i="69"/>
  <c r="Z232" i="123"/>
  <c r="J77" i="69"/>
  <c r="Z236" i="123"/>
  <c r="K81" i="69"/>
  <c r="Z240" i="123"/>
  <c r="K87" i="69"/>
  <c r="Z246" i="123"/>
  <c r="K92" i="69"/>
  <c r="Z251" i="123"/>
  <c r="J96" i="69"/>
  <c r="Z255" i="123"/>
  <c r="K100" i="69"/>
  <c r="Z259" i="123"/>
  <c r="K106" i="69"/>
  <c r="Z265" i="123"/>
  <c r="K111" i="69"/>
  <c r="Z270" i="123"/>
  <c r="J18" i="70"/>
  <c r="AA177" i="123"/>
  <c r="J22" i="70"/>
  <c r="AA181" i="123"/>
  <c r="J26" i="70"/>
  <c r="AA185" i="123"/>
  <c r="J30" i="70"/>
  <c r="AA189" i="123"/>
  <c r="J34" i="70"/>
  <c r="AA193" i="123"/>
  <c r="J38" i="70"/>
  <c r="AA197" i="123"/>
  <c r="J46" i="70"/>
  <c r="AA205" i="123"/>
  <c r="J58" i="70"/>
  <c r="AA217" i="123"/>
  <c r="J62" i="70"/>
  <c r="AA221" i="123"/>
  <c r="J75" i="70"/>
  <c r="J79"/>
  <c r="AA238" i="123"/>
  <c r="K90" i="70"/>
  <c r="AA249" i="123"/>
  <c r="K94" i="70"/>
  <c r="AA253" i="123"/>
  <c r="K98" i="70"/>
  <c r="AA257" i="123"/>
  <c r="K102" i="70"/>
  <c r="AA261" i="123"/>
  <c r="K109" i="70"/>
  <c r="AA268" i="123"/>
  <c r="K114" i="70"/>
  <c r="E24"/>
  <c r="AA273" i="123"/>
  <c r="K122" i="70"/>
  <c r="E28"/>
  <c r="AA281" i="123"/>
  <c r="J20" i="71"/>
  <c r="AB179" i="123"/>
  <c r="J24" i="71"/>
  <c r="AB183" i="123"/>
  <c r="J28" i="71"/>
  <c r="AB187" i="123"/>
  <c r="J32" i="71"/>
  <c r="AB191" i="123"/>
  <c r="J36" i="71"/>
  <c r="AB195" i="123"/>
  <c r="K40" i="71"/>
  <c r="J44"/>
  <c r="AB203" i="123"/>
  <c r="J48" i="71"/>
  <c r="AB207" i="123"/>
  <c r="K52" i="71"/>
  <c r="AB211" i="123"/>
  <c r="K56" i="71"/>
  <c r="K60"/>
  <c r="AB219" i="123"/>
  <c r="J64" i="71"/>
  <c r="AB223" i="123"/>
  <c r="K68" i="71"/>
  <c r="AB227" i="123"/>
  <c r="K73" i="71"/>
  <c r="AB232" i="123"/>
  <c r="K77" i="71"/>
  <c r="AB236" i="123"/>
  <c r="K81" i="71"/>
  <c r="AB240" i="123"/>
  <c r="K87" i="71"/>
  <c r="AB246" i="123"/>
  <c r="K92" i="71"/>
  <c r="AB251" i="123"/>
  <c r="K96" i="71"/>
  <c r="AB255" i="123"/>
  <c r="K100" i="71"/>
  <c r="AB259" i="123"/>
  <c r="K106" i="71"/>
  <c r="AB265" i="123"/>
  <c r="J111" i="71"/>
  <c r="AB270" i="123"/>
  <c r="K18" i="72"/>
  <c r="AC177" i="123"/>
  <c r="K22" i="72"/>
  <c r="AC181" i="123"/>
  <c r="K26" i="72"/>
  <c r="AC185" i="123"/>
  <c r="K30" i="72"/>
  <c r="AC189" i="123"/>
  <c r="K34" i="72"/>
  <c r="AC193" i="123"/>
  <c r="J42" i="72"/>
  <c r="AC201" i="123"/>
  <c r="J46" i="72"/>
  <c r="AC205" i="123"/>
  <c r="J58" i="72"/>
  <c r="AC217" i="123"/>
  <c r="J62" i="72"/>
  <c r="AC221" i="123"/>
  <c r="J75" i="72"/>
  <c r="J79"/>
  <c r="AC238" i="123"/>
  <c r="K40" i="73"/>
  <c r="K44"/>
  <c r="AD203" i="123"/>
  <c r="K48" i="73"/>
  <c r="AD207" i="123"/>
  <c r="K52" i="73"/>
  <c r="AD211" i="123"/>
  <c r="K56" i="73"/>
  <c r="K60"/>
  <c r="AD219" i="123"/>
  <c r="K64" i="73"/>
  <c r="AD223" i="123"/>
  <c r="K68" i="73"/>
  <c r="AD227" i="123"/>
  <c r="K73" i="73"/>
  <c r="AD232" i="123"/>
  <c r="K77" i="73"/>
  <c r="AD236" i="123"/>
  <c r="K81" i="73"/>
  <c r="AD240" i="123"/>
  <c r="K87" i="73"/>
  <c r="AD246" i="123"/>
  <c r="K92" i="73"/>
  <c r="AD251" i="123"/>
  <c r="K96" i="73"/>
  <c r="AD255" i="123"/>
  <c r="K100" i="73"/>
  <c r="AD259" i="123"/>
  <c r="K106" i="73"/>
  <c r="AD265" i="123"/>
  <c r="K111" i="73"/>
  <c r="AD270" i="123"/>
  <c r="K18" i="74"/>
  <c r="AE177" i="123"/>
  <c r="J22" i="74"/>
  <c r="AE181" i="123"/>
  <c r="K26" i="74"/>
  <c r="AE185" i="123"/>
  <c r="K30" i="74"/>
  <c r="AE189" i="123"/>
  <c r="J34" i="74"/>
  <c r="AE193" i="123"/>
  <c r="J38" i="74"/>
  <c r="AE197" i="123"/>
  <c r="K40" i="75"/>
  <c r="J44"/>
  <c r="AF203" i="123"/>
  <c r="K48" i="75"/>
  <c r="AF207" i="123"/>
  <c r="K52" i="75"/>
  <c r="AF211" i="123"/>
  <c r="K56" i="75"/>
  <c r="J60"/>
  <c r="AF219" i="123"/>
  <c r="K64" i="75"/>
  <c r="AF223" i="123"/>
  <c r="K68" i="75"/>
  <c r="AF227" i="123"/>
  <c r="K73" i="75"/>
  <c r="AF232" i="123"/>
  <c r="J77" i="75"/>
  <c r="AF236" i="123"/>
  <c r="J81" i="75"/>
  <c r="AF240" i="123"/>
  <c r="AF246"/>
  <c r="K92" i="75"/>
  <c r="AF251" i="123"/>
  <c r="K96" i="75"/>
  <c r="AF255" i="123"/>
  <c r="J100" i="75"/>
  <c r="AF259" i="123"/>
  <c r="K106" i="75"/>
  <c r="AF265" i="123"/>
  <c r="K111" i="75"/>
  <c r="AF270" i="123"/>
  <c r="K18" i="76"/>
  <c r="AG177" i="123"/>
  <c r="K22" i="76"/>
  <c r="AG181" i="123"/>
  <c r="J26" i="76"/>
  <c r="AG185" i="123"/>
  <c r="J30" i="76"/>
  <c r="AG189" i="123"/>
  <c r="J34" i="76"/>
  <c r="AG193" i="123"/>
  <c r="J38" i="76"/>
  <c r="AG197" i="123"/>
  <c r="J42" i="76"/>
  <c r="AG201" i="123"/>
  <c r="J20" i="77"/>
  <c r="J24"/>
  <c r="J28"/>
  <c r="J32"/>
  <c r="J36"/>
  <c r="J40"/>
  <c r="K44"/>
  <c r="K48"/>
  <c r="K52"/>
  <c r="J56"/>
  <c r="K60"/>
  <c r="K64"/>
  <c r="J68"/>
  <c r="J73"/>
  <c r="K77"/>
  <c r="K81"/>
  <c r="K87"/>
  <c r="K92"/>
  <c r="K96"/>
  <c r="K100"/>
  <c r="K106"/>
  <c r="K111"/>
  <c r="K118"/>
  <c r="E26"/>
  <c r="J18" i="78"/>
  <c r="J22"/>
  <c r="J26"/>
  <c r="K30"/>
  <c r="J34"/>
  <c r="K38"/>
  <c r="K42"/>
  <c r="K46"/>
  <c r="K50"/>
  <c r="K54"/>
  <c r="K58"/>
  <c r="K62"/>
  <c r="K66"/>
  <c r="K71"/>
  <c r="K75"/>
  <c r="K79"/>
  <c r="K84"/>
  <c r="E18"/>
  <c r="J20" i="79"/>
  <c r="J24"/>
  <c r="J28"/>
  <c r="J32"/>
  <c r="J36"/>
  <c r="K40"/>
  <c r="J44"/>
  <c r="K48"/>
  <c r="J52"/>
  <c r="J56"/>
  <c r="K60"/>
  <c r="K64"/>
  <c r="J68"/>
  <c r="J73"/>
  <c r="K77"/>
  <c r="K81"/>
  <c r="K87"/>
  <c r="K92"/>
  <c r="J96"/>
  <c r="J100"/>
  <c r="K106"/>
  <c r="K111"/>
  <c r="J118"/>
  <c r="D26"/>
  <c r="J18" i="80"/>
  <c r="J22"/>
  <c r="J26"/>
  <c r="J30"/>
  <c r="J34"/>
  <c r="J38"/>
  <c r="J46"/>
  <c r="K114"/>
  <c r="E24"/>
  <c r="K122"/>
  <c r="E28"/>
  <c r="J24" i="81"/>
  <c r="K28"/>
  <c r="K32"/>
  <c r="J40"/>
  <c r="K44"/>
  <c r="K48"/>
  <c r="K52"/>
  <c r="K56"/>
  <c r="K60"/>
  <c r="K64"/>
  <c r="K68"/>
  <c r="K73"/>
  <c r="K77"/>
  <c r="K81"/>
  <c r="K87"/>
  <c r="K92"/>
  <c r="K96"/>
  <c r="K100"/>
  <c r="K106"/>
  <c r="K111"/>
  <c r="K118"/>
  <c r="E26"/>
  <c r="J30" i="82"/>
  <c r="K62"/>
  <c r="K66"/>
  <c r="K71"/>
  <c r="K75"/>
  <c r="K79"/>
  <c r="K84"/>
  <c r="E18"/>
  <c r="K90"/>
  <c r="K94"/>
  <c r="K98"/>
  <c r="K102"/>
  <c r="K109"/>
  <c r="K114"/>
  <c r="E24"/>
  <c r="K122"/>
  <c r="E28"/>
  <c r="K32" i="43"/>
  <c r="J48"/>
  <c r="J68"/>
  <c r="C227" i="123"/>
  <c r="E227"/>
  <c r="F227"/>
  <c r="G227"/>
  <c r="H227"/>
  <c r="I227"/>
  <c r="J227"/>
  <c r="K227"/>
  <c r="O227"/>
  <c r="Q227"/>
  <c r="S227"/>
  <c r="U227"/>
  <c r="W227"/>
  <c r="Y227"/>
  <c r="AA227"/>
  <c r="AC227"/>
  <c r="AE227"/>
  <c r="AG227"/>
  <c r="AH227"/>
  <c r="K87" i="43"/>
  <c r="K106"/>
  <c r="B265" i="123"/>
  <c r="D265"/>
  <c r="E265"/>
  <c r="F265"/>
  <c r="G265"/>
  <c r="I265"/>
  <c r="K265"/>
  <c r="O265"/>
  <c r="Q265"/>
  <c r="S265"/>
  <c r="U265"/>
  <c r="W265"/>
  <c r="Y265"/>
  <c r="AA265"/>
  <c r="AC265"/>
  <c r="AE265"/>
  <c r="AG265"/>
  <c r="AH265"/>
  <c r="K22" i="44"/>
  <c r="K34"/>
  <c r="B193" i="123"/>
  <c r="E193"/>
  <c r="H193"/>
  <c r="I193"/>
  <c r="J193"/>
  <c r="N193"/>
  <c r="P193"/>
  <c r="R193"/>
  <c r="T193"/>
  <c r="V193"/>
  <c r="X193"/>
  <c r="AB193"/>
  <c r="AD193"/>
  <c r="AF193"/>
  <c r="AJ193"/>
  <c r="AK193"/>
  <c r="J50" i="44"/>
  <c r="J62"/>
  <c r="J79"/>
  <c r="K98"/>
  <c r="K122"/>
  <c r="E28"/>
  <c r="K28" i="45"/>
  <c r="B187" i="123"/>
  <c r="J40" i="45"/>
  <c r="K48"/>
  <c r="B207" i="123"/>
  <c r="K56" i="45"/>
  <c r="K64"/>
  <c r="B223" i="123"/>
  <c r="K73" i="45"/>
  <c r="B232" i="123"/>
  <c r="K87" i="45"/>
  <c r="B246" i="123"/>
  <c r="K96" i="45"/>
  <c r="B255" i="123"/>
  <c r="K106" i="45"/>
  <c r="K18" i="46"/>
  <c r="C177" i="123"/>
  <c r="K30" i="46"/>
  <c r="C189" i="123"/>
  <c r="E189"/>
  <c r="H189"/>
  <c r="J189"/>
  <c r="K189"/>
  <c r="N189"/>
  <c r="P189"/>
  <c r="R189"/>
  <c r="T189"/>
  <c r="V189"/>
  <c r="AB189"/>
  <c r="AD189"/>
  <c r="AF189"/>
  <c r="AH189"/>
  <c r="J42" i="46"/>
  <c r="C201" i="123"/>
  <c r="J54" i="46"/>
  <c r="C213" i="123"/>
  <c r="J79" i="46"/>
  <c r="C238" i="123"/>
  <c r="K94" i="46"/>
  <c r="C253" i="123"/>
  <c r="K109" i="46"/>
  <c r="C268" i="123"/>
  <c r="K28" i="47"/>
  <c r="D187" i="123"/>
  <c r="K40" i="47"/>
  <c r="K52"/>
  <c r="D211" i="123"/>
  <c r="K64" i="47"/>
  <c r="D223" i="123"/>
  <c r="K77" i="47"/>
  <c r="D236" i="123"/>
  <c r="K92" i="47"/>
  <c r="D251" i="123"/>
  <c r="K106" i="47"/>
  <c r="K18" i="48"/>
  <c r="E177" i="123"/>
  <c r="K30" i="48"/>
  <c r="J42"/>
  <c r="E201" i="123"/>
  <c r="J54" i="48"/>
  <c r="E213" i="123"/>
  <c r="K66" i="48"/>
  <c r="E225" i="123"/>
  <c r="K84" i="48"/>
  <c r="E18"/>
  <c r="E243" i="123"/>
  <c r="K102" i="48"/>
  <c r="E261" i="123"/>
  <c r="J24" i="49"/>
  <c r="F183" i="123"/>
  <c r="K36" i="49"/>
  <c r="F195" i="123"/>
  <c r="K52" i="49"/>
  <c r="F211" i="123"/>
  <c r="K68" i="49"/>
  <c r="K87"/>
  <c r="F246" i="123"/>
  <c r="K106" i="49"/>
  <c r="K26" i="50"/>
  <c r="G185" i="123"/>
  <c r="J42" i="50"/>
  <c r="G201" i="123"/>
  <c r="K94" i="50"/>
  <c r="G253" i="123"/>
  <c r="K114" i="50"/>
  <c r="E24"/>
  <c r="G273" i="123"/>
  <c r="J52" i="51"/>
  <c r="H211" i="123"/>
  <c r="J68" i="51"/>
  <c r="J81"/>
  <c r="H240" i="123"/>
  <c r="K96" i="51"/>
  <c r="H255" i="123"/>
  <c r="K111" i="51"/>
  <c r="H270" i="123"/>
  <c r="J22" i="52"/>
  <c r="I181" i="123"/>
  <c r="K34" i="52"/>
  <c r="J36" i="53"/>
  <c r="J195" i="123"/>
  <c r="J40" i="53"/>
  <c r="J44"/>
  <c r="J203" i="123"/>
  <c r="J48" i="53"/>
  <c r="J207" i="123"/>
  <c r="J52" i="53"/>
  <c r="J211" i="123"/>
  <c r="J60" i="53"/>
  <c r="J219" i="123"/>
  <c r="K68" i="53"/>
  <c r="K77"/>
  <c r="J236" i="123"/>
  <c r="J87" i="53"/>
  <c r="J246" i="123"/>
  <c r="K92" i="53"/>
  <c r="J251" i="123"/>
  <c r="K100" i="53"/>
  <c r="J259" i="123"/>
  <c r="J111" i="53"/>
  <c r="J270" i="123"/>
  <c r="J22" i="54"/>
  <c r="K181" i="123"/>
  <c r="K30" i="54"/>
  <c r="K24" i="55"/>
  <c r="L183" i="123"/>
  <c r="J32" i="55"/>
  <c r="L191" i="123"/>
  <c r="K40" i="55"/>
  <c r="K48"/>
  <c r="L207" i="123"/>
  <c r="K56" i="55"/>
  <c r="K64"/>
  <c r="L223" i="123"/>
  <c r="K17" i="43"/>
  <c r="K21"/>
  <c r="K25"/>
  <c r="B184" i="123"/>
  <c r="F184"/>
  <c r="H184"/>
  <c r="J184"/>
  <c r="L184"/>
  <c r="N184"/>
  <c r="P184"/>
  <c r="R184"/>
  <c r="X184"/>
  <c r="Z184"/>
  <c r="AB184"/>
  <c r="AD184"/>
  <c r="AF184"/>
  <c r="AH184"/>
  <c r="K29" i="43"/>
  <c r="K33"/>
  <c r="B192" i="123"/>
  <c r="F192"/>
  <c r="H192"/>
  <c r="J192"/>
  <c r="L192"/>
  <c r="N192"/>
  <c r="P192"/>
  <c r="R192"/>
  <c r="X192"/>
  <c r="Z192"/>
  <c r="AB192"/>
  <c r="AD192"/>
  <c r="AF192"/>
  <c r="AI192"/>
  <c r="K37" i="43"/>
  <c r="B196" i="123"/>
  <c r="F196"/>
  <c r="H196"/>
  <c r="L196"/>
  <c r="N196"/>
  <c r="P196"/>
  <c r="R196"/>
  <c r="X196"/>
  <c r="Z196"/>
  <c r="AB196"/>
  <c r="AD196"/>
  <c r="AF196"/>
  <c r="AI196"/>
  <c r="K126" i="43"/>
  <c r="J19" i="44"/>
  <c r="J23"/>
  <c r="J27"/>
  <c r="J31"/>
  <c r="J35"/>
  <c r="K39"/>
  <c r="C198" i="123"/>
  <c r="E198"/>
  <c r="G198"/>
  <c r="I198"/>
  <c r="K198"/>
  <c r="M198"/>
  <c r="O198"/>
  <c r="S198"/>
  <c r="U198"/>
  <c r="W198"/>
  <c r="Y198"/>
  <c r="AA198"/>
  <c r="AC198"/>
  <c r="AE198"/>
  <c r="AG198"/>
  <c r="AH198"/>
  <c r="K43" i="44"/>
  <c r="J47"/>
  <c r="K51"/>
  <c r="C210" i="123"/>
  <c r="E210"/>
  <c r="G210"/>
  <c r="K210"/>
  <c r="M210"/>
  <c r="O210"/>
  <c r="Q210"/>
  <c r="S210"/>
  <c r="U210"/>
  <c r="W210"/>
  <c r="Y210"/>
  <c r="AA210"/>
  <c r="AC210"/>
  <c r="AE210"/>
  <c r="AG210"/>
  <c r="AJ210"/>
  <c r="AK210"/>
  <c r="J55" i="44"/>
  <c r="K59"/>
  <c r="C218" i="123"/>
  <c r="E218"/>
  <c r="G218"/>
  <c r="K218"/>
  <c r="M218"/>
  <c r="O218"/>
  <c r="Q218"/>
  <c r="S218"/>
  <c r="U218"/>
  <c r="W218"/>
  <c r="Y218"/>
  <c r="AA218"/>
  <c r="AC218"/>
  <c r="AE218"/>
  <c r="AG218"/>
  <c r="AI218"/>
  <c r="J63" i="44"/>
  <c r="J67"/>
  <c r="K72"/>
  <c r="J76"/>
  <c r="C235" i="123"/>
  <c r="E235"/>
  <c r="G235"/>
  <c r="K235"/>
  <c r="M235"/>
  <c r="O235"/>
  <c r="Q235"/>
  <c r="S235"/>
  <c r="U235"/>
  <c r="W235"/>
  <c r="Y235"/>
  <c r="AA235"/>
  <c r="AC235"/>
  <c r="AE235"/>
  <c r="AG235"/>
  <c r="AI235"/>
  <c r="K80" i="44"/>
  <c r="K86"/>
  <c r="K91"/>
  <c r="J95"/>
  <c r="C254" i="123"/>
  <c r="E254"/>
  <c r="K254"/>
  <c r="M254"/>
  <c r="O254"/>
  <c r="S254"/>
  <c r="U254"/>
  <c r="W254"/>
  <c r="Y254"/>
  <c r="AA254"/>
  <c r="AC254"/>
  <c r="AE254"/>
  <c r="AG254"/>
  <c r="AI254"/>
  <c r="J99" i="44"/>
  <c r="K104"/>
  <c r="E21"/>
  <c r="K110"/>
  <c r="J116"/>
  <c r="D25"/>
  <c r="C275" i="123"/>
  <c r="E275"/>
  <c r="K275"/>
  <c r="M275"/>
  <c r="O275"/>
  <c r="S275"/>
  <c r="U275"/>
  <c r="W275"/>
  <c r="Y275"/>
  <c r="AA275"/>
  <c r="AC275"/>
  <c r="AE275"/>
  <c r="AG275"/>
  <c r="AI275"/>
  <c r="C47" i="44"/>
  <c r="K17" i="45"/>
  <c r="B176" i="123"/>
  <c r="K21" i="45"/>
  <c r="B180" i="123"/>
  <c r="J25" i="45"/>
  <c r="AI184" i="123"/>
  <c r="K29" i="45"/>
  <c r="B188" i="123"/>
  <c r="J33" i="45"/>
  <c r="K37"/>
  <c r="K41"/>
  <c r="B200" i="123"/>
  <c r="K45" i="45"/>
  <c r="B204" i="123"/>
  <c r="D204"/>
  <c r="H204"/>
  <c r="L204"/>
  <c r="P204"/>
  <c r="AB204"/>
  <c r="AD204"/>
  <c r="AH204"/>
  <c r="K49" i="45"/>
  <c r="B208" i="123"/>
  <c r="K53" i="45"/>
  <c r="B212" i="123"/>
  <c r="K57" i="45"/>
  <c r="B216" i="123"/>
  <c r="D216"/>
  <c r="L216"/>
  <c r="N216"/>
  <c r="P216"/>
  <c r="V216"/>
  <c r="AB216"/>
  <c r="AD216"/>
  <c r="AJ216"/>
  <c r="AK216"/>
  <c r="K61" i="45"/>
  <c r="K65"/>
  <c r="B224" i="123"/>
  <c r="D224"/>
  <c r="L224"/>
  <c r="N224"/>
  <c r="P224"/>
  <c r="V224"/>
  <c r="AB224"/>
  <c r="AD224"/>
  <c r="AI224"/>
  <c r="K69" i="45"/>
  <c r="B228" i="123"/>
  <c r="K74" i="45"/>
  <c r="B233" i="123"/>
  <c r="K78" i="45"/>
  <c r="B237" i="123"/>
  <c r="D237"/>
  <c r="L237"/>
  <c r="N237"/>
  <c r="P237"/>
  <c r="V237"/>
  <c r="AB237"/>
  <c r="AD237"/>
  <c r="AH237"/>
  <c r="K82" i="45"/>
  <c r="B241" i="123"/>
  <c r="K89" i="45"/>
  <c r="B248" i="123"/>
  <c r="D248"/>
  <c r="L248"/>
  <c r="N248"/>
  <c r="P248"/>
  <c r="V248"/>
  <c r="AB248"/>
  <c r="AD248"/>
  <c r="AH248"/>
  <c r="K93" i="45"/>
  <c r="B252" i="123"/>
  <c r="K97" i="45"/>
  <c r="B256" i="123"/>
  <c r="K101" i="45"/>
  <c r="B260" i="123"/>
  <c r="K107" i="45"/>
  <c r="B266" i="123"/>
  <c r="K112" i="45"/>
  <c r="B271" i="123"/>
  <c r="K120" i="45"/>
  <c r="E27"/>
  <c r="B279" i="123"/>
  <c r="K126" i="45"/>
  <c r="B285" i="123"/>
  <c r="K19" i="46"/>
  <c r="C178" i="123"/>
  <c r="K23" i="46"/>
  <c r="C182" i="123"/>
  <c r="K27" i="46"/>
  <c r="C186" i="123"/>
  <c r="K31" i="46"/>
  <c r="C190" i="123"/>
  <c r="E190"/>
  <c r="G190"/>
  <c r="I190"/>
  <c r="K190"/>
  <c r="M190"/>
  <c r="O190"/>
  <c r="Q190"/>
  <c r="W190"/>
  <c r="Y190"/>
  <c r="AE190"/>
  <c r="AG190"/>
  <c r="AJ190"/>
  <c r="AK190"/>
  <c r="K35" i="46"/>
  <c r="C194" i="123"/>
  <c r="J39" i="46"/>
  <c r="K43"/>
  <c r="C202" i="123"/>
  <c r="J47" i="46"/>
  <c r="C206" i="123"/>
  <c r="K51" i="46"/>
  <c r="K55"/>
  <c r="C214" i="123"/>
  <c r="E214"/>
  <c r="G214"/>
  <c r="K214"/>
  <c r="M214"/>
  <c r="O214"/>
  <c r="S214"/>
  <c r="U214"/>
  <c r="W214"/>
  <c r="Y214"/>
  <c r="AA214"/>
  <c r="AC214"/>
  <c r="AE214"/>
  <c r="AG214"/>
  <c r="AJ214"/>
  <c r="AK214"/>
  <c r="K59" i="46"/>
  <c r="J63"/>
  <c r="C222" i="123"/>
  <c r="J67" i="46"/>
  <c r="C226" i="123"/>
  <c r="J72" i="46"/>
  <c r="C231" i="123"/>
  <c r="K76" i="46"/>
  <c r="K80"/>
  <c r="C239" i="123"/>
  <c r="K86" i="46"/>
  <c r="C245" i="123"/>
  <c r="K91" i="46"/>
  <c r="C250" i="123"/>
  <c r="J95" i="46"/>
  <c r="J99"/>
  <c r="C258" i="123"/>
  <c r="K104" i="46"/>
  <c r="E21"/>
  <c r="C263" i="123"/>
  <c r="K110" i="46"/>
  <c r="C269" i="123"/>
  <c r="J116" i="46"/>
  <c r="D25"/>
  <c r="K124"/>
  <c r="C283" i="123"/>
  <c r="C47" i="46"/>
  <c r="C155" i="123"/>
  <c r="C158"/>
  <c r="C305"/>
  <c r="K41" i="47"/>
  <c r="D200" i="123"/>
  <c r="K45" i="47"/>
  <c r="K49"/>
  <c r="D208" i="123"/>
  <c r="K53" i="47"/>
  <c r="D212" i="123"/>
  <c r="K57" i="47"/>
  <c r="K61"/>
  <c r="K65"/>
  <c r="K69"/>
  <c r="D228" i="123"/>
  <c r="K78" i="47"/>
  <c r="K82"/>
  <c r="D241" i="123"/>
  <c r="K89" i="47"/>
  <c r="K93"/>
  <c r="D252" i="123"/>
  <c r="K97" i="47"/>
  <c r="D256" i="123"/>
  <c r="L256"/>
  <c r="N256"/>
  <c r="P256"/>
  <c r="V256"/>
  <c r="AB256"/>
  <c r="AD256"/>
  <c r="AH256"/>
  <c r="K101" i="47"/>
  <c r="D260" i="123"/>
  <c r="K107" i="47"/>
  <c r="D266" i="123"/>
  <c r="K112" i="47"/>
  <c r="D271" i="123"/>
  <c r="K120" i="47"/>
  <c r="E27"/>
  <c r="D279" i="123"/>
  <c r="L279"/>
  <c r="N279"/>
  <c r="P279"/>
  <c r="AD279"/>
  <c r="AH279"/>
  <c r="K19" i="48"/>
  <c r="E178" i="123"/>
  <c r="K23" i="48"/>
  <c r="E182" i="123"/>
  <c r="K27" i="48"/>
  <c r="E186" i="123"/>
  <c r="J31" i="48"/>
  <c r="K35"/>
  <c r="E194" i="123"/>
  <c r="K39" i="48"/>
  <c r="K43"/>
  <c r="E202" i="123"/>
  <c r="K47" i="48"/>
  <c r="E206" i="123"/>
  <c r="K51" i="48"/>
  <c r="K55"/>
  <c r="K59"/>
  <c r="K63"/>
  <c r="E222" i="123"/>
  <c r="K67" i="48"/>
  <c r="E226" i="123"/>
  <c r="K72" i="48"/>
  <c r="E231" i="123"/>
  <c r="K76" i="48"/>
  <c r="K80"/>
  <c r="E239" i="123"/>
  <c r="K86" i="48"/>
  <c r="E245" i="123"/>
  <c r="J91" i="48"/>
  <c r="E250" i="123"/>
  <c r="K95" i="48"/>
  <c r="J99"/>
  <c r="E258" i="123"/>
  <c r="J110" i="48"/>
  <c r="E269" i="123"/>
  <c r="J116" i="48"/>
  <c r="D25"/>
  <c r="K124"/>
  <c r="E283" i="123"/>
  <c r="C47" i="48"/>
  <c r="E155" i="123"/>
  <c r="E158"/>
  <c r="E305"/>
  <c r="K17" i="49"/>
  <c r="F176" i="123"/>
  <c r="K21" i="49"/>
  <c r="F180" i="123"/>
  <c r="K25" i="49"/>
  <c r="J29"/>
  <c r="F188" i="123"/>
  <c r="K33" i="49"/>
  <c r="K37"/>
  <c r="K41"/>
  <c r="F200" i="123"/>
  <c r="K19" i="50"/>
  <c r="G178" i="123"/>
  <c r="J23" i="50"/>
  <c r="G182" i="123"/>
  <c r="K27" i="50"/>
  <c r="G186" i="123"/>
  <c r="K31" i="50"/>
  <c r="K35"/>
  <c r="G194" i="123"/>
  <c r="J39" i="50"/>
  <c r="K43"/>
  <c r="G202" i="123"/>
  <c r="K47" i="50"/>
  <c r="G206" i="123"/>
  <c r="J51" i="50"/>
  <c r="J55"/>
  <c r="J59"/>
  <c r="J63"/>
  <c r="G222" i="123"/>
  <c r="J67" i="50"/>
  <c r="G226" i="123"/>
  <c r="J72" i="50"/>
  <c r="G231" i="123"/>
  <c r="J76" i="50"/>
  <c r="J80"/>
  <c r="G239" i="123"/>
  <c r="J86" i="50"/>
  <c r="G245" i="123"/>
  <c r="J91" i="50"/>
  <c r="G250" i="123"/>
  <c r="C47" i="50"/>
  <c r="G155" i="123"/>
  <c r="G158"/>
  <c r="G320"/>
  <c r="K17" i="51"/>
  <c r="H176" i="123"/>
  <c r="K21" i="51"/>
  <c r="H180" i="123"/>
  <c r="K25" i="51"/>
  <c r="K29"/>
  <c r="H188" i="123"/>
  <c r="J33" i="51"/>
  <c r="K37"/>
  <c r="K41"/>
  <c r="H200" i="123"/>
  <c r="K45" i="51"/>
  <c r="K107"/>
  <c r="H266" i="123"/>
  <c r="J19" i="52"/>
  <c r="I178" i="123"/>
  <c r="J23" i="52"/>
  <c r="I182" i="123"/>
  <c r="J27" i="52"/>
  <c r="I186" i="123"/>
  <c r="J31" i="52"/>
  <c r="J35"/>
  <c r="I194" i="123"/>
  <c r="K39" i="52"/>
  <c r="K43"/>
  <c r="I202" i="123"/>
  <c r="J17" i="53"/>
  <c r="J176" i="123"/>
  <c r="J21" i="53"/>
  <c r="J180" i="123"/>
  <c r="J25" i="53"/>
  <c r="J29"/>
  <c r="J188" i="123"/>
  <c r="J33" i="53"/>
  <c r="K19" i="54"/>
  <c r="K178" i="123"/>
  <c r="K23" i="54"/>
  <c r="K182" i="123"/>
  <c r="K27" i="54"/>
  <c r="K186" i="123"/>
  <c r="K31" i="54"/>
  <c r="K35"/>
  <c r="K194" i="123"/>
  <c r="J39" i="54"/>
  <c r="J43"/>
  <c r="K202" i="123"/>
  <c r="J47" i="54"/>
  <c r="K206" i="123"/>
  <c r="J51" i="54"/>
  <c r="J55"/>
  <c r="J59"/>
  <c r="J63"/>
  <c r="K222" i="123"/>
  <c r="J67" i="54"/>
  <c r="K226" i="123"/>
  <c r="J72" i="54"/>
  <c r="K231" i="123"/>
  <c r="J76" i="54"/>
  <c r="J80"/>
  <c r="K239" i="123"/>
  <c r="J86" i="54"/>
  <c r="K245" i="123"/>
  <c r="J91" i="54"/>
  <c r="K250" i="123"/>
  <c r="J95" i="54"/>
  <c r="J99"/>
  <c r="K258" i="123"/>
  <c r="J104" i="54"/>
  <c r="D21"/>
  <c r="K263" i="123"/>
  <c r="J110" i="54"/>
  <c r="K269" i="123"/>
  <c r="J116" i="54"/>
  <c r="D25"/>
  <c r="K124"/>
  <c r="K283" i="123"/>
  <c r="C46" i="54"/>
  <c r="K154" i="123"/>
  <c r="K158"/>
  <c r="K172"/>
  <c r="K17" i="55"/>
  <c r="L176" i="123"/>
  <c r="J21" i="55"/>
  <c r="L180" i="123"/>
  <c r="J25" i="55"/>
  <c r="K29"/>
  <c r="L188" i="123"/>
  <c r="K33" i="55"/>
  <c r="J37"/>
  <c r="K45"/>
  <c r="K49"/>
  <c r="L208" i="123"/>
  <c r="K53" i="55"/>
  <c r="L212" i="123"/>
  <c r="K57" i="55"/>
  <c r="K61"/>
  <c r="K65"/>
  <c r="K69"/>
  <c r="L228" i="123"/>
  <c r="K74" i="55"/>
  <c r="L233" i="123"/>
  <c r="K78" i="55"/>
  <c r="K82"/>
  <c r="L241" i="123"/>
  <c r="K89" i="55"/>
  <c r="K93"/>
  <c r="L252" i="123"/>
  <c r="K97" i="55"/>
  <c r="K101"/>
  <c r="L260" i="123"/>
  <c r="K107" i="55"/>
  <c r="L266" i="123"/>
  <c r="K112" i="55"/>
  <c r="L271" i="123"/>
  <c r="K120" i="55"/>
  <c r="E27"/>
  <c r="K126"/>
  <c r="L285" i="123"/>
  <c r="K19" i="56"/>
  <c r="M178" i="123"/>
  <c r="K23" i="56"/>
  <c r="M182" i="123"/>
  <c r="J27" i="56"/>
  <c r="M186" i="123"/>
  <c r="K31" i="56"/>
  <c r="K35"/>
  <c r="M194" i="123"/>
  <c r="K39" i="56"/>
  <c r="K43"/>
  <c r="M202" i="123"/>
  <c r="K47" i="56"/>
  <c r="M206" i="123"/>
  <c r="K51" i="56"/>
  <c r="K55"/>
  <c r="K59"/>
  <c r="K63"/>
  <c r="M222" i="123"/>
  <c r="K67" i="56"/>
  <c r="M226" i="123"/>
  <c r="K72" i="56"/>
  <c r="M231" i="123"/>
  <c r="K76" i="56"/>
  <c r="K80"/>
  <c r="M239" i="123"/>
  <c r="K86" i="56"/>
  <c r="M245" i="123"/>
  <c r="K91" i="56"/>
  <c r="M250" i="123"/>
  <c r="K95" i="56"/>
  <c r="K99"/>
  <c r="M258" i="123"/>
  <c r="J110" i="56"/>
  <c r="M269" i="123"/>
  <c r="J116" i="56"/>
  <c r="D25"/>
  <c r="K124"/>
  <c r="M283" i="123"/>
  <c r="J17" i="57"/>
  <c r="N176" i="123"/>
  <c r="J21" i="57"/>
  <c r="N180" i="123"/>
  <c r="J25" i="57"/>
  <c r="J29"/>
  <c r="N188" i="123"/>
  <c r="J33" i="57"/>
  <c r="J37"/>
  <c r="K49"/>
  <c r="N208" i="123"/>
  <c r="K53" i="57"/>
  <c r="N212" i="123"/>
  <c r="K57" i="57"/>
  <c r="K61"/>
  <c r="K65"/>
  <c r="K69"/>
  <c r="N228" i="123"/>
  <c r="K74" i="57"/>
  <c r="N233" i="123"/>
  <c r="K78" i="57"/>
  <c r="K82"/>
  <c r="N241" i="123"/>
  <c r="K89" i="57"/>
  <c r="K93"/>
  <c r="N252" i="123"/>
  <c r="K97" i="57"/>
  <c r="K101"/>
  <c r="N260" i="123"/>
  <c r="K107" i="57"/>
  <c r="N266" i="123"/>
  <c r="K112" i="57"/>
  <c r="N271" i="123"/>
  <c r="K120" i="57"/>
  <c r="E27"/>
  <c r="K19" i="58"/>
  <c r="O178" i="123"/>
  <c r="J23" i="58"/>
  <c r="O182" i="123"/>
  <c r="J27" i="58"/>
  <c r="O186" i="123"/>
  <c r="K31" i="58"/>
  <c r="K35"/>
  <c r="O194" i="123"/>
  <c r="K39" i="58"/>
  <c r="J43"/>
  <c r="O202" i="123"/>
  <c r="K47" i="58"/>
  <c r="O206" i="123"/>
  <c r="J51" i="58"/>
  <c r="K55"/>
  <c r="J59"/>
  <c r="J63"/>
  <c r="O222" i="123"/>
  <c r="J67" i="58"/>
  <c r="O226" i="123"/>
  <c r="J72" i="58"/>
  <c r="O231" i="123"/>
  <c r="J76" i="58"/>
  <c r="J80"/>
  <c r="O239" i="123"/>
  <c r="J86" i="58"/>
  <c r="O245" i="123"/>
  <c r="J91" i="58"/>
  <c r="O250" i="123"/>
  <c r="J95" i="58"/>
  <c r="J99"/>
  <c r="O258" i="123"/>
  <c r="J110" i="58"/>
  <c r="O269" i="123"/>
  <c r="J116" i="58"/>
  <c r="D25"/>
  <c r="K124"/>
  <c r="O283" i="123"/>
  <c r="C47" i="58"/>
  <c r="O155" i="123"/>
  <c r="O158"/>
  <c r="O172"/>
  <c r="J17" i="59"/>
  <c r="P176" i="123"/>
  <c r="J21" i="59"/>
  <c r="P180" i="123"/>
  <c r="J25" i="59"/>
  <c r="J29"/>
  <c r="P188" i="123"/>
  <c r="K33" i="59"/>
  <c r="K37"/>
  <c r="K41"/>
  <c r="P200" i="123"/>
  <c r="K45" i="59"/>
  <c r="K49"/>
  <c r="P208" i="123"/>
  <c r="K53" i="59"/>
  <c r="P212" i="123"/>
  <c r="K57" i="59"/>
  <c r="K61"/>
  <c r="K65"/>
  <c r="K69"/>
  <c r="P228" i="123"/>
  <c r="K74" i="59"/>
  <c r="P233" i="123"/>
  <c r="K78" i="59"/>
  <c r="K82"/>
  <c r="P241" i="123"/>
  <c r="K89" i="59"/>
  <c r="K93"/>
  <c r="P252" i="123"/>
  <c r="K97" i="59"/>
  <c r="K101"/>
  <c r="P260" i="123"/>
  <c r="K107" i="59"/>
  <c r="P266" i="123"/>
  <c r="K112" i="59"/>
  <c r="P271" i="123"/>
  <c r="K120" i="59"/>
  <c r="E27"/>
  <c r="K19" i="60"/>
  <c r="Q178" i="123"/>
  <c r="K23" i="60"/>
  <c r="Q182" i="123"/>
  <c r="K27" i="60"/>
  <c r="Q186" i="123"/>
  <c r="K31" i="60"/>
  <c r="K35"/>
  <c r="Q194" i="123"/>
  <c r="J43" i="60"/>
  <c r="Q202" i="123"/>
  <c r="J51" i="60"/>
  <c r="J59"/>
  <c r="J67"/>
  <c r="Q226" i="123"/>
  <c r="J76" i="60"/>
  <c r="C47"/>
  <c r="Q155" i="123"/>
  <c r="Q158"/>
  <c r="Q305"/>
  <c r="J17" i="61"/>
  <c r="R176" i="123"/>
  <c r="J21" i="61"/>
  <c r="R180" i="123"/>
  <c r="K25" i="61"/>
  <c r="K29"/>
  <c r="R188" i="123"/>
  <c r="K33" i="61"/>
  <c r="J37"/>
  <c r="K126"/>
  <c r="R285" i="123"/>
  <c r="J39" i="62"/>
  <c r="K43"/>
  <c r="S202" i="123"/>
  <c r="K47" i="62"/>
  <c r="S206" i="123"/>
  <c r="K51" i="62"/>
  <c r="J55"/>
  <c r="J59"/>
  <c r="J63"/>
  <c r="S222" i="123"/>
  <c r="J67" i="62"/>
  <c r="S226" i="123"/>
  <c r="J72" i="62"/>
  <c r="S231" i="123"/>
  <c r="J76" i="62"/>
  <c r="J80"/>
  <c r="S239" i="123"/>
  <c r="K86" i="62"/>
  <c r="S245" i="123"/>
  <c r="J91" i="62"/>
  <c r="S250" i="123"/>
  <c r="K95" i="62"/>
  <c r="J99"/>
  <c r="S258" i="123"/>
  <c r="J110" i="62"/>
  <c r="S269" i="123"/>
  <c r="K116" i="62"/>
  <c r="E25"/>
  <c r="K124"/>
  <c r="S283" i="123"/>
  <c r="C47" i="62"/>
  <c r="S155" i="123"/>
  <c r="S158"/>
  <c r="S172"/>
  <c r="K41" i="63"/>
  <c r="T200" i="123"/>
  <c r="K49" i="63"/>
  <c r="T208" i="123"/>
  <c r="J39" i="64"/>
  <c r="J43"/>
  <c r="U202" i="123"/>
  <c r="J47" i="64"/>
  <c r="U206" i="123"/>
  <c r="J51" i="64"/>
  <c r="J55"/>
  <c r="J59"/>
  <c r="J63"/>
  <c r="U222" i="123"/>
  <c r="J67" i="64"/>
  <c r="U226" i="123"/>
  <c r="J72" i="64"/>
  <c r="U231" i="123"/>
  <c r="J76" i="64"/>
  <c r="J80"/>
  <c r="U239" i="123"/>
  <c r="J86" i="64"/>
  <c r="U245" i="123"/>
  <c r="J91" i="64"/>
  <c r="U250" i="123"/>
  <c r="J95" i="64"/>
  <c r="J99"/>
  <c r="U258" i="123"/>
  <c r="J110" i="64"/>
  <c r="U269" i="123"/>
  <c r="J116" i="64"/>
  <c r="D25"/>
  <c r="K124"/>
  <c r="U283" i="123"/>
  <c r="K49" i="65"/>
  <c r="V208" i="123"/>
  <c r="K53" i="65"/>
  <c r="V212" i="123"/>
  <c r="K57" i="65"/>
  <c r="J61"/>
  <c r="J65"/>
  <c r="J69"/>
  <c r="V228" i="123"/>
  <c r="J74" i="65"/>
  <c r="V233" i="123"/>
  <c r="J78" i="65"/>
  <c r="J82"/>
  <c r="V241" i="123"/>
  <c r="J89" i="65"/>
  <c r="J93"/>
  <c r="V252" i="123"/>
  <c r="J97" i="65"/>
  <c r="J101"/>
  <c r="V260" i="123"/>
  <c r="J107" i="65"/>
  <c r="V266" i="123"/>
  <c r="J112" i="65"/>
  <c r="V271" i="123"/>
  <c r="K19" i="66"/>
  <c r="W178" i="123"/>
  <c r="K23" i="66"/>
  <c r="W182" i="123"/>
  <c r="K27" i="66"/>
  <c r="W186" i="123"/>
  <c r="K31" i="66"/>
  <c r="K35"/>
  <c r="W194" i="123"/>
  <c r="J39" i="66"/>
  <c r="J51"/>
  <c r="J55"/>
  <c r="J59"/>
  <c r="J63"/>
  <c r="W222" i="123"/>
  <c r="J67" i="66"/>
  <c r="W226" i="123"/>
  <c r="J72" i="66"/>
  <c r="W231" i="123"/>
  <c r="J76" i="66"/>
  <c r="J80"/>
  <c r="W239" i="123"/>
  <c r="J86" i="66"/>
  <c r="W245" i="123"/>
  <c r="J91" i="66"/>
  <c r="W250" i="123"/>
  <c r="J95" i="66"/>
  <c r="J99"/>
  <c r="W258" i="123"/>
  <c r="J110" i="66"/>
  <c r="W269" i="123"/>
  <c r="J116" i="66"/>
  <c r="D25"/>
  <c r="K124"/>
  <c r="W283" i="123"/>
  <c r="J17" i="67"/>
  <c r="X176" i="123"/>
  <c r="J21" i="67"/>
  <c r="X180" i="123"/>
  <c r="J25" i="67"/>
  <c r="J29"/>
  <c r="X188" i="123"/>
  <c r="J33" i="67"/>
  <c r="J37"/>
  <c r="K19" i="68"/>
  <c r="Y178" i="123"/>
  <c r="K23" i="68"/>
  <c r="Y182" i="123"/>
  <c r="K27" i="68"/>
  <c r="Y186" i="123"/>
  <c r="K31" i="68"/>
  <c r="K35"/>
  <c r="Y194" i="123"/>
  <c r="J39" i="68"/>
  <c r="J43"/>
  <c r="Y202" i="123"/>
  <c r="K47" i="68"/>
  <c r="Y206" i="123"/>
  <c r="K51" i="68"/>
  <c r="K55"/>
  <c r="J59"/>
  <c r="J63"/>
  <c r="Y222" i="123"/>
  <c r="J67" i="68"/>
  <c r="Y226" i="123"/>
  <c r="K72" i="68"/>
  <c r="Y231" i="123"/>
  <c r="K76" i="68"/>
  <c r="K80"/>
  <c r="Y239" i="123"/>
  <c r="K86" i="68"/>
  <c r="Y245" i="123"/>
  <c r="K91" i="68"/>
  <c r="Y250" i="123"/>
  <c r="J95" i="68"/>
  <c r="K99"/>
  <c r="Y258" i="123"/>
  <c r="K110" i="68"/>
  <c r="Y269" i="123"/>
  <c r="J116" i="68"/>
  <c r="D25"/>
  <c r="K124"/>
  <c r="Y283" i="123"/>
  <c r="C47" i="68"/>
  <c r="Y155" i="123"/>
  <c r="Y158"/>
  <c r="Y305"/>
  <c r="K17" i="69"/>
  <c r="Z176" i="123"/>
  <c r="K21" i="69"/>
  <c r="Z180" i="123"/>
  <c r="K25" i="69"/>
  <c r="K29"/>
  <c r="Z188" i="123"/>
  <c r="K33" i="69"/>
  <c r="K37"/>
  <c r="J19" i="70"/>
  <c r="AA178" i="123"/>
  <c r="J23" i="70"/>
  <c r="AA182" i="123"/>
  <c r="J27" i="70"/>
  <c r="AA186" i="123"/>
  <c r="J35" i="70"/>
  <c r="AA194" i="123"/>
  <c r="K39" i="70"/>
  <c r="K43"/>
  <c r="AA202" i="123"/>
  <c r="J51" i="70"/>
  <c r="J55"/>
  <c r="J59"/>
  <c r="J63"/>
  <c r="AA222" i="123"/>
  <c r="J67" i="70"/>
  <c r="AA226" i="123"/>
  <c r="J72" i="70"/>
  <c r="AA231" i="123"/>
  <c r="J76" i="70"/>
  <c r="K80"/>
  <c r="AA239" i="123"/>
  <c r="K86" i="70"/>
  <c r="AA245" i="123"/>
  <c r="K91" i="70"/>
  <c r="AA250" i="123"/>
  <c r="J95" i="70"/>
  <c r="J99"/>
  <c r="AA258" i="123"/>
  <c r="K110" i="70"/>
  <c r="AA269" i="123"/>
  <c r="J116" i="70"/>
  <c r="D25"/>
  <c r="K124"/>
  <c r="AA283" i="123"/>
  <c r="C47" i="70"/>
  <c r="AA155" i="123"/>
  <c r="AA158"/>
  <c r="AA320"/>
  <c r="K17" i="71"/>
  <c r="AB176" i="123"/>
  <c r="K21" i="71"/>
  <c r="AB180" i="123"/>
  <c r="K25" i="71"/>
  <c r="K29"/>
  <c r="AB188" i="123"/>
  <c r="K33" i="71"/>
  <c r="K37"/>
  <c r="K41"/>
  <c r="AB200" i="123"/>
  <c r="K45" i="71"/>
  <c r="K49"/>
  <c r="AB208" i="123"/>
  <c r="K53" i="71"/>
  <c r="AB212" i="123"/>
  <c r="K57" i="71"/>
  <c r="K61"/>
  <c r="K65"/>
  <c r="K69"/>
  <c r="AB228" i="123"/>
  <c r="K74" i="71"/>
  <c r="AB233" i="123"/>
  <c r="K78" i="71"/>
  <c r="K82"/>
  <c r="AB241" i="123"/>
  <c r="K89" i="71"/>
  <c r="K93"/>
  <c r="AB252" i="123"/>
  <c r="K97" i="71"/>
  <c r="J39" i="72"/>
  <c r="K43"/>
  <c r="AC202" i="123"/>
  <c r="K47" i="72"/>
  <c r="AC206" i="123"/>
  <c r="K51" i="72"/>
  <c r="K55"/>
  <c r="K59"/>
  <c r="J63"/>
  <c r="AC222" i="123"/>
  <c r="J67" i="72"/>
  <c r="AC226" i="123"/>
  <c r="J72" i="72"/>
  <c r="AC231" i="123"/>
  <c r="J76" i="72"/>
  <c r="K80"/>
  <c r="AC239" i="123"/>
  <c r="K86" i="72"/>
  <c r="AC245" i="123"/>
  <c r="K91" i="72"/>
  <c r="AC250" i="123"/>
  <c r="K95" i="72"/>
  <c r="K99"/>
  <c r="AC258" i="123"/>
  <c r="K104" i="72"/>
  <c r="E21"/>
  <c r="AC263" i="123"/>
  <c r="K110" i="72"/>
  <c r="AC269" i="123"/>
  <c r="K116" i="72"/>
  <c r="E25"/>
  <c r="K124"/>
  <c r="AC283" i="123"/>
  <c r="C47" i="72"/>
  <c r="AC155" i="123"/>
  <c r="AC158"/>
  <c r="AC320"/>
  <c r="K17" i="73"/>
  <c r="AD176" i="123"/>
  <c r="K21" i="73"/>
  <c r="AD180" i="123"/>
  <c r="K25" i="73"/>
  <c r="J29"/>
  <c r="AD188" i="123"/>
  <c r="K33" i="73"/>
  <c r="K37"/>
  <c r="K41"/>
  <c r="AD200" i="123"/>
  <c r="K45" i="73"/>
  <c r="K49"/>
  <c r="AD208" i="123"/>
  <c r="K53" i="73"/>
  <c r="AD212" i="123"/>
  <c r="K57" i="73"/>
  <c r="K61"/>
  <c r="K65"/>
  <c r="K69"/>
  <c r="AD228" i="123"/>
  <c r="K78" i="73"/>
  <c r="K82"/>
  <c r="AD241" i="123"/>
  <c r="K89" i="73"/>
  <c r="K93"/>
  <c r="AD252" i="123"/>
  <c r="K97" i="73"/>
  <c r="K101"/>
  <c r="AD260" i="123"/>
  <c r="K107" i="73"/>
  <c r="AD266" i="123"/>
  <c r="K112" i="73"/>
  <c r="AD271" i="123"/>
  <c r="K120" i="73"/>
  <c r="E27"/>
  <c r="J19" i="74"/>
  <c r="AE178" i="123"/>
  <c r="J23" i="74"/>
  <c r="AE182" i="123"/>
  <c r="J27" i="74"/>
  <c r="AE186" i="123"/>
  <c r="J31" i="74"/>
  <c r="J35"/>
  <c r="AE194" i="123"/>
  <c r="K39" i="74"/>
  <c r="J43"/>
  <c r="AE202" i="123"/>
  <c r="J47" i="74"/>
  <c r="AE206" i="123"/>
  <c r="J51" i="74"/>
  <c r="J55"/>
  <c r="J59"/>
  <c r="J63"/>
  <c r="AE222" i="123"/>
  <c r="J67" i="74"/>
  <c r="AE226" i="123"/>
  <c r="J72" i="74"/>
  <c r="AE231" i="123"/>
  <c r="J76" i="74"/>
  <c r="J80"/>
  <c r="AE239" i="123"/>
  <c r="J86" i="74"/>
  <c r="AE245" i="123"/>
  <c r="J91" i="74"/>
  <c r="AE250" i="123"/>
  <c r="J95" i="74"/>
  <c r="J99"/>
  <c r="AE258" i="123"/>
  <c r="J110" i="74"/>
  <c r="AE269" i="123"/>
  <c r="J116" i="74"/>
  <c r="D25"/>
  <c r="K124"/>
  <c r="AE283" i="123"/>
  <c r="K17" i="75"/>
  <c r="AF176" i="123"/>
  <c r="K21" i="75"/>
  <c r="AF180" i="123"/>
  <c r="K25" i="75"/>
  <c r="K29"/>
  <c r="AF188" i="123"/>
  <c r="K33" i="75"/>
  <c r="K37"/>
  <c r="J27" i="76"/>
  <c r="AG186" i="123"/>
  <c r="J31" i="76"/>
  <c r="J35"/>
  <c r="AG194" i="123"/>
  <c r="J39" i="76"/>
  <c r="J43"/>
  <c r="AG202" i="123"/>
  <c r="J47" i="76"/>
  <c r="AG206" i="123"/>
  <c r="J51" i="76"/>
  <c r="J55"/>
  <c r="J59"/>
  <c r="J63"/>
  <c r="AG222" i="123"/>
  <c r="J67" i="76"/>
  <c r="AG226" i="123"/>
  <c r="J72" i="76"/>
  <c r="AG231" i="123"/>
  <c r="J76" i="76"/>
  <c r="J80"/>
  <c r="AG239" i="123"/>
  <c r="J86" i="76"/>
  <c r="AG245" i="123"/>
  <c r="J91" i="76"/>
  <c r="AG250" i="123"/>
  <c r="J95" i="76"/>
  <c r="J99"/>
  <c r="AG258" i="123"/>
  <c r="J110" i="76"/>
  <c r="AG269" i="123"/>
  <c r="J116" i="76"/>
  <c r="D25"/>
  <c r="K124"/>
  <c r="AG283" i="123"/>
  <c r="K17" i="77"/>
  <c r="K21"/>
  <c r="K25"/>
  <c r="K29"/>
  <c r="K33"/>
  <c r="K37"/>
  <c r="K41"/>
  <c r="K45"/>
  <c r="K49"/>
  <c r="K78"/>
  <c r="K82"/>
  <c r="K89"/>
  <c r="K93"/>
  <c r="K97"/>
  <c r="K101"/>
  <c r="K107"/>
  <c r="K112"/>
  <c r="K120"/>
  <c r="E27"/>
  <c r="K126"/>
  <c r="K19" i="78"/>
  <c r="K23"/>
  <c r="K27"/>
  <c r="K31"/>
  <c r="K35"/>
  <c r="K43"/>
  <c r="K47"/>
  <c r="J51"/>
  <c r="J55"/>
  <c r="K59"/>
  <c r="K63"/>
  <c r="J67"/>
  <c r="J72"/>
  <c r="K76"/>
  <c r="K80"/>
  <c r="J86"/>
  <c r="J91"/>
  <c r="J95"/>
  <c r="J99"/>
  <c r="J104"/>
  <c r="D21"/>
  <c r="J110"/>
  <c r="J116"/>
  <c r="D25"/>
  <c r="K41" i="79"/>
  <c r="K45"/>
  <c r="K49"/>
  <c r="K53"/>
  <c r="K57"/>
  <c r="K126"/>
  <c r="J19" i="80"/>
  <c r="J23"/>
  <c r="J27"/>
  <c r="J31"/>
  <c r="J35"/>
  <c r="K39"/>
  <c r="J43"/>
  <c r="K47"/>
  <c r="J51"/>
  <c r="J55"/>
  <c r="J59"/>
  <c r="J63"/>
  <c r="J67"/>
  <c r="J72"/>
  <c r="J76"/>
  <c r="J80"/>
  <c r="J86"/>
  <c r="J91"/>
  <c r="J95"/>
  <c r="J99"/>
  <c r="J104"/>
  <c r="D21"/>
  <c r="J110"/>
  <c r="J116"/>
  <c r="D25"/>
  <c r="C47"/>
  <c r="K17" i="81"/>
  <c r="K21"/>
  <c r="K25"/>
  <c r="J29"/>
  <c r="K33"/>
  <c r="J37"/>
  <c r="K41"/>
  <c r="K45"/>
  <c r="K49"/>
  <c r="K53"/>
  <c r="K57"/>
  <c r="K61"/>
  <c r="K65"/>
  <c r="K69"/>
  <c r="K74"/>
  <c r="K78"/>
  <c r="K82"/>
  <c r="K89"/>
  <c r="K93"/>
  <c r="K97"/>
  <c r="K101"/>
  <c r="K107"/>
  <c r="K112"/>
  <c r="K120"/>
  <c r="E27"/>
  <c r="K126"/>
  <c r="J19" i="82"/>
  <c r="J23"/>
  <c r="K27"/>
  <c r="K31"/>
  <c r="K35"/>
  <c r="K39"/>
  <c r="J43"/>
  <c r="K47"/>
  <c r="K51"/>
  <c r="K55"/>
  <c r="J59"/>
  <c r="K63"/>
  <c r="J67"/>
  <c r="K72"/>
  <c r="J76"/>
  <c r="J80"/>
  <c r="J86"/>
  <c r="J91"/>
  <c r="J95"/>
  <c r="K99"/>
  <c r="J104"/>
  <c r="D21"/>
  <c r="K110"/>
  <c r="J116"/>
  <c r="D25"/>
  <c r="C47"/>
  <c r="K28" i="43"/>
  <c r="J44"/>
  <c r="K60"/>
  <c r="K77"/>
  <c r="K96"/>
  <c r="K26" i="44"/>
  <c r="K102"/>
  <c r="B261" i="123"/>
  <c r="C261"/>
  <c r="F261"/>
  <c r="J261"/>
  <c r="P261"/>
  <c r="R261"/>
  <c r="T261"/>
  <c r="V261"/>
  <c r="Z261"/>
  <c r="AD261"/>
  <c r="AF261"/>
  <c r="AI261"/>
  <c r="K20" i="45"/>
  <c r="B179" i="123"/>
  <c r="C179"/>
  <c r="E179"/>
  <c r="G179"/>
  <c r="I179"/>
  <c r="M179"/>
  <c r="O179"/>
  <c r="S179"/>
  <c r="U179"/>
  <c r="W179"/>
  <c r="Y179"/>
  <c r="AC179"/>
  <c r="AE179"/>
  <c r="AG179"/>
  <c r="AI179"/>
  <c r="J44" i="45"/>
  <c r="B203" i="123"/>
  <c r="C203"/>
  <c r="E203"/>
  <c r="F203"/>
  <c r="G203"/>
  <c r="H203"/>
  <c r="I203"/>
  <c r="K203"/>
  <c r="O203"/>
  <c r="Q203"/>
  <c r="S203"/>
  <c r="U203"/>
  <c r="W203"/>
  <c r="Y203"/>
  <c r="AA203"/>
  <c r="AC203"/>
  <c r="AE203"/>
  <c r="AG203"/>
  <c r="AJ203"/>
  <c r="AK203"/>
  <c r="K26" i="46"/>
  <c r="C185" i="123"/>
  <c r="J38" i="46"/>
  <c r="C197" i="123"/>
  <c r="J50" i="46"/>
  <c r="C209" i="123"/>
  <c r="J62" i="46"/>
  <c r="C221" i="123"/>
  <c r="K90" i="46"/>
  <c r="C249" i="123"/>
  <c r="K102" i="46"/>
  <c r="K122"/>
  <c r="E28"/>
  <c r="C281" i="123"/>
  <c r="K24" i="47"/>
  <c r="D183" i="123"/>
  <c r="J36" i="47"/>
  <c r="D195" i="123"/>
  <c r="K48" i="47"/>
  <c r="D207" i="123"/>
  <c r="K60" i="47"/>
  <c r="D219" i="123"/>
  <c r="K73" i="47"/>
  <c r="D232" i="123"/>
  <c r="K87" i="47"/>
  <c r="D246" i="123"/>
  <c r="K100" i="47"/>
  <c r="D259" i="123"/>
  <c r="K22" i="48"/>
  <c r="E181" i="123"/>
  <c r="K34" i="48"/>
  <c r="J46"/>
  <c r="E205" i="123"/>
  <c r="J58" i="48"/>
  <c r="E217" i="123"/>
  <c r="K71" i="48"/>
  <c r="E230" i="123"/>
  <c r="K90" i="48"/>
  <c r="E249" i="123"/>
  <c r="K109" i="48"/>
  <c r="E268" i="123"/>
  <c r="K28" i="49"/>
  <c r="F187" i="123"/>
  <c r="K44" i="49"/>
  <c r="K64"/>
  <c r="F223" i="123"/>
  <c r="K81" i="49"/>
  <c r="F240" i="123"/>
  <c r="K100" i="49"/>
  <c r="F259" i="123"/>
  <c r="K22" i="50"/>
  <c r="G181" i="123"/>
  <c r="J38" i="50"/>
  <c r="G197" i="123"/>
  <c r="K109" i="50"/>
  <c r="G268" i="123"/>
  <c r="J44" i="51"/>
  <c r="J64"/>
  <c r="H223" i="123"/>
  <c r="J87" i="51"/>
  <c r="H246" i="123"/>
  <c r="J46" i="43"/>
  <c r="F205" i="123"/>
  <c r="H205"/>
  <c r="J205"/>
  <c r="P205"/>
  <c r="T205"/>
  <c r="V205"/>
  <c r="X205"/>
  <c r="Z205"/>
  <c r="AH205"/>
  <c r="K62" i="43"/>
  <c r="F221" i="123"/>
  <c r="H221"/>
  <c r="J221"/>
  <c r="V221"/>
  <c r="Z221"/>
  <c r="AJ221"/>
  <c r="AK221"/>
  <c r="K71" i="43"/>
  <c r="K79"/>
  <c r="K90"/>
  <c r="K98"/>
  <c r="K109"/>
  <c r="K122"/>
  <c r="E28"/>
  <c r="AH165" i="123"/>
  <c r="AJ289"/>
  <c r="AK289"/>
  <c r="AJ298"/>
  <c r="AK298"/>
  <c r="J20" i="44"/>
  <c r="J28"/>
  <c r="J36"/>
  <c r="K44"/>
  <c r="J52"/>
  <c r="K60"/>
  <c r="K68"/>
  <c r="J77"/>
  <c r="J87"/>
  <c r="K96"/>
  <c r="J106"/>
  <c r="AJ171" i="123"/>
  <c r="AK171"/>
  <c r="J18" i="45"/>
  <c r="B177" i="123"/>
  <c r="K26" i="45"/>
  <c r="B185" i="123"/>
  <c r="K34" i="45"/>
  <c r="J42"/>
  <c r="B201" i="123"/>
  <c r="K84" i="45"/>
  <c r="E18"/>
  <c r="B243" i="123"/>
  <c r="F243"/>
  <c r="H243"/>
  <c r="J243"/>
  <c r="T243"/>
  <c r="V243"/>
  <c r="Z243"/>
  <c r="AD243"/>
  <c r="AF243"/>
  <c r="AI243"/>
  <c r="K94" i="45"/>
  <c r="B253" i="123"/>
  <c r="F253"/>
  <c r="P253"/>
  <c r="R253"/>
  <c r="T253"/>
  <c r="V253"/>
  <c r="Z253"/>
  <c r="AD253"/>
  <c r="AF253"/>
  <c r="AI253"/>
  <c r="K102" i="45"/>
  <c r="K114"/>
  <c r="E24"/>
  <c r="B273" i="123"/>
  <c r="F273"/>
  <c r="N273"/>
  <c r="P273"/>
  <c r="R273"/>
  <c r="T273"/>
  <c r="V273"/>
  <c r="Z273"/>
  <c r="AD273"/>
  <c r="AF273"/>
  <c r="AI273"/>
  <c r="K20" i="46"/>
  <c r="K28"/>
  <c r="C187" i="123"/>
  <c r="K36" i="46"/>
  <c r="C195" i="123"/>
  <c r="J44" i="46"/>
  <c r="J52"/>
  <c r="C211" i="123"/>
  <c r="K60" i="46"/>
  <c r="C219" i="123"/>
  <c r="K68" i="46"/>
  <c r="J77"/>
  <c r="C236" i="123"/>
  <c r="K92" i="46"/>
  <c r="C251" i="123"/>
  <c r="J100" i="46"/>
  <c r="C259" i="123"/>
  <c r="K111" i="46"/>
  <c r="C270" i="123"/>
  <c r="K22" i="47"/>
  <c r="D181" i="123"/>
  <c r="K38" i="47"/>
  <c r="D197" i="123"/>
  <c r="J20" i="48"/>
  <c r="J28"/>
  <c r="E187" i="123"/>
  <c r="J40" i="48"/>
  <c r="J44"/>
  <c r="J48"/>
  <c r="E207" i="123"/>
  <c r="J52" i="48"/>
  <c r="E211" i="123"/>
  <c r="J56" i="48"/>
  <c r="J60"/>
  <c r="E219" i="123"/>
  <c r="J64" i="48"/>
  <c r="E223" i="123"/>
  <c r="J68" i="48"/>
  <c r="J73"/>
  <c r="E232" i="123"/>
  <c r="J77" i="48"/>
  <c r="E236" i="123"/>
  <c r="J81" i="48"/>
  <c r="E240" i="123"/>
  <c r="J87" i="48"/>
  <c r="E246" i="123"/>
  <c r="J92" i="48"/>
  <c r="E251" i="123"/>
  <c r="J96" i="48"/>
  <c r="E255" i="123"/>
  <c r="J100" i="48"/>
  <c r="E259" i="123"/>
  <c r="J106" i="48"/>
  <c r="J111"/>
  <c r="E270" i="123"/>
  <c r="J38" i="49"/>
  <c r="F197" i="123"/>
  <c r="J42" i="49"/>
  <c r="F201" i="123"/>
  <c r="J46" i="49"/>
  <c r="J50"/>
  <c r="F209" i="123"/>
  <c r="J58" i="49"/>
  <c r="F217" i="123"/>
  <c r="K62" i="49"/>
  <c r="K66"/>
  <c r="F225" i="123"/>
  <c r="K71" i="49"/>
  <c r="F230" i="123"/>
  <c r="K75" i="49"/>
  <c r="K79"/>
  <c r="F238" i="123"/>
  <c r="K84" i="49"/>
  <c r="E18"/>
  <c r="K90"/>
  <c r="F249" i="123"/>
  <c r="K94" i="49"/>
  <c r="K98"/>
  <c r="F257" i="123"/>
  <c r="K102" i="49"/>
  <c r="K109"/>
  <c r="F268" i="123"/>
  <c r="K114" i="49"/>
  <c r="E24"/>
  <c r="K122"/>
  <c r="E28"/>
  <c r="F281" i="123"/>
  <c r="K20" i="50"/>
  <c r="K24"/>
  <c r="G183" i="123"/>
  <c r="J28" i="50"/>
  <c r="G187" i="123"/>
  <c r="K32" i="50"/>
  <c r="G191" i="123"/>
  <c r="K36" i="50"/>
  <c r="G195" i="123"/>
  <c r="K40" i="50"/>
  <c r="J44"/>
  <c r="K48"/>
  <c r="G207" i="123"/>
  <c r="K52" i="50"/>
  <c r="G211" i="123"/>
  <c r="K56" i="50"/>
  <c r="K60"/>
  <c r="G219" i="123"/>
  <c r="K64" i="50"/>
  <c r="G223" i="123"/>
  <c r="K68" i="50"/>
  <c r="K73"/>
  <c r="G232" i="123"/>
  <c r="K77" i="50"/>
  <c r="G236" i="123"/>
  <c r="K81" i="50"/>
  <c r="G240" i="123"/>
  <c r="K87" i="50"/>
  <c r="G246" i="123"/>
  <c r="K92" i="50"/>
  <c r="G251" i="123"/>
  <c r="K96" i="50"/>
  <c r="G255" i="123"/>
  <c r="J100" i="50"/>
  <c r="G259" i="123"/>
  <c r="K106" i="50"/>
  <c r="K111"/>
  <c r="G270" i="123"/>
  <c r="J18" i="51"/>
  <c r="H177" i="123"/>
  <c r="J22" i="51"/>
  <c r="H181" i="123"/>
  <c r="J26" i="51"/>
  <c r="H185" i="123"/>
  <c r="J30" i="51"/>
  <c r="J34"/>
  <c r="J38"/>
  <c r="H197" i="123"/>
  <c r="J42" i="51"/>
  <c r="H201" i="123"/>
  <c r="J46" i="51"/>
  <c r="J50"/>
  <c r="H209" i="123"/>
  <c r="J209"/>
  <c r="P209"/>
  <c r="V209"/>
  <c r="AJ209"/>
  <c r="AK209"/>
  <c r="J54" i="51"/>
  <c r="H213" i="123"/>
  <c r="J62" i="51"/>
  <c r="J66"/>
  <c r="H225" i="123"/>
  <c r="J71" i="51"/>
  <c r="H230" i="123"/>
  <c r="J79" i="51"/>
  <c r="H238" i="123"/>
  <c r="J84" i="51"/>
  <c r="D18"/>
  <c r="J90"/>
  <c r="H249" i="123"/>
  <c r="J98" i="51"/>
  <c r="H257" i="123"/>
  <c r="K20" i="52"/>
  <c r="K24"/>
  <c r="I183" i="123"/>
  <c r="K28" i="52"/>
  <c r="I187" i="123"/>
  <c r="K32" i="52"/>
  <c r="I191" i="123"/>
  <c r="K36" i="52"/>
  <c r="I195" i="123"/>
  <c r="K40" i="52"/>
  <c r="J44"/>
  <c r="K48"/>
  <c r="I207" i="123"/>
  <c r="J52" i="52"/>
  <c r="I211" i="123"/>
  <c r="K56" i="52"/>
  <c r="J60"/>
  <c r="I219" i="123"/>
  <c r="K64" i="52"/>
  <c r="I223" i="123"/>
  <c r="J68" i="52"/>
  <c r="J73"/>
  <c r="I232" i="123"/>
  <c r="J77" i="52"/>
  <c r="I236" i="123"/>
  <c r="K81" i="52"/>
  <c r="I240" i="123"/>
  <c r="J87" i="52"/>
  <c r="I246" i="123"/>
  <c r="J92" i="52"/>
  <c r="I251" i="123"/>
  <c r="J96" i="52"/>
  <c r="I255" i="123"/>
  <c r="K100" i="52"/>
  <c r="I259" i="123"/>
  <c r="J106" i="52"/>
  <c r="K111"/>
  <c r="I270" i="123"/>
  <c r="J18" i="53"/>
  <c r="J177" i="123"/>
  <c r="K22" i="53"/>
  <c r="J181" i="123"/>
  <c r="N181"/>
  <c r="P181"/>
  <c r="R181"/>
  <c r="T181"/>
  <c r="V181"/>
  <c r="X181"/>
  <c r="AB181"/>
  <c r="AD181"/>
  <c r="AF181"/>
  <c r="AH181"/>
  <c r="K26" i="53"/>
  <c r="J185" i="123"/>
  <c r="J30" i="53"/>
  <c r="J34"/>
  <c r="J38"/>
  <c r="J197" i="123"/>
  <c r="J42" i="53"/>
  <c r="J201" i="123"/>
  <c r="J46" i="53"/>
  <c r="J50"/>
  <c r="J54"/>
  <c r="J213" i="123"/>
  <c r="J58" i="53"/>
  <c r="J217" i="123"/>
  <c r="J62" i="53"/>
  <c r="J66"/>
  <c r="J225" i="123"/>
  <c r="J71" i="53"/>
  <c r="J230" i="123"/>
  <c r="J79" i="53"/>
  <c r="J238" i="123"/>
  <c r="J84" i="53"/>
  <c r="D18"/>
  <c r="J90"/>
  <c r="J249" i="123"/>
  <c r="J98" i="53"/>
  <c r="J257" i="123"/>
  <c r="J102" i="53"/>
  <c r="J109"/>
  <c r="J268" i="123"/>
  <c r="J122" i="53"/>
  <c r="D28"/>
  <c r="J281" i="123"/>
  <c r="K40" i="54"/>
  <c r="K44"/>
  <c r="K48"/>
  <c r="K207" i="123"/>
  <c r="K52" i="54"/>
  <c r="K211" i="123"/>
  <c r="K56" i="54"/>
  <c r="K60"/>
  <c r="K219" i="123"/>
  <c r="K64" i="54"/>
  <c r="K223" i="123"/>
  <c r="K68" i="54"/>
  <c r="K73"/>
  <c r="K232" i="123"/>
  <c r="K77" i="54"/>
  <c r="K236" i="123"/>
  <c r="K81" i="54"/>
  <c r="K240" i="123"/>
  <c r="K87" i="54"/>
  <c r="K246" i="123"/>
  <c r="K92" i="54"/>
  <c r="K251" i="123"/>
  <c r="K96" i="54"/>
  <c r="K255" i="123"/>
  <c r="K100" i="54"/>
  <c r="K259" i="123"/>
  <c r="K111" i="54"/>
  <c r="K270" i="123"/>
  <c r="J42" i="55"/>
  <c r="L201" i="123"/>
  <c r="K20" i="56"/>
  <c r="K28"/>
  <c r="M187" i="123"/>
  <c r="K32" i="56"/>
  <c r="M191" i="123"/>
  <c r="K125" i="56"/>
  <c r="M284" i="123"/>
  <c r="K18" i="57"/>
  <c r="N177" i="123"/>
  <c r="K22" i="57"/>
  <c r="K26"/>
  <c r="N185" i="123"/>
  <c r="K30" i="57"/>
  <c r="K34"/>
  <c r="K109"/>
  <c r="N268" i="123"/>
  <c r="K114" i="57"/>
  <c r="E24"/>
  <c r="K122"/>
  <c r="E28"/>
  <c r="N281" i="123"/>
  <c r="K20" i="58"/>
  <c r="K24"/>
  <c r="O183" i="123"/>
  <c r="K28" i="58"/>
  <c r="O187" i="123"/>
  <c r="K32" i="58"/>
  <c r="O191" i="123"/>
  <c r="K36" i="58"/>
  <c r="O195" i="123"/>
  <c r="J40" i="58"/>
  <c r="J44"/>
  <c r="J48"/>
  <c r="O207" i="123"/>
  <c r="J52" i="58"/>
  <c r="O211" i="123"/>
  <c r="K56" i="58"/>
  <c r="K60"/>
  <c r="O219" i="123"/>
  <c r="J64" i="58"/>
  <c r="O223" i="123"/>
  <c r="J68" i="58"/>
  <c r="J73"/>
  <c r="O232" i="123"/>
  <c r="J77" i="58"/>
  <c r="O236" i="123"/>
  <c r="J81" i="58"/>
  <c r="O240" i="123"/>
  <c r="J87" i="58"/>
  <c r="O246" i="123"/>
  <c r="J92" i="58"/>
  <c r="O251" i="123"/>
  <c r="J96" i="58"/>
  <c r="O255" i="123"/>
  <c r="J100" i="58"/>
  <c r="O259" i="123"/>
  <c r="J106" i="58"/>
  <c r="J111"/>
  <c r="O270" i="123"/>
  <c r="J18" i="59"/>
  <c r="P177" i="123"/>
  <c r="J22" i="59"/>
  <c r="J26"/>
  <c r="P185" i="123"/>
  <c r="J30" i="59"/>
  <c r="J34"/>
  <c r="J38"/>
  <c r="P197" i="123"/>
  <c r="J42" i="59"/>
  <c r="P201" i="123"/>
  <c r="J46" i="59"/>
  <c r="J50"/>
  <c r="J54"/>
  <c r="P213" i="123"/>
  <c r="J58" i="59"/>
  <c r="P217" i="123"/>
  <c r="K90" i="59"/>
  <c r="P249" i="123"/>
  <c r="K94" i="59"/>
  <c r="K98"/>
  <c r="P257" i="123"/>
  <c r="K102" i="59"/>
  <c r="K109"/>
  <c r="P268" i="123"/>
  <c r="K114" i="59"/>
  <c r="E24"/>
  <c r="K122"/>
  <c r="E28"/>
  <c r="P281" i="123"/>
  <c r="J40" i="60"/>
  <c r="J44"/>
  <c r="K48"/>
  <c r="Q207" i="123"/>
  <c r="K52" i="60"/>
  <c r="Q211" i="123"/>
  <c r="K56" i="60"/>
  <c r="K60"/>
  <c r="Q219" i="123"/>
  <c r="J64" i="60"/>
  <c r="Q223" i="123"/>
  <c r="K68" i="60"/>
  <c r="J73"/>
  <c r="Q232" i="123"/>
  <c r="J77" i="60"/>
  <c r="Q236" i="123"/>
  <c r="K81" i="60"/>
  <c r="Q240" i="123"/>
  <c r="K87" i="60"/>
  <c r="Q246" i="123"/>
  <c r="K92" i="60"/>
  <c r="Q251" i="123"/>
  <c r="K96" i="60"/>
  <c r="Q255" i="123"/>
  <c r="J100" i="60"/>
  <c r="Q259" i="123"/>
  <c r="J106" i="60"/>
  <c r="K111"/>
  <c r="Q270" i="123"/>
  <c r="K18" i="61"/>
  <c r="R177" i="123"/>
  <c r="K22" i="61"/>
  <c r="K26"/>
  <c r="R185" i="123"/>
  <c r="K30" i="61"/>
  <c r="K34"/>
  <c r="J42"/>
  <c r="R201" i="123"/>
  <c r="K71" i="61"/>
  <c r="R230" i="123"/>
  <c r="K75" i="61"/>
  <c r="K79"/>
  <c r="R238" i="123"/>
  <c r="K90" i="61"/>
  <c r="R249" i="123"/>
  <c r="K94" i="61"/>
  <c r="K98"/>
  <c r="R257" i="123"/>
  <c r="K102" i="61"/>
  <c r="K109"/>
  <c r="R268" i="123"/>
  <c r="K114" i="61"/>
  <c r="E24"/>
  <c r="K122"/>
  <c r="E28"/>
  <c r="R281" i="123"/>
  <c r="J20" i="62"/>
  <c r="K24"/>
  <c r="S183" i="123"/>
  <c r="K28" i="62"/>
  <c r="S187" i="123"/>
  <c r="J32" i="62"/>
  <c r="S191" i="123"/>
  <c r="K36" i="62"/>
  <c r="S195" i="123"/>
  <c r="K40" i="62"/>
  <c r="J44"/>
  <c r="K48"/>
  <c r="S207" i="123"/>
  <c r="K52" i="62"/>
  <c r="S211" i="123"/>
  <c r="J56" i="62"/>
  <c r="J60"/>
  <c r="S219" i="123"/>
  <c r="J64" i="62"/>
  <c r="S223" i="123"/>
  <c r="J68" i="62"/>
  <c r="J73"/>
  <c r="S232" i="123"/>
  <c r="J77" i="62"/>
  <c r="S236" i="123"/>
  <c r="J81" i="62"/>
  <c r="S240" i="123"/>
  <c r="J87" i="62"/>
  <c r="S246" i="123"/>
  <c r="J92" i="62"/>
  <c r="S251" i="123"/>
  <c r="J96" i="62"/>
  <c r="S255" i="123"/>
  <c r="J100" i="62"/>
  <c r="S259" i="123"/>
  <c r="J106" i="62"/>
  <c r="J111"/>
  <c r="S270" i="123"/>
  <c r="J18" i="63"/>
  <c r="T177" i="123"/>
  <c r="J22" i="63"/>
  <c r="K26"/>
  <c r="T185" i="123"/>
  <c r="K30" i="63"/>
  <c r="J34"/>
  <c r="J38"/>
  <c r="T197" i="123"/>
  <c r="J46" i="63"/>
  <c r="K71"/>
  <c r="T230" i="123"/>
  <c r="K75" i="63"/>
  <c r="K79"/>
  <c r="T238" i="123"/>
  <c r="K84" i="63"/>
  <c r="E18"/>
  <c r="K90"/>
  <c r="T249" i="123"/>
  <c r="K94" i="63"/>
  <c r="K98"/>
  <c r="T257" i="123"/>
  <c r="K102" i="63"/>
  <c r="K109"/>
  <c r="T268" i="123"/>
  <c r="K114" i="63"/>
  <c r="E24"/>
  <c r="K122"/>
  <c r="E28"/>
  <c r="T281" i="123"/>
  <c r="K20" i="64"/>
  <c r="K24"/>
  <c r="U183" i="123"/>
  <c r="K28" i="64"/>
  <c r="U187" i="123"/>
  <c r="K32" i="64"/>
  <c r="U191" i="123"/>
  <c r="K36" i="64"/>
  <c r="U195" i="123"/>
  <c r="K40" i="64"/>
  <c r="K44"/>
  <c r="K48"/>
  <c r="U207" i="123"/>
  <c r="K52" i="64"/>
  <c r="U211" i="123"/>
  <c r="K56" i="64"/>
  <c r="K60"/>
  <c r="U219" i="123"/>
  <c r="K64" i="64"/>
  <c r="U223" i="123"/>
  <c r="K68" i="64"/>
  <c r="K73"/>
  <c r="U232" i="123"/>
  <c r="K77" i="64"/>
  <c r="U236" i="123"/>
  <c r="K81" i="64"/>
  <c r="U240" i="123"/>
  <c r="K87" i="64"/>
  <c r="U246" i="123"/>
  <c r="K92" i="64"/>
  <c r="U251" i="123"/>
  <c r="K96" i="64"/>
  <c r="U255" i="123"/>
  <c r="K100" i="64"/>
  <c r="U259" i="123"/>
  <c r="K106" i="64"/>
  <c r="K111"/>
  <c r="U270" i="123"/>
  <c r="K18" i="65"/>
  <c r="V177" i="123"/>
  <c r="K22" i="65"/>
  <c r="K26"/>
  <c r="V185" i="123"/>
  <c r="K30" i="65"/>
  <c r="K34"/>
  <c r="K38"/>
  <c r="V197" i="123"/>
  <c r="K42" i="65"/>
  <c r="V201" i="123"/>
  <c r="K46" i="65"/>
  <c r="K50"/>
  <c r="K54"/>
  <c r="V213" i="123"/>
  <c r="K58" i="65"/>
  <c r="V217" i="123"/>
  <c r="K62" i="65"/>
  <c r="K66"/>
  <c r="V225" i="123"/>
  <c r="K71" i="65"/>
  <c r="V230" i="123"/>
  <c r="K75" i="65"/>
  <c r="K79"/>
  <c r="V238" i="123"/>
  <c r="K84" i="65"/>
  <c r="E18"/>
  <c r="K90"/>
  <c r="V249" i="123"/>
  <c r="K94" i="65"/>
  <c r="K98"/>
  <c r="V257" i="123"/>
  <c r="K102" i="65"/>
  <c r="K109"/>
  <c r="V268" i="123"/>
  <c r="K114" i="65"/>
  <c r="E24"/>
  <c r="K122"/>
  <c r="E28"/>
  <c r="V281" i="123"/>
  <c r="J20" i="66"/>
  <c r="J24"/>
  <c r="W183" i="123"/>
  <c r="J28" i="66"/>
  <c r="W187" i="123"/>
  <c r="J32" i="66"/>
  <c r="W191" i="123"/>
  <c r="J36" i="66"/>
  <c r="W195" i="123"/>
  <c r="K40" i="66"/>
  <c r="J44"/>
  <c r="K48"/>
  <c r="W207" i="123"/>
  <c r="K52" i="66"/>
  <c r="W211" i="123"/>
  <c r="K56" i="66"/>
  <c r="K60"/>
  <c r="W219" i="123"/>
  <c r="K64" i="66"/>
  <c r="W223" i="123"/>
  <c r="K68" i="66"/>
  <c r="K73"/>
  <c r="W232" i="123"/>
  <c r="K77" i="66"/>
  <c r="W236" i="123"/>
  <c r="K81" i="66"/>
  <c r="W240" i="123"/>
  <c r="K87" i="66"/>
  <c r="W246" i="123"/>
  <c r="K92" i="66"/>
  <c r="W251" i="123"/>
  <c r="K96" i="66"/>
  <c r="W255" i="123"/>
  <c r="K100" i="66"/>
  <c r="W259" i="123"/>
  <c r="K106" i="66"/>
  <c r="K111"/>
  <c r="W270" i="123"/>
  <c r="K18" i="67"/>
  <c r="X177" i="123"/>
  <c r="K22" i="67"/>
  <c r="K34"/>
  <c r="K38"/>
  <c r="X197" i="123"/>
  <c r="K42" i="67"/>
  <c r="X201" i="123"/>
  <c r="K46" i="67"/>
  <c r="K20" i="68"/>
  <c r="K24"/>
  <c r="Y183" i="123"/>
  <c r="K28" i="68"/>
  <c r="Y187" i="123"/>
  <c r="K32" i="68"/>
  <c r="Y191" i="123"/>
  <c r="K36" i="68"/>
  <c r="Y195" i="123"/>
  <c r="J40" i="68"/>
  <c r="J44"/>
  <c r="K48"/>
  <c r="Y207" i="123"/>
  <c r="J52" i="68"/>
  <c r="Y211" i="123"/>
  <c r="K56" i="68"/>
  <c r="K60"/>
  <c r="Y219" i="123"/>
  <c r="K64" i="68"/>
  <c r="Y223" i="123"/>
  <c r="K68" i="68"/>
  <c r="J73"/>
  <c r="Y232" i="123"/>
  <c r="K77" i="68"/>
  <c r="Y236" i="123"/>
  <c r="J81" i="68"/>
  <c r="Y240" i="123"/>
  <c r="K87" i="68"/>
  <c r="Y246" i="123"/>
  <c r="K92" i="68"/>
  <c r="Y251" i="123"/>
  <c r="K96" i="68"/>
  <c r="Y255" i="123"/>
  <c r="J100" i="68"/>
  <c r="Y259" i="123"/>
  <c r="K106" i="68"/>
  <c r="K111"/>
  <c r="Y270" i="123"/>
  <c r="J42" i="69"/>
  <c r="Z201" i="123"/>
  <c r="J46" i="69"/>
  <c r="J58"/>
  <c r="Z217" i="123"/>
  <c r="J62" i="69"/>
  <c r="K75"/>
  <c r="K79"/>
  <c r="Z238" i="123"/>
  <c r="K84" i="69"/>
  <c r="E18"/>
  <c r="K90"/>
  <c r="Z249" i="123"/>
  <c r="K94" i="69"/>
  <c r="K98"/>
  <c r="Z257" i="123"/>
  <c r="K102" i="69"/>
  <c r="K109"/>
  <c r="Z268" i="123"/>
  <c r="K114" i="69"/>
  <c r="E24"/>
  <c r="K122"/>
  <c r="E28"/>
  <c r="Z281" i="123"/>
  <c r="K40" i="70"/>
  <c r="J44"/>
  <c r="K48"/>
  <c r="AA207" i="123"/>
  <c r="K52" i="70"/>
  <c r="AA211" i="123"/>
  <c r="K56" i="70"/>
  <c r="K60"/>
  <c r="AA219" i="123"/>
  <c r="J64" i="70"/>
  <c r="AA223" i="123"/>
  <c r="J68" i="70"/>
  <c r="J73"/>
  <c r="AA232" i="123"/>
  <c r="K77" i="70"/>
  <c r="AA236" i="123"/>
  <c r="J81" i="70"/>
  <c r="AA240" i="123"/>
  <c r="J87" i="70"/>
  <c r="AA246" i="123"/>
  <c r="K92" i="70"/>
  <c r="AA251" i="123"/>
  <c r="K96" i="70"/>
  <c r="AA255" i="123"/>
  <c r="J100" i="70"/>
  <c r="AA259" i="123"/>
  <c r="J106" i="70"/>
  <c r="K111"/>
  <c r="AA270" i="123"/>
  <c r="J18" i="71"/>
  <c r="AB177" i="123"/>
  <c r="J22" i="71"/>
  <c r="J26"/>
  <c r="AB185" i="123"/>
  <c r="J30" i="71"/>
  <c r="J34"/>
  <c r="K20" i="72"/>
  <c r="K24"/>
  <c r="AC183" i="123"/>
  <c r="J28" i="72"/>
  <c r="AC187" i="123"/>
  <c r="K32" i="72"/>
  <c r="AC191" i="123"/>
  <c r="K36" i="72"/>
  <c r="AC195" i="123"/>
  <c r="K40" i="72"/>
  <c r="J44"/>
  <c r="K48"/>
  <c r="AC207" i="123"/>
  <c r="K52" i="72"/>
  <c r="AC211" i="123"/>
  <c r="K56" i="72"/>
  <c r="K60"/>
  <c r="AC219" i="123"/>
  <c r="K64" i="72"/>
  <c r="AC223" i="123"/>
  <c r="K68" i="72"/>
  <c r="K73"/>
  <c r="AC232" i="123"/>
  <c r="J77" i="72"/>
  <c r="AC236" i="123"/>
  <c r="J81" i="72"/>
  <c r="AC240" i="123"/>
  <c r="J87" i="72"/>
  <c r="AC246" i="123"/>
  <c r="J92" i="72"/>
  <c r="AC251" i="123"/>
  <c r="J96" i="72"/>
  <c r="AC255" i="123"/>
  <c r="J100" i="72"/>
  <c r="AC259" i="123"/>
  <c r="J106" i="72"/>
  <c r="J111"/>
  <c r="AC270" i="123"/>
  <c r="J18" i="73"/>
  <c r="AD177" i="123"/>
  <c r="J22" i="73"/>
  <c r="J26"/>
  <c r="AD185" i="123"/>
  <c r="J30" i="73"/>
  <c r="J34"/>
  <c r="K75"/>
  <c r="K79"/>
  <c r="AD238" i="123"/>
  <c r="K84" i="73"/>
  <c r="E18"/>
  <c r="K90"/>
  <c r="AD249" i="123"/>
  <c r="K94" i="73"/>
  <c r="K98"/>
  <c r="AD257" i="123"/>
  <c r="K102" i="73"/>
  <c r="K109"/>
  <c r="AD268" i="123"/>
  <c r="K114" i="73"/>
  <c r="E24"/>
  <c r="K122"/>
  <c r="E28"/>
  <c r="AD281" i="123"/>
  <c r="K20" i="74"/>
  <c r="K24"/>
  <c r="AE183" i="123"/>
  <c r="K28" i="74"/>
  <c r="AE187" i="123"/>
  <c r="K32" i="74"/>
  <c r="AE191" i="123"/>
  <c r="K36" i="74"/>
  <c r="AE195" i="123"/>
  <c r="K40" i="74"/>
  <c r="K44"/>
  <c r="K48"/>
  <c r="AE207" i="123"/>
  <c r="J52" i="74"/>
  <c r="AE211" i="123"/>
  <c r="K56" i="74"/>
  <c r="K60"/>
  <c r="AE219" i="123"/>
  <c r="K64" i="74"/>
  <c r="AE223" i="123"/>
  <c r="K68" i="74"/>
  <c r="K73"/>
  <c r="AE232" i="123"/>
  <c r="K77" i="74"/>
  <c r="AE236" i="123"/>
  <c r="K81" i="74"/>
  <c r="AE240" i="123"/>
  <c r="K87" i="74"/>
  <c r="AE246" i="123"/>
  <c r="K92" i="74"/>
  <c r="AE251" i="123"/>
  <c r="K96" i="74"/>
  <c r="AE255" i="123"/>
  <c r="K100" i="74"/>
  <c r="AE259" i="123"/>
  <c r="K106" i="74"/>
  <c r="K111"/>
  <c r="AE270" i="123"/>
  <c r="K18" i="75"/>
  <c r="AF177" i="123"/>
  <c r="K22" i="75"/>
  <c r="K26"/>
  <c r="AF185" i="123"/>
  <c r="K30" i="75"/>
  <c r="K34"/>
  <c r="J58"/>
  <c r="AF217" i="123"/>
  <c r="J66" i="75"/>
  <c r="AF225" i="123"/>
  <c r="J75" i="75"/>
  <c r="K84"/>
  <c r="E18"/>
  <c r="K90"/>
  <c r="AF249" i="123"/>
  <c r="K94" i="75"/>
  <c r="K98"/>
  <c r="AF257" i="123"/>
  <c r="K102" i="75"/>
  <c r="K109"/>
  <c r="AF268" i="123"/>
  <c r="K114" i="75"/>
  <c r="E24"/>
  <c r="K122"/>
  <c r="E28"/>
  <c r="AF281" i="123"/>
  <c r="K20" i="76"/>
  <c r="K24"/>
  <c r="AG183" i="123"/>
  <c r="K32" i="76"/>
  <c r="AG191" i="123"/>
  <c r="K40" i="76"/>
  <c r="J44"/>
  <c r="K48"/>
  <c r="AG207" i="123"/>
  <c r="K52" i="76"/>
  <c r="AG211" i="123"/>
  <c r="K56" i="76"/>
  <c r="K60"/>
  <c r="AG219" i="123"/>
  <c r="K64" i="76"/>
  <c r="AG223" i="123"/>
  <c r="K68" i="76"/>
  <c r="K73"/>
  <c r="AG232" i="123"/>
  <c r="K77" i="76"/>
  <c r="AG236" i="123"/>
  <c r="K81" i="76"/>
  <c r="AG240" i="123"/>
  <c r="K87" i="76"/>
  <c r="AG246" i="123"/>
  <c r="K92" i="76"/>
  <c r="AG251" i="123"/>
  <c r="K96" i="76"/>
  <c r="AG255" i="123"/>
  <c r="K100" i="76"/>
  <c r="AG259" i="123"/>
  <c r="K106" i="76"/>
  <c r="K111"/>
  <c r="AG270" i="123"/>
  <c r="K18" i="77"/>
  <c r="K22"/>
  <c r="K26"/>
  <c r="J30"/>
  <c r="K34"/>
  <c r="K38"/>
  <c r="K42"/>
  <c r="K46"/>
  <c r="K50"/>
  <c r="K54"/>
  <c r="K58"/>
  <c r="K62"/>
  <c r="K66"/>
  <c r="K71"/>
  <c r="K40" i="78"/>
  <c r="J44"/>
  <c r="J48"/>
  <c r="K52"/>
  <c r="K56"/>
  <c r="J60"/>
  <c r="J64"/>
  <c r="K68"/>
  <c r="K73"/>
  <c r="J77"/>
  <c r="J81"/>
  <c r="K87"/>
  <c r="K92"/>
  <c r="K96"/>
  <c r="K100"/>
  <c r="K106"/>
  <c r="K111"/>
  <c r="K118"/>
  <c r="E26"/>
  <c r="K18" i="79"/>
  <c r="K22"/>
  <c r="K26"/>
  <c r="K30"/>
  <c r="K34"/>
  <c r="J38"/>
  <c r="J42"/>
  <c r="J46"/>
  <c r="J50"/>
  <c r="J54"/>
  <c r="J58"/>
  <c r="J66"/>
  <c r="J75"/>
  <c r="J84"/>
  <c r="D18"/>
  <c r="K90"/>
  <c r="K94"/>
  <c r="K98"/>
  <c r="K102"/>
  <c r="K109"/>
  <c r="K114"/>
  <c r="E24"/>
  <c r="K122"/>
  <c r="E28"/>
  <c r="K20" i="80"/>
  <c r="K24"/>
  <c r="K28"/>
  <c r="K32"/>
  <c r="K36"/>
  <c r="J40"/>
  <c r="J44"/>
  <c r="J48"/>
  <c r="J52"/>
  <c r="J56"/>
  <c r="J60"/>
  <c r="J64"/>
  <c r="J68"/>
  <c r="J73"/>
  <c r="J77"/>
  <c r="J81"/>
  <c r="J87"/>
  <c r="J92"/>
  <c r="J96"/>
  <c r="J100"/>
  <c r="J106"/>
  <c r="J111"/>
  <c r="J118"/>
  <c r="D26"/>
  <c r="J18" i="81"/>
  <c r="J22"/>
  <c r="K30"/>
  <c r="K54"/>
  <c r="K58"/>
  <c r="K62"/>
  <c r="K66"/>
  <c r="K71"/>
  <c r="K75"/>
  <c r="K79"/>
  <c r="K84"/>
  <c r="E18"/>
  <c r="K90"/>
  <c r="K94"/>
  <c r="K98"/>
  <c r="K102"/>
  <c r="K109"/>
  <c r="K114"/>
  <c r="E24"/>
  <c r="K122"/>
  <c r="E28"/>
  <c r="K20" i="82"/>
  <c r="J24"/>
  <c r="K28"/>
  <c r="J36"/>
  <c r="J40"/>
  <c r="J44"/>
  <c r="J48"/>
  <c r="J52"/>
  <c r="J56"/>
  <c r="J60"/>
  <c r="J64"/>
  <c r="J68"/>
  <c r="J73"/>
  <c r="J77"/>
  <c r="J81"/>
  <c r="J87"/>
  <c r="J92"/>
  <c r="J96"/>
  <c r="J100"/>
  <c r="J106"/>
  <c r="J111"/>
  <c r="J118"/>
  <c r="D26"/>
  <c r="E320" i="123"/>
  <c r="I320"/>
  <c r="I305"/>
  <c r="Q320"/>
  <c r="U320"/>
  <c r="U305"/>
  <c r="Y320"/>
  <c r="AG320"/>
  <c r="AG305"/>
  <c r="E321"/>
  <c r="E306"/>
  <c r="I321"/>
  <c r="I306"/>
  <c r="M321"/>
  <c r="M306"/>
  <c r="Q321"/>
  <c r="Q306"/>
  <c r="U321"/>
  <c r="U306"/>
  <c r="Y321"/>
  <c r="Y306"/>
  <c r="AC321"/>
  <c r="AC306"/>
  <c r="AJ159"/>
  <c r="AK159"/>
  <c r="E322"/>
  <c r="E307"/>
  <c r="I322"/>
  <c r="I307"/>
  <c r="M322"/>
  <c r="M307"/>
  <c r="Q322"/>
  <c r="Q307"/>
  <c r="U322"/>
  <c r="U307"/>
  <c r="Y322"/>
  <c r="Y307"/>
  <c r="AC322"/>
  <c r="AC307"/>
  <c r="AG322"/>
  <c r="AG307"/>
  <c r="AJ160"/>
  <c r="AK160"/>
  <c r="E323"/>
  <c r="E308"/>
  <c r="I323"/>
  <c r="I308"/>
  <c r="M323"/>
  <c r="M308"/>
  <c r="U323"/>
  <c r="U308"/>
  <c r="Y323"/>
  <c r="Y308"/>
  <c r="AC323"/>
  <c r="AC308"/>
  <c r="AG323"/>
  <c r="AG308"/>
  <c r="AJ161"/>
  <c r="AK161"/>
  <c r="E324"/>
  <c r="E309"/>
  <c r="I324"/>
  <c r="I309"/>
  <c r="M324"/>
  <c r="M309"/>
  <c r="Q324"/>
  <c r="Q309"/>
  <c r="U324"/>
  <c r="U309"/>
  <c r="Y324"/>
  <c r="Y309"/>
  <c r="AC324"/>
  <c r="AC309"/>
  <c r="AG324"/>
  <c r="AG309"/>
  <c r="AJ162"/>
  <c r="AK162"/>
  <c r="AC325"/>
  <c r="AC310"/>
  <c r="AJ163"/>
  <c r="AK163"/>
  <c r="E326"/>
  <c r="E311"/>
  <c r="I326"/>
  <c r="I311"/>
  <c r="M326"/>
  <c r="M311"/>
  <c r="Q326"/>
  <c r="Q311"/>
  <c r="U326"/>
  <c r="U311"/>
  <c r="Y326"/>
  <c r="Y311"/>
  <c r="AC326"/>
  <c r="AC311"/>
  <c r="AG326"/>
  <c r="AG311"/>
  <c r="AJ164"/>
  <c r="AK164"/>
  <c r="E327"/>
  <c r="E312"/>
  <c r="I327"/>
  <c r="I312"/>
  <c r="M327"/>
  <c r="M312"/>
  <c r="Q327"/>
  <c r="Q312"/>
  <c r="U327"/>
  <c r="U312"/>
  <c r="Y327"/>
  <c r="Y312"/>
  <c r="AC327"/>
  <c r="AC312"/>
  <c r="AG327"/>
  <c r="AG312"/>
  <c r="AJ165"/>
  <c r="AK165"/>
  <c r="E328"/>
  <c r="E313"/>
  <c r="I328"/>
  <c r="I313"/>
  <c r="M328"/>
  <c r="M313"/>
  <c r="Q328"/>
  <c r="Q313"/>
  <c r="U328"/>
  <c r="U313"/>
  <c r="Y328"/>
  <c r="Y313"/>
  <c r="AC328"/>
  <c r="AC313"/>
  <c r="AG328"/>
  <c r="AG313"/>
  <c r="AJ166"/>
  <c r="AK166"/>
  <c r="E329"/>
  <c r="E314"/>
  <c r="I329"/>
  <c r="I314"/>
  <c r="M329"/>
  <c r="M314"/>
  <c r="Q329"/>
  <c r="Q314"/>
  <c r="U329"/>
  <c r="U314"/>
  <c r="Y329"/>
  <c r="Y314"/>
  <c r="AC329"/>
  <c r="AC314"/>
  <c r="AG329"/>
  <c r="AG314"/>
  <c r="AJ167"/>
  <c r="AK167"/>
  <c r="AJ168"/>
  <c r="AK168"/>
  <c r="E331"/>
  <c r="E316"/>
  <c r="I331"/>
  <c r="I316"/>
  <c r="M331"/>
  <c r="M316"/>
  <c r="Q331"/>
  <c r="Q316"/>
  <c r="U331"/>
  <c r="U316"/>
  <c r="Y331"/>
  <c r="Y316"/>
  <c r="AC331"/>
  <c r="AC316"/>
  <c r="AG331"/>
  <c r="AG316"/>
  <c r="AJ169"/>
  <c r="AK169"/>
  <c r="E332"/>
  <c r="E317"/>
  <c r="I332"/>
  <c r="I317"/>
  <c r="M332"/>
  <c r="M317"/>
  <c r="Q332"/>
  <c r="Q317"/>
  <c r="U332"/>
  <c r="U317"/>
  <c r="Y332"/>
  <c r="Y317"/>
  <c r="AC332"/>
  <c r="AC317"/>
  <c r="AG332"/>
  <c r="AG317"/>
  <c r="AJ170"/>
  <c r="AK170"/>
  <c r="I172"/>
  <c r="Y172"/>
  <c r="AH208"/>
  <c r="AH228"/>
  <c r="B320"/>
  <c r="B305"/>
  <c r="F305"/>
  <c r="F320"/>
  <c r="J320"/>
  <c r="J305"/>
  <c r="N305"/>
  <c r="Z320"/>
  <c r="AD305"/>
  <c r="B321"/>
  <c r="B306"/>
  <c r="J321"/>
  <c r="J306"/>
  <c r="N306"/>
  <c r="N321"/>
  <c r="V321"/>
  <c r="V306"/>
  <c r="Z321"/>
  <c r="Z306"/>
  <c r="B322"/>
  <c r="B307"/>
  <c r="F322"/>
  <c r="F307"/>
  <c r="J322"/>
  <c r="J307"/>
  <c r="N322"/>
  <c r="N307"/>
  <c r="V307"/>
  <c r="V322"/>
  <c r="Z322"/>
  <c r="Z307"/>
  <c r="AD322"/>
  <c r="AD307"/>
  <c r="B323"/>
  <c r="B308"/>
  <c r="F323"/>
  <c r="F308"/>
  <c r="J323"/>
  <c r="J308"/>
  <c r="N308"/>
  <c r="N323"/>
  <c r="R323"/>
  <c r="R308"/>
  <c r="V323"/>
  <c r="V308"/>
  <c r="Z323"/>
  <c r="Z308"/>
  <c r="AD323"/>
  <c r="AD308"/>
  <c r="B324"/>
  <c r="B309"/>
  <c r="F309"/>
  <c r="F324"/>
  <c r="J324"/>
  <c r="J309"/>
  <c r="N324"/>
  <c r="N309"/>
  <c r="R324"/>
  <c r="R309"/>
  <c r="V309"/>
  <c r="V324"/>
  <c r="Z324"/>
  <c r="Z309"/>
  <c r="AD324"/>
  <c r="AD309"/>
  <c r="B325"/>
  <c r="B310"/>
  <c r="J325"/>
  <c r="J310"/>
  <c r="V325"/>
  <c r="V310"/>
  <c r="Z325"/>
  <c r="Z310"/>
  <c r="AD325"/>
  <c r="AD310"/>
  <c r="B326"/>
  <c r="B311"/>
  <c r="F326"/>
  <c r="F311"/>
  <c r="J326"/>
  <c r="J311"/>
  <c r="N326"/>
  <c r="N311"/>
  <c r="R326"/>
  <c r="R311"/>
  <c r="V326"/>
  <c r="V311"/>
  <c r="Z326"/>
  <c r="Z311"/>
  <c r="AD326"/>
  <c r="AD311"/>
  <c r="B327"/>
  <c r="B312"/>
  <c r="F327"/>
  <c r="F312"/>
  <c r="J327"/>
  <c r="J312"/>
  <c r="N327"/>
  <c r="N312"/>
  <c r="R327"/>
  <c r="R312"/>
  <c r="V327"/>
  <c r="V312"/>
  <c r="Z327"/>
  <c r="Z312"/>
  <c r="AD327"/>
  <c r="AD312"/>
  <c r="B328"/>
  <c r="B313"/>
  <c r="F328"/>
  <c r="F313"/>
  <c r="J328"/>
  <c r="J313"/>
  <c r="N328"/>
  <c r="N313"/>
  <c r="R328"/>
  <c r="R313"/>
  <c r="V328"/>
  <c r="V313"/>
  <c r="Z328"/>
  <c r="Z313"/>
  <c r="AD328"/>
  <c r="AD313"/>
  <c r="B329"/>
  <c r="B314"/>
  <c r="F329"/>
  <c r="F314"/>
  <c r="J329"/>
  <c r="J314"/>
  <c r="N329"/>
  <c r="N314"/>
  <c r="R329"/>
  <c r="R314"/>
  <c r="V329"/>
  <c r="V314"/>
  <c r="Z329"/>
  <c r="Z314"/>
  <c r="AD329"/>
  <c r="AD314"/>
  <c r="B331"/>
  <c r="B316"/>
  <c r="F331"/>
  <c r="F316"/>
  <c r="J331"/>
  <c r="J316"/>
  <c r="N331"/>
  <c r="N316"/>
  <c r="R331"/>
  <c r="R316"/>
  <c r="V331"/>
  <c r="V316"/>
  <c r="Z331"/>
  <c r="Z316"/>
  <c r="AD331"/>
  <c r="AD316"/>
  <c r="B332"/>
  <c r="B317"/>
  <c r="F332"/>
  <c r="F317"/>
  <c r="J332"/>
  <c r="J317"/>
  <c r="N332"/>
  <c r="N317"/>
  <c r="R332"/>
  <c r="R317"/>
  <c r="V332"/>
  <c r="V317"/>
  <c r="Z332"/>
  <c r="Z317"/>
  <c r="AD332"/>
  <c r="AD317"/>
  <c r="B172"/>
  <c r="F172"/>
  <c r="J172"/>
  <c r="U172"/>
  <c r="AJ176"/>
  <c r="AK176"/>
  <c r="AH193"/>
  <c r="AH221"/>
  <c r="K305"/>
  <c r="O320"/>
  <c r="S305"/>
  <c r="W320"/>
  <c r="W305"/>
  <c r="W172"/>
  <c r="AE320"/>
  <c r="AE305"/>
  <c r="AE172"/>
  <c r="C321"/>
  <c r="C306"/>
  <c r="G321"/>
  <c r="G306"/>
  <c r="K321"/>
  <c r="K306"/>
  <c r="O321"/>
  <c r="O306"/>
  <c r="S321"/>
  <c r="S306"/>
  <c r="W321"/>
  <c r="W306"/>
  <c r="AA321"/>
  <c r="AA306"/>
  <c r="C322"/>
  <c r="C307"/>
  <c r="G322"/>
  <c r="G307"/>
  <c r="K322"/>
  <c r="K307"/>
  <c r="S322"/>
  <c r="S307"/>
  <c r="W322"/>
  <c r="W307"/>
  <c r="AA322"/>
  <c r="AA307"/>
  <c r="C323"/>
  <c r="C308"/>
  <c r="G323"/>
  <c r="G308"/>
  <c r="K323"/>
  <c r="K308"/>
  <c r="O323"/>
  <c r="O308"/>
  <c r="S323"/>
  <c r="S308"/>
  <c r="W323"/>
  <c r="W308"/>
  <c r="AA323"/>
  <c r="AA308"/>
  <c r="AE323"/>
  <c r="AE308"/>
  <c r="C324"/>
  <c r="C309"/>
  <c r="G324"/>
  <c r="G309"/>
  <c r="K324"/>
  <c r="K309"/>
  <c r="O324"/>
  <c r="O309"/>
  <c r="S324"/>
  <c r="S309"/>
  <c r="W324"/>
  <c r="W309"/>
  <c r="AA324"/>
  <c r="AA309"/>
  <c r="AE324"/>
  <c r="AE309"/>
  <c r="C325"/>
  <c r="C310"/>
  <c r="K325"/>
  <c r="K310"/>
  <c r="C326"/>
  <c r="C311"/>
  <c r="G326"/>
  <c r="G311"/>
  <c r="K326"/>
  <c r="K311"/>
  <c r="O326"/>
  <c r="O311"/>
  <c r="S326"/>
  <c r="S311"/>
  <c r="W326"/>
  <c r="W311"/>
  <c r="AA326"/>
  <c r="AA311"/>
  <c r="AE326"/>
  <c r="AE311"/>
  <c r="C327"/>
  <c r="C312"/>
  <c r="G327"/>
  <c r="G312"/>
  <c r="K327"/>
  <c r="K312"/>
  <c r="O327"/>
  <c r="O312"/>
  <c r="S327"/>
  <c r="S312"/>
  <c r="W327"/>
  <c r="W312"/>
  <c r="AA327"/>
  <c r="AA312"/>
  <c r="AE327"/>
  <c r="AE312"/>
  <c r="C328"/>
  <c r="C313"/>
  <c r="G328"/>
  <c r="G313"/>
  <c r="K328"/>
  <c r="K313"/>
  <c r="O328"/>
  <c r="O313"/>
  <c r="S328"/>
  <c r="S313"/>
  <c r="W328"/>
  <c r="W313"/>
  <c r="AA328"/>
  <c r="AA313"/>
  <c r="AE328"/>
  <c r="AE313"/>
  <c r="C329"/>
  <c r="C314"/>
  <c r="G329"/>
  <c r="G314"/>
  <c r="K329"/>
  <c r="K314"/>
  <c r="O329"/>
  <c r="O314"/>
  <c r="S329"/>
  <c r="S314"/>
  <c r="W329"/>
  <c r="W314"/>
  <c r="AA329"/>
  <c r="AA314"/>
  <c r="AE329"/>
  <c r="AE314"/>
  <c r="C331"/>
  <c r="C316"/>
  <c r="G331"/>
  <c r="G316"/>
  <c r="K331"/>
  <c r="K316"/>
  <c r="O331"/>
  <c r="O316"/>
  <c r="S331"/>
  <c r="S316"/>
  <c r="W331"/>
  <c r="W316"/>
  <c r="AA331"/>
  <c r="AA316"/>
  <c r="AE331"/>
  <c r="AE316"/>
  <c r="C332"/>
  <c r="C317"/>
  <c r="G332"/>
  <c r="G317"/>
  <c r="K332"/>
  <c r="K317"/>
  <c r="O332"/>
  <c r="O317"/>
  <c r="S332"/>
  <c r="S317"/>
  <c r="W332"/>
  <c r="W317"/>
  <c r="AA332"/>
  <c r="AA317"/>
  <c r="AE332"/>
  <c r="AE317"/>
  <c r="AH171"/>
  <c r="AG172"/>
  <c r="AH202"/>
  <c r="AI222"/>
  <c r="D320"/>
  <c r="D305"/>
  <c r="H320"/>
  <c r="H305"/>
  <c r="L320"/>
  <c r="L305"/>
  <c r="T305"/>
  <c r="X320"/>
  <c r="X305"/>
  <c r="AB320"/>
  <c r="AB305"/>
  <c r="L321"/>
  <c r="L306"/>
  <c r="P321"/>
  <c r="P306"/>
  <c r="X321"/>
  <c r="X306"/>
  <c r="AB321"/>
  <c r="AB306"/>
  <c r="AF321"/>
  <c r="AF306"/>
  <c r="AI159"/>
  <c r="D322"/>
  <c r="D307"/>
  <c r="H322"/>
  <c r="H307"/>
  <c r="L322"/>
  <c r="L307"/>
  <c r="T322"/>
  <c r="T307"/>
  <c r="X322"/>
  <c r="X307"/>
  <c r="AB322"/>
  <c r="AB307"/>
  <c r="AF322"/>
  <c r="AF307"/>
  <c r="AI160"/>
  <c r="D323"/>
  <c r="D308"/>
  <c r="H323"/>
  <c r="H308"/>
  <c r="L323"/>
  <c r="L308"/>
  <c r="P323"/>
  <c r="P308"/>
  <c r="T323"/>
  <c r="T308"/>
  <c r="X323"/>
  <c r="X308"/>
  <c r="AB323"/>
  <c r="AB308"/>
  <c r="AF323"/>
  <c r="AF308"/>
  <c r="AI161"/>
  <c r="D324"/>
  <c r="D309"/>
  <c r="H324"/>
  <c r="H309"/>
  <c r="L324"/>
  <c r="L309"/>
  <c r="P324"/>
  <c r="P309"/>
  <c r="T324"/>
  <c r="T309"/>
  <c r="X324"/>
  <c r="X309"/>
  <c r="AB324"/>
  <c r="AB309"/>
  <c r="AF324"/>
  <c r="AF309"/>
  <c r="AI162"/>
  <c r="T325"/>
  <c r="T310"/>
  <c r="AB325"/>
  <c r="AB310"/>
  <c r="AI163"/>
  <c r="D326"/>
  <c r="D311"/>
  <c r="H326"/>
  <c r="H311"/>
  <c r="L326"/>
  <c r="L311"/>
  <c r="P326"/>
  <c r="P311"/>
  <c r="T326"/>
  <c r="T311"/>
  <c r="X311"/>
  <c r="X326"/>
  <c r="AB311"/>
  <c r="AB326"/>
  <c r="AF326"/>
  <c r="AF311"/>
  <c r="AI164"/>
  <c r="D327"/>
  <c r="D312"/>
  <c r="H327"/>
  <c r="H312"/>
  <c r="L327"/>
  <c r="L312"/>
  <c r="P312"/>
  <c r="P327"/>
  <c r="T312"/>
  <c r="T327"/>
  <c r="X327"/>
  <c r="X312"/>
  <c r="AB327"/>
  <c r="AB312"/>
  <c r="AF327"/>
  <c r="AF312"/>
  <c r="AI165"/>
  <c r="D328"/>
  <c r="D313"/>
  <c r="H313"/>
  <c r="H328"/>
  <c r="L313"/>
  <c r="L328"/>
  <c r="P328"/>
  <c r="P313"/>
  <c r="T328"/>
  <c r="T313"/>
  <c r="X328"/>
  <c r="X313"/>
  <c r="AB328"/>
  <c r="AB313"/>
  <c r="AF328"/>
  <c r="AF313"/>
  <c r="AI166"/>
  <c r="D314"/>
  <c r="D329"/>
  <c r="H329"/>
  <c r="H314"/>
  <c r="L329"/>
  <c r="L314"/>
  <c r="P329"/>
  <c r="P314"/>
  <c r="T329"/>
  <c r="T314"/>
  <c r="X329"/>
  <c r="X314"/>
  <c r="AB329"/>
  <c r="AB314"/>
  <c r="AF314"/>
  <c r="AF329"/>
  <c r="AI167"/>
  <c r="X315"/>
  <c r="X330"/>
  <c r="AI168"/>
  <c r="D331"/>
  <c r="D316"/>
  <c r="H331"/>
  <c r="H316"/>
  <c r="L331"/>
  <c r="L316"/>
  <c r="P316"/>
  <c r="P331"/>
  <c r="T316"/>
  <c r="T331"/>
  <c r="X331"/>
  <c r="X316"/>
  <c r="AB331"/>
  <c r="AB316"/>
  <c r="AF331"/>
  <c r="AF316"/>
  <c r="AI169"/>
  <c r="D332"/>
  <c r="D317"/>
  <c r="H332"/>
  <c r="H317"/>
  <c r="L332"/>
  <c r="L317"/>
  <c r="P332"/>
  <c r="P317"/>
  <c r="T332"/>
  <c r="T317"/>
  <c r="X332"/>
  <c r="X317"/>
  <c r="AB332"/>
  <c r="AB317"/>
  <c r="AF332"/>
  <c r="AF317"/>
  <c r="AI170"/>
  <c r="D172"/>
  <c r="H172"/>
  <c r="M172"/>
  <c r="X172"/>
  <c r="AJ191"/>
  <c r="AK191"/>
  <c r="AH215"/>
  <c r="AH246"/>
  <c r="AH266"/>
  <c r="AH288"/>
  <c r="AH289"/>
  <c r="AH290"/>
  <c r="AH291"/>
  <c r="AH292"/>
  <c r="AH293"/>
  <c r="AH294"/>
  <c r="AH296"/>
  <c r="AH297"/>
  <c r="AH298"/>
  <c r="AH299"/>
  <c r="AH300"/>
  <c r="AH301"/>
  <c r="AH302"/>
  <c r="AI245"/>
  <c r="AI263"/>
  <c r="AI288"/>
  <c r="AI289"/>
  <c r="AI290"/>
  <c r="AI291"/>
  <c r="AI292"/>
  <c r="AI293"/>
  <c r="AI294"/>
  <c r="AI296"/>
  <c r="AI297"/>
  <c r="AI298"/>
  <c r="AI299"/>
  <c r="AI300"/>
  <c r="AI301"/>
  <c r="AI302"/>
  <c r="K91" i="82"/>
  <c r="K124"/>
  <c r="J39"/>
  <c r="J51"/>
  <c r="K80"/>
  <c r="K118"/>
  <c r="E26"/>
  <c r="J31"/>
  <c r="K104"/>
  <c r="E21"/>
  <c r="J35"/>
  <c r="K77"/>
  <c r="J55"/>
  <c r="K67"/>
  <c r="K86"/>
  <c r="K96"/>
  <c r="J99"/>
  <c r="K44"/>
  <c r="J47"/>
  <c r="K60"/>
  <c r="J63"/>
  <c r="K19"/>
  <c r="K23"/>
  <c r="K30"/>
  <c r="K36"/>
  <c r="K43"/>
  <c r="K52"/>
  <c r="K59"/>
  <c r="K68"/>
  <c r="J72"/>
  <c r="K76"/>
  <c r="K87"/>
  <c r="K95"/>
  <c r="K106"/>
  <c r="J110"/>
  <c r="K116"/>
  <c r="E25"/>
  <c r="K48"/>
  <c r="K64"/>
  <c r="K81"/>
  <c r="K100"/>
  <c r="J20"/>
  <c r="K24"/>
  <c r="J27"/>
  <c r="K40"/>
  <c r="K56"/>
  <c r="K73"/>
  <c r="K92"/>
  <c r="K111"/>
  <c r="K37"/>
  <c r="J37"/>
  <c r="K41"/>
  <c r="J41"/>
  <c r="K45"/>
  <c r="J45"/>
  <c r="K49"/>
  <c r="J49"/>
  <c r="K53"/>
  <c r="J53"/>
  <c r="I126"/>
  <c r="K29"/>
  <c r="J32"/>
  <c r="K34"/>
  <c r="K38"/>
  <c r="K42"/>
  <c r="K46"/>
  <c r="K50"/>
  <c r="K54"/>
  <c r="K58"/>
  <c r="J58"/>
  <c r="I124"/>
  <c r="H127"/>
  <c r="J18"/>
  <c r="J22"/>
  <c r="J26"/>
  <c r="J29"/>
  <c r="K32"/>
  <c r="J34"/>
  <c r="J38"/>
  <c r="J42"/>
  <c r="J46"/>
  <c r="J50"/>
  <c r="J54"/>
  <c r="J17"/>
  <c r="K18"/>
  <c r="J21"/>
  <c r="K22"/>
  <c r="J25"/>
  <c r="K26"/>
  <c r="J28"/>
  <c r="K33"/>
  <c r="I72"/>
  <c r="I125"/>
  <c r="C42"/>
  <c r="C44"/>
  <c r="C46"/>
  <c r="J62"/>
  <c r="J66"/>
  <c r="J71"/>
  <c r="J75"/>
  <c r="J79"/>
  <c r="J84"/>
  <c r="D18"/>
  <c r="J90"/>
  <c r="J94"/>
  <c r="J98"/>
  <c r="J102"/>
  <c r="J109"/>
  <c r="J114"/>
  <c r="D24"/>
  <c r="J122"/>
  <c r="D28"/>
  <c r="J57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C43"/>
  <c r="C45"/>
  <c r="K57"/>
  <c r="K61"/>
  <c r="K65"/>
  <c r="K69"/>
  <c r="K74"/>
  <c r="K78"/>
  <c r="K82"/>
  <c r="K89"/>
  <c r="K93"/>
  <c r="K97"/>
  <c r="K101"/>
  <c r="K107"/>
  <c r="K112"/>
  <c r="K120"/>
  <c r="E27"/>
  <c r="K124" i="81"/>
  <c r="J52"/>
  <c r="J68"/>
  <c r="J87"/>
  <c r="D19"/>
  <c r="J106"/>
  <c r="J17"/>
  <c r="K37"/>
  <c r="J44"/>
  <c r="J60"/>
  <c r="J77"/>
  <c r="J96"/>
  <c r="J118"/>
  <c r="D26"/>
  <c r="J25"/>
  <c r="J48"/>
  <c r="J56"/>
  <c r="J64"/>
  <c r="J73"/>
  <c r="J81"/>
  <c r="J92"/>
  <c r="J100"/>
  <c r="J111"/>
  <c r="J21"/>
  <c r="K29"/>
  <c r="J33"/>
  <c r="E22"/>
  <c r="K18"/>
  <c r="K22"/>
  <c r="K24"/>
  <c r="K40"/>
  <c r="H127"/>
  <c r="K27"/>
  <c r="J30"/>
  <c r="J32"/>
  <c r="J34"/>
  <c r="J36"/>
  <c r="I125"/>
  <c r="J20"/>
  <c r="K23"/>
  <c r="J26"/>
  <c r="K34"/>
  <c r="K36"/>
  <c r="J38"/>
  <c r="K42"/>
  <c r="J42"/>
  <c r="K46"/>
  <c r="J46"/>
  <c r="K50"/>
  <c r="J50"/>
  <c r="I126"/>
  <c r="J19"/>
  <c r="K20"/>
  <c r="J23"/>
  <c r="K26"/>
  <c r="J28"/>
  <c r="K38"/>
  <c r="I124"/>
  <c r="C42"/>
  <c r="C44"/>
  <c r="C46"/>
  <c r="K31"/>
  <c r="K35"/>
  <c r="K39"/>
  <c r="K43"/>
  <c r="K47"/>
  <c r="K51"/>
  <c r="J54"/>
  <c r="K55"/>
  <c r="J58"/>
  <c r="K59"/>
  <c r="J62"/>
  <c r="K63"/>
  <c r="J66"/>
  <c r="K67"/>
  <c r="J71"/>
  <c r="K72"/>
  <c r="J75"/>
  <c r="K76"/>
  <c r="J79"/>
  <c r="K80"/>
  <c r="J84"/>
  <c r="D18"/>
  <c r="K86"/>
  <c r="E19"/>
  <c r="J90"/>
  <c r="K91"/>
  <c r="J94"/>
  <c r="K95"/>
  <c r="J98"/>
  <c r="K99"/>
  <c r="J102"/>
  <c r="K104"/>
  <c r="E21"/>
  <c r="J109"/>
  <c r="K110"/>
  <c r="J114"/>
  <c r="D24"/>
  <c r="K116"/>
  <c r="E25"/>
  <c r="J122"/>
  <c r="D28"/>
  <c r="J41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C43"/>
  <c r="C45"/>
  <c r="K80" i="80"/>
  <c r="K59"/>
  <c r="K22"/>
  <c r="K63"/>
  <c r="K43"/>
  <c r="K99"/>
  <c r="K26"/>
  <c r="K44"/>
  <c r="K51"/>
  <c r="K67"/>
  <c r="K86"/>
  <c r="K104"/>
  <c r="E21"/>
  <c r="K30"/>
  <c r="K55"/>
  <c r="K72"/>
  <c r="K91"/>
  <c r="K110"/>
  <c r="K18"/>
  <c r="K34"/>
  <c r="K76"/>
  <c r="K95"/>
  <c r="K116"/>
  <c r="E25"/>
  <c r="K124"/>
  <c r="D19"/>
  <c r="K19"/>
  <c r="K23"/>
  <c r="K27"/>
  <c r="K31"/>
  <c r="K35"/>
  <c r="K40"/>
  <c r="K48"/>
  <c r="K52"/>
  <c r="K56"/>
  <c r="K60"/>
  <c r="K64"/>
  <c r="K68"/>
  <c r="K73"/>
  <c r="K77"/>
  <c r="K81"/>
  <c r="K87"/>
  <c r="K92"/>
  <c r="K96"/>
  <c r="K100"/>
  <c r="K106"/>
  <c r="K111"/>
  <c r="K118"/>
  <c r="E26"/>
  <c r="K38"/>
  <c r="J41"/>
  <c r="K46"/>
  <c r="K49"/>
  <c r="J49"/>
  <c r="H127"/>
  <c r="K50"/>
  <c r="I125"/>
  <c r="J17"/>
  <c r="J21"/>
  <c r="J25"/>
  <c r="J29"/>
  <c r="J33"/>
  <c r="J37"/>
  <c r="K42"/>
  <c r="J45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I126"/>
  <c r="K17"/>
  <c r="J20"/>
  <c r="K21"/>
  <c r="J24"/>
  <c r="K25"/>
  <c r="J28"/>
  <c r="K29"/>
  <c r="J32"/>
  <c r="K33"/>
  <c r="J36"/>
  <c r="K37"/>
  <c r="J39"/>
  <c r="J42"/>
  <c r="K45"/>
  <c r="J47"/>
  <c r="I124"/>
  <c r="C42"/>
  <c r="C44"/>
  <c r="C46"/>
  <c r="J114"/>
  <c r="D24"/>
  <c r="J122"/>
  <c r="D28"/>
  <c r="J53"/>
  <c r="J57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C43"/>
  <c r="C45"/>
  <c r="K53"/>
  <c r="K57"/>
  <c r="K61"/>
  <c r="K65"/>
  <c r="K69"/>
  <c r="K74"/>
  <c r="K78"/>
  <c r="K82"/>
  <c r="K89"/>
  <c r="K93"/>
  <c r="K97"/>
  <c r="K101"/>
  <c r="K107"/>
  <c r="K112"/>
  <c r="K120"/>
  <c r="E27"/>
  <c r="K124" i="79"/>
  <c r="K44"/>
  <c r="K95"/>
  <c r="K68"/>
  <c r="J72"/>
  <c r="K52"/>
  <c r="K63"/>
  <c r="K96"/>
  <c r="J81"/>
  <c r="K100"/>
  <c r="J116"/>
  <c r="D25"/>
  <c r="K56"/>
  <c r="K59"/>
  <c r="J77"/>
  <c r="J102"/>
  <c r="J51"/>
  <c r="K110"/>
  <c r="J114"/>
  <c r="D24"/>
  <c r="K118"/>
  <c r="E26"/>
  <c r="J67"/>
  <c r="K73"/>
  <c r="K91"/>
  <c r="J43"/>
  <c r="J48"/>
  <c r="J76"/>
  <c r="J80"/>
  <c r="J87"/>
  <c r="J90"/>
  <c r="J99"/>
  <c r="J106"/>
  <c r="J109"/>
  <c r="J18"/>
  <c r="J22"/>
  <c r="J26"/>
  <c r="J30"/>
  <c r="J34"/>
  <c r="J40"/>
  <c r="J60"/>
  <c r="J64"/>
  <c r="J86"/>
  <c r="J92"/>
  <c r="J94"/>
  <c r="J104"/>
  <c r="D21"/>
  <c r="J111"/>
  <c r="J98"/>
  <c r="H127"/>
  <c r="K71"/>
  <c r="K74"/>
  <c r="J74"/>
  <c r="K93"/>
  <c r="J93"/>
  <c r="J17"/>
  <c r="J21"/>
  <c r="J25"/>
  <c r="J29"/>
  <c r="J33"/>
  <c r="J37"/>
  <c r="K42"/>
  <c r="J45"/>
  <c r="K50"/>
  <c r="J53"/>
  <c r="K58"/>
  <c r="K61"/>
  <c r="J61"/>
  <c r="J71"/>
  <c r="K75"/>
  <c r="K78"/>
  <c r="J78"/>
  <c r="I125"/>
  <c r="K17"/>
  <c r="K21"/>
  <c r="K25"/>
  <c r="K29"/>
  <c r="K33"/>
  <c r="K37"/>
  <c r="K62"/>
  <c r="K65"/>
  <c r="J65"/>
  <c r="K79"/>
  <c r="K82"/>
  <c r="J82"/>
  <c r="I126"/>
  <c r="J19"/>
  <c r="K20"/>
  <c r="J23"/>
  <c r="K24"/>
  <c r="J27"/>
  <c r="K28"/>
  <c r="J31"/>
  <c r="K32"/>
  <c r="J35"/>
  <c r="K36"/>
  <c r="K38"/>
  <c r="K39"/>
  <c r="J41"/>
  <c r="K46"/>
  <c r="K47"/>
  <c r="J49"/>
  <c r="K54"/>
  <c r="K55"/>
  <c r="J57"/>
  <c r="J62"/>
  <c r="K66"/>
  <c r="K69"/>
  <c r="J69"/>
  <c r="J79"/>
  <c r="K84"/>
  <c r="E18"/>
  <c r="E19"/>
  <c r="K89"/>
  <c r="J89"/>
  <c r="I124"/>
  <c r="C42"/>
  <c r="C44"/>
  <c r="C46"/>
  <c r="J122"/>
  <c r="D28"/>
  <c r="J97"/>
  <c r="J101"/>
  <c r="J107"/>
  <c r="J112"/>
  <c r="J120"/>
  <c r="D27"/>
  <c r="K125"/>
  <c r="B30"/>
  <c r="C41"/>
  <c r="C43"/>
  <c r="C45"/>
  <c r="K97"/>
  <c r="K101"/>
  <c r="K107"/>
  <c r="E22"/>
  <c r="K112"/>
  <c r="K120"/>
  <c r="E27"/>
  <c r="K124" i="78"/>
  <c r="J50"/>
  <c r="K81"/>
  <c r="K26"/>
  <c r="K48"/>
  <c r="J68"/>
  <c r="K72"/>
  <c r="J111"/>
  <c r="J76"/>
  <c r="J56"/>
  <c r="J59"/>
  <c r="K18"/>
  <c r="K34"/>
  <c r="J37"/>
  <c r="J40"/>
  <c r="J63"/>
  <c r="J96"/>
  <c r="J118"/>
  <c r="D26"/>
  <c r="K22"/>
  <c r="K44"/>
  <c r="J47"/>
  <c r="J52"/>
  <c r="J58"/>
  <c r="K67"/>
  <c r="J73"/>
  <c r="J75"/>
  <c r="K77"/>
  <c r="J80"/>
  <c r="J87"/>
  <c r="J100"/>
  <c r="E22"/>
  <c r="J84"/>
  <c r="D18"/>
  <c r="J92"/>
  <c r="J106"/>
  <c r="K51"/>
  <c r="K55"/>
  <c r="K60"/>
  <c r="K64"/>
  <c r="K86"/>
  <c r="E19"/>
  <c r="K91"/>
  <c r="J17"/>
  <c r="J19"/>
  <c r="J21"/>
  <c r="J23"/>
  <c r="J25"/>
  <c r="J27"/>
  <c r="J29"/>
  <c r="J31"/>
  <c r="J33"/>
  <c r="J35"/>
  <c r="J66"/>
  <c r="J45"/>
  <c r="K57"/>
  <c r="J57"/>
  <c r="K74"/>
  <c r="J74"/>
  <c r="K90"/>
  <c r="J90"/>
  <c r="I125"/>
  <c r="C47"/>
  <c r="C45"/>
  <c r="C43"/>
  <c r="C41"/>
  <c r="B30"/>
  <c r="C42"/>
  <c r="J20"/>
  <c r="J24"/>
  <c r="J28"/>
  <c r="J32"/>
  <c r="J36"/>
  <c r="J39"/>
  <c r="J42"/>
  <c r="K45"/>
  <c r="J54"/>
  <c r="K61"/>
  <c r="J61"/>
  <c r="J71"/>
  <c r="K78"/>
  <c r="J78"/>
  <c r="K94"/>
  <c r="J94"/>
  <c r="K98"/>
  <c r="J98"/>
  <c r="K102"/>
  <c r="J102"/>
  <c r="K109"/>
  <c r="J109"/>
  <c r="K114"/>
  <c r="E24"/>
  <c r="J114"/>
  <c r="D24"/>
  <c r="K122"/>
  <c r="E28"/>
  <c r="J122"/>
  <c r="D28"/>
  <c r="I126"/>
  <c r="K20"/>
  <c r="K24"/>
  <c r="K28"/>
  <c r="K32"/>
  <c r="K36"/>
  <c r="K39"/>
  <c r="J41"/>
  <c r="K49"/>
  <c r="J49"/>
  <c r="K65"/>
  <c r="J65"/>
  <c r="K82"/>
  <c r="J82"/>
  <c r="I124"/>
  <c r="C46"/>
  <c r="H127"/>
  <c r="J30"/>
  <c r="J38"/>
  <c r="K41"/>
  <c r="J43"/>
  <c r="J46"/>
  <c r="K53"/>
  <c r="J53"/>
  <c r="J62"/>
  <c r="K69"/>
  <c r="J69"/>
  <c r="J79"/>
  <c r="C44"/>
  <c r="K95"/>
  <c r="K99"/>
  <c r="K104"/>
  <c r="E21"/>
  <c r="K110"/>
  <c r="K116"/>
  <c r="E25"/>
  <c r="J89"/>
  <c r="J93"/>
  <c r="J97"/>
  <c r="J101"/>
  <c r="J107"/>
  <c r="J112"/>
  <c r="J120"/>
  <c r="D27"/>
  <c r="K125"/>
  <c r="K89"/>
  <c r="J58" i="77"/>
  <c r="K40"/>
  <c r="J38"/>
  <c r="J48"/>
  <c r="J42"/>
  <c r="K56"/>
  <c r="J77"/>
  <c r="J52"/>
  <c r="J44"/>
  <c r="J50"/>
  <c r="J55"/>
  <c r="J64"/>
  <c r="J72"/>
  <c r="E22"/>
  <c r="J26"/>
  <c r="J34"/>
  <c r="J39"/>
  <c r="J47"/>
  <c r="J60"/>
  <c r="J66"/>
  <c r="J87"/>
  <c r="D19"/>
  <c r="K67"/>
  <c r="J81"/>
  <c r="K124"/>
  <c r="J18"/>
  <c r="K20"/>
  <c r="J22"/>
  <c r="K24"/>
  <c r="K28"/>
  <c r="K32"/>
  <c r="K36"/>
  <c r="K59"/>
  <c r="K63"/>
  <c r="K68"/>
  <c r="K73"/>
  <c r="J92"/>
  <c r="J96"/>
  <c r="J100"/>
  <c r="J106"/>
  <c r="J111"/>
  <c r="J118"/>
  <c r="D26"/>
  <c r="K74" i="76"/>
  <c r="J46" i="77"/>
  <c r="K57"/>
  <c r="J57"/>
  <c r="I125"/>
  <c r="C47"/>
  <c r="C45"/>
  <c r="C43"/>
  <c r="C41"/>
  <c r="B30"/>
  <c r="C42"/>
  <c r="J19"/>
  <c r="J23"/>
  <c r="J27"/>
  <c r="J31"/>
  <c r="J35"/>
  <c r="J41"/>
  <c r="J49"/>
  <c r="J54"/>
  <c r="K61"/>
  <c r="J6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H127"/>
  <c r="K19"/>
  <c r="K23"/>
  <c r="K27"/>
  <c r="K31"/>
  <c r="K35"/>
  <c r="K65"/>
  <c r="J65"/>
  <c r="I124"/>
  <c r="C46"/>
  <c r="J17"/>
  <c r="J21"/>
  <c r="J25"/>
  <c r="J29"/>
  <c r="K30"/>
  <c r="J33"/>
  <c r="J37"/>
  <c r="K43"/>
  <c r="J45"/>
  <c r="K51"/>
  <c r="K53"/>
  <c r="J53"/>
  <c r="J62"/>
  <c r="K69"/>
  <c r="J69"/>
  <c r="C44"/>
  <c r="K76"/>
  <c r="K80"/>
  <c r="K86"/>
  <c r="E19"/>
  <c r="K91"/>
  <c r="K95"/>
  <c r="K99"/>
  <c r="K104"/>
  <c r="E21"/>
  <c r="K110"/>
  <c r="K116"/>
  <c r="E25"/>
  <c r="J74"/>
  <c r="J78"/>
  <c r="J82"/>
  <c r="J89"/>
  <c r="J93"/>
  <c r="J97"/>
  <c r="J101"/>
  <c r="J107"/>
  <c r="J112"/>
  <c r="J120"/>
  <c r="D27"/>
  <c r="K125"/>
  <c r="K74"/>
  <c r="C47" i="75"/>
  <c r="AF155" i="123"/>
  <c r="K126" i="76"/>
  <c r="J104"/>
  <c r="D21"/>
  <c r="K118"/>
  <c r="E26"/>
  <c r="J37"/>
  <c r="J29"/>
  <c r="J45"/>
  <c r="K33"/>
  <c r="K25"/>
  <c r="K41"/>
  <c r="E22"/>
  <c r="J18"/>
  <c r="J20"/>
  <c r="J22"/>
  <c r="K30"/>
  <c r="K38"/>
  <c r="K44"/>
  <c r="J48"/>
  <c r="J52"/>
  <c r="J56"/>
  <c r="J60"/>
  <c r="J64"/>
  <c r="J68"/>
  <c r="J73"/>
  <c r="J77"/>
  <c r="J81"/>
  <c r="J87"/>
  <c r="D19"/>
  <c r="J92"/>
  <c r="J96"/>
  <c r="J100"/>
  <c r="J106"/>
  <c r="J111"/>
  <c r="J118"/>
  <c r="D26"/>
  <c r="K23"/>
  <c r="J28"/>
  <c r="I125"/>
  <c r="AG137" i="123"/>
  <c r="C47" i="76"/>
  <c r="AG155" i="123"/>
  <c r="C45" i="76"/>
  <c r="AG153" i="123"/>
  <c r="C43" i="76"/>
  <c r="AG151" i="123"/>
  <c r="C41" i="76"/>
  <c r="AG149" i="123"/>
  <c r="B30" i="76"/>
  <c r="C42"/>
  <c r="AG150" i="123"/>
  <c r="J19" i="76"/>
  <c r="J23"/>
  <c r="K26"/>
  <c r="K28"/>
  <c r="J32"/>
  <c r="K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AG138" i="123"/>
  <c r="H127" i="76"/>
  <c r="K19"/>
  <c r="J36"/>
  <c r="I124"/>
  <c r="AG136" i="123"/>
  <c r="C46" i="76"/>
  <c r="AG154" i="123"/>
  <c r="J17" i="76"/>
  <c r="J21"/>
  <c r="J24"/>
  <c r="K34"/>
  <c r="K36"/>
  <c r="J40"/>
  <c r="C44"/>
  <c r="AG152" i="123"/>
  <c r="K27" i="76"/>
  <c r="K31"/>
  <c r="K35"/>
  <c r="K39"/>
  <c r="K43"/>
  <c r="K47"/>
  <c r="K51"/>
  <c r="K55"/>
  <c r="K59"/>
  <c r="K63"/>
  <c r="K67"/>
  <c r="K72"/>
  <c r="K76"/>
  <c r="K80"/>
  <c r="K86"/>
  <c r="K91"/>
  <c r="K95"/>
  <c r="K99"/>
  <c r="K104"/>
  <c r="E21"/>
  <c r="K110"/>
  <c r="K116"/>
  <c r="E2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K126" i="75"/>
  <c r="K104"/>
  <c r="E21"/>
  <c r="K99"/>
  <c r="J52"/>
  <c r="K60"/>
  <c r="J63"/>
  <c r="K31"/>
  <c r="J56"/>
  <c r="J91"/>
  <c r="J86"/>
  <c r="J106"/>
  <c r="K51"/>
  <c r="J76"/>
  <c r="J109"/>
  <c r="K23"/>
  <c r="J48"/>
  <c r="J55"/>
  <c r="J111"/>
  <c r="K118"/>
  <c r="E26"/>
  <c r="J27"/>
  <c r="J29"/>
  <c r="J37"/>
  <c r="J40"/>
  <c r="J59"/>
  <c r="J68"/>
  <c r="J80"/>
  <c r="K19"/>
  <c r="J25"/>
  <c r="K35"/>
  <c r="K43"/>
  <c r="J64"/>
  <c r="J73"/>
  <c r="J87"/>
  <c r="J90"/>
  <c r="J92"/>
  <c r="J94"/>
  <c r="J104"/>
  <c r="D21"/>
  <c r="J114"/>
  <c r="D24"/>
  <c r="J33"/>
  <c r="K44"/>
  <c r="K67"/>
  <c r="K72"/>
  <c r="K77"/>
  <c r="K81"/>
  <c r="K95"/>
  <c r="K100"/>
  <c r="K116"/>
  <c r="E25"/>
  <c r="J17"/>
  <c r="J21"/>
  <c r="J96"/>
  <c r="J98"/>
  <c r="J110"/>
  <c r="J118"/>
  <c r="D26"/>
  <c r="J122"/>
  <c r="D28"/>
  <c r="J84"/>
  <c r="D18"/>
  <c r="J102"/>
  <c r="K42"/>
  <c r="J45"/>
  <c r="K50"/>
  <c r="J53"/>
  <c r="K62"/>
  <c r="K65"/>
  <c r="J65"/>
  <c r="K79"/>
  <c r="K82"/>
  <c r="J82"/>
  <c r="K101"/>
  <c r="J101"/>
  <c r="I125"/>
  <c r="AF137" i="123"/>
  <c r="K125" i="75"/>
  <c r="J20"/>
  <c r="J24"/>
  <c r="J28"/>
  <c r="J32"/>
  <c r="J36"/>
  <c r="J39"/>
  <c r="J42"/>
  <c r="K45"/>
  <c r="J47"/>
  <c r="J50"/>
  <c r="K53"/>
  <c r="J62"/>
  <c r="K66"/>
  <c r="K69"/>
  <c r="J69"/>
  <c r="J79"/>
  <c r="K89"/>
  <c r="J89"/>
  <c r="K107"/>
  <c r="E22"/>
  <c r="J107"/>
  <c r="I126"/>
  <c r="AF138" i="123"/>
  <c r="K20" i="75"/>
  <c r="K24"/>
  <c r="K28"/>
  <c r="K32"/>
  <c r="K36"/>
  <c r="K38"/>
  <c r="J41"/>
  <c r="K46"/>
  <c r="K47"/>
  <c r="J49"/>
  <c r="K54"/>
  <c r="K57"/>
  <c r="J57"/>
  <c r="K71"/>
  <c r="K74"/>
  <c r="J74"/>
  <c r="K93"/>
  <c r="J93"/>
  <c r="K112"/>
  <c r="J112"/>
  <c r="J18"/>
  <c r="J22"/>
  <c r="J26"/>
  <c r="J30"/>
  <c r="J34"/>
  <c r="J38"/>
  <c r="K41"/>
  <c r="J46"/>
  <c r="K49"/>
  <c r="J54"/>
  <c r="K58"/>
  <c r="K61"/>
  <c r="J61"/>
  <c r="J71"/>
  <c r="K75"/>
  <c r="K78"/>
  <c r="J78"/>
  <c r="K97"/>
  <c r="J97"/>
  <c r="K120"/>
  <c r="E27"/>
  <c r="J120"/>
  <c r="D27"/>
  <c r="H127"/>
  <c r="I124"/>
  <c r="AF136" i="123"/>
  <c r="C42" i="75"/>
  <c r="AF150" i="123"/>
  <c r="C44" i="75"/>
  <c r="AF152" i="123"/>
  <c r="C46" i="75"/>
  <c r="AF154" i="123"/>
  <c r="B30" i="75"/>
  <c r="C41"/>
  <c r="AF149" i="123"/>
  <c r="C43" i="75"/>
  <c r="AF151" i="123"/>
  <c r="C45" i="75"/>
  <c r="AF153" i="123"/>
  <c r="K118" i="74"/>
  <c r="E26"/>
  <c r="K74" i="73"/>
  <c r="K34" i="74"/>
  <c r="J18"/>
  <c r="K74"/>
  <c r="J104"/>
  <c r="D21"/>
  <c r="K31"/>
  <c r="J48"/>
  <c r="K22"/>
  <c r="K52"/>
  <c r="K27"/>
  <c r="J30"/>
  <c r="J44"/>
  <c r="K23"/>
  <c r="J26"/>
  <c r="J40"/>
  <c r="J56"/>
  <c r="J60"/>
  <c r="J64"/>
  <c r="J68"/>
  <c r="J73"/>
  <c r="J77"/>
  <c r="J81"/>
  <c r="J87"/>
  <c r="J92"/>
  <c r="J96"/>
  <c r="J100"/>
  <c r="J106"/>
  <c r="J111"/>
  <c r="J118"/>
  <c r="D26"/>
  <c r="K19"/>
  <c r="K35"/>
  <c r="K38"/>
  <c r="H127"/>
  <c r="I125"/>
  <c r="AE137" i="123"/>
  <c r="C47" i="74"/>
  <c r="AE155" i="123"/>
  <c r="C45" i="74"/>
  <c r="AE153" i="123"/>
  <c r="C43" i="74"/>
  <c r="AE151" i="123"/>
  <c r="C41" i="74"/>
  <c r="AE149" i="123"/>
  <c r="B30" i="74"/>
  <c r="C46"/>
  <c r="AE154" i="123"/>
  <c r="C44" i="74"/>
  <c r="AE152" i="123"/>
  <c r="C42" i="74"/>
  <c r="AE150" i="123"/>
  <c r="J17" i="74"/>
  <c r="J21"/>
  <c r="J25"/>
  <c r="J29"/>
  <c r="J33"/>
  <c r="J37"/>
  <c r="K42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AE138" i="123"/>
  <c r="K17" i="74"/>
  <c r="J20"/>
  <c r="K21"/>
  <c r="J24"/>
  <c r="K25"/>
  <c r="J28"/>
  <c r="K29"/>
  <c r="J32"/>
  <c r="K33"/>
  <c r="J36"/>
  <c r="K37"/>
  <c r="J39"/>
  <c r="K43"/>
  <c r="K47"/>
  <c r="K51"/>
  <c r="K55"/>
  <c r="I124"/>
  <c r="AE136" i="123"/>
  <c r="K59" i="74"/>
  <c r="K63"/>
  <c r="K67"/>
  <c r="K72"/>
  <c r="K76"/>
  <c r="K80"/>
  <c r="K86"/>
  <c r="K91"/>
  <c r="K95"/>
  <c r="K99"/>
  <c r="K104"/>
  <c r="E21"/>
  <c r="K110"/>
  <c r="K116"/>
  <c r="E25"/>
  <c r="J41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J33" i="73"/>
  <c r="K126"/>
  <c r="J17"/>
  <c r="K22"/>
  <c r="J25"/>
  <c r="K29"/>
  <c r="K26"/>
  <c r="E22"/>
  <c r="K118"/>
  <c r="E26"/>
  <c r="K18"/>
  <c r="J21"/>
  <c r="K34"/>
  <c r="J40"/>
  <c r="J44"/>
  <c r="J48"/>
  <c r="J52"/>
  <c r="J56"/>
  <c r="J60"/>
  <c r="J64"/>
  <c r="J68"/>
  <c r="J73"/>
  <c r="J77"/>
  <c r="J81"/>
  <c r="J87"/>
  <c r="D19"/>
  <c r="J92"/>
  <c r="J96"/>
  <c r="J100"/>
  <c r="J106"/>
  <c r="J111"/>
  <c r="J118"/>
  <c r="D26"/>
  <c r="K30"/>
  <c r="H127"/>
  <c r="I125"/>
  <c r="AD137" i="123"/>
  <c r="J20" i="73"/>
  <c r="J24"/>
  <c r="J28"/>
  <c r="J32"/>
  <c r="J36"/>
  <c r="K38"/>
  <c r="J38"/>
  <c r="K42"/>
  <c r="J42"/>
  <c r="K46"/>
  <c r="J46"/>
  <c r="K50"/>
  <c r="J50"/>
  <c r="K54"/>
  <c r="J54"/>
  <c r="K58"/>
  <c r="J58"/>
  <c r="K62"/>
  <c r="J62"/>
  <c r="K66"/>
  <c r="J66"/>
  <c r="K71"/>
  <c r="J71"/>
  <c r="I126"/>
  <c r="AD138" i="123"/>
  <c r="J19" i="73"/>
  <c r="K20"/>
  <c r="J23"/>
  <c r="K24"/>
  <c r="J27"/>
  <c r="K28"/>
  <c r="J31"/>
  <c r="K32"/>
  <c r="J35"/>
  <c r="K36"/>
  <c r="K39"/>
  <c r="I124"/>
  <c r="AD136" i="123"/>
  <c r="C42" i="73"/>
  <c r="AD150" i="123"/>
  <c r="C44" i="73"/>
  <c r="AD152" i="123"/>
  <c r="C46" i="73"/>
  <c r="AD154" i="123"/>
  <c r="K43" i="73"/>
  <c r="K47"/>
  <c r="K51"/>
  <c r="K55"/>
  <c r="K59"/>
  <c r="K63"/>
  <c r="K67"/>
  <c r="K72"/>
  <c r="J75"/>
  <c r="K76"/>
  <c r="J79"/>
  <c r="K80"/>
  <c r="J84"/>
  <c r="D18"/>
  <c r="K86"/>
  <c r="E19"/>
  <c r="J90"/>
  <c r="K91"/>
  <c r="J94"/>
  <c r="K95"/>
  <c r="J98"/>
  <c r="K99"/>
  <c r="J102"/>
  <c r="K104"/>
  <c r="E21"/>
  <c r="J109"/>
  <c r="K110"/>
  <c r="E23"/>
  <c r="J114"/>
  <c r="D24"/>
  <c r="K116"/>
  <c r="E25"/>
  <c r="J122"/>
  <c r="D28"/>
  <c r="J37"/>
  <c r="J41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AD149" i="123"/>
  <c r="C43" i="73"/>
  <c r="AD151" i="123"/>
  <c r="C45" i="73"/>
  <c r="AD153" i="123"/>
  <c r="K44" i="72"/>
  <c r="J47"/>
  <c r="J118"/>
  <c r="D26"/>
  <c r="J32"/>
  <c r="J73"/>
  <c r="J60"/>
  <c r="K33"/>
  <c r="J36"/>
  <c r="J51"/>
  <c r="K77"/>
  <c r="J56"/>
  <c r="J68"/>
  <c r="K29"/>
  <c r="K39"/>
  <c r="K17"/>
  <c r="J20"/>
  <c r="J43"/>
  <c r="J52"/>
  <c r="J59"/>
  <c r="J48"/>
  <c r="J55"/>
  <c r="J64"/>
  <c r="K21"/>
  <c r="J24"/>
  <c r="K28"/>
  <c r="J40"/>
  <c r="K63"/>
  <c r="K67"/>
  <c r="K72"/>
  <c r="K76"/>
  <c r="J80"/>
  <c r="K81"/>
  <c r="J86"/>
  <c r="D19"/>
  <c r="K87"/>
  <c r="J91"/>
  <c r="K92"/>
  <c r="J95"/>
  <c r="K96"/>
  <c r="J99"/>
  <c r="K100"/>
  <c r="J104"/>
  <c r="D21"/>
  <c r="K106"/>
  <c r="J110"/>
  <c r="K111"/>
  <c r="J116"/>
  <c r="D25"/>
  <c r="K118"/>
  <c r="E26"/>
  <c r="K25"/>
  <c r="K46"/>
  <c r="K49"/>
  <c r="J49"/>
  <c r="K62"/>
  <c r="K65"/>
  <c r="J65"/>
  <c r="K79"/>
  <c r="K82"/>
  <c r="J82"/>
  <c r="K38"/>
  <c r="J41"/>
  <c r="K50"/>
  <c r="K53"/>
  <c r="J53"/>
  <c r="K66"/>
  <c r="K69"/>
  <c r="J69"/>
  <c r="K84"/>
  <c r="E18"/>
  <c r="I125"/>
  <c r="AC137" i="123"/>
  <c r="J19" i="72"/>
  <c r="J23"/>
  <c r="J27"/>
  <c r="J31"/>
  <c r="J35"/>
  <c r="J38"/>
  <c r="K41"/>
  <c r="J50"/>
  <c r="K54"/>
  <c r="K57"/>
  <c r="J57"/>
  <c r="J66"/>
  <c r="K71"/>
  <c r="K74"/>
  <c r="J74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AC138" i="123"/>
  <c r="H127" i="72"/>
  <c r="J18"/>
  <c r="K19"/>
  <c r="J22"/>
  <c r="K23"/>
  <c r="J26"/>
  <c r="K27"/>
  <c r="J30"/>
  <c r="K31"/>
  <c r="J34"/>
  <c r="K35"/>
  <c r="J37"/>
  <c r="K42"/>
  <c r="K45"/>
  <c r="J45"/>
  <c r="J54"/>
  <c r="K58"/>
  <c r="K61"/>
  <c r="J61"/>
  <c r="J71"/>
  <c r="K75"/>
  <c r="K78"/>
  <c r="J78"/>
  <c r="I124"/>
  <c r="AC136" i="123"/>
  <c r="C42" i="72"/>
  <c r="AC150" i="123"/>
  <c r="C44" i="72"/>
  <c r="AC152" i="123"/>
  <c r="C46" i="72"/>
  <c r="AC154" i="123"/>
  <c r="J89" i="72"/>
  <c r="J93"/>
  <c r="J97"/>
  <c r="J101"/>
  <c r="J107"/>
  <c r="D22"/>
  <c r="J112"/>
  <c r="J120"/>
  <c r="D27"/>
  <c r="K125"/>
  <c r="B30"/>
  <c r="C41"/>
  <c r="AC149" i="123"/>
  <c r="C43" i="72"/>
  <c r="AC151" i="123"/>
  <c r="C45" i="72"/>
  <c r="AC153" i="123"/>
  <c r="K89" i="72"/>
  <c r="K93"/>
  <c r="K97"/>
  <c r="K101"/>
  <c r="K107"/>
  <c r="K112"/>
  <c r="K120"/>
  <c r="E27"/>
  <c r="J118" i="71"/>
  <c r="D26"/>
  <c r="J40"/>
  <c r="K26"/>
  <c r="J56"/>
  <c r="K22"/>
  <c r="K30"/>
  <c r="K126"/>
  <c r="K44"/>
  <c r="K18"/>
  <c r="K34"/>
  <c r="J60"/>
  <c r="J106"/>
  <c r="K111"/>
  <c r="K48"/>
  <c r="K64"/>
  <c r="K118"/>
  <c r="E26"/>
  <c r="J17"/>
  <c r="J21"/>
  <c r="J25"/>
  <c r="J29"/>
  <c r="J33"/>
  <c r="J52"/>
  <c r="J68"/>
  <c r="J73"/>
  <c r="J77"/>
  <c r="J81"/>
  <c r="J87"/>
  <c r="J92"/>
  <c r="J96"/>
  <c r="J100"/>
  <c r="H127"/>
  <c r="K109"/>
  <c r="J109"/>
  <c r="K102"/>
  <c r="J102"/>
  <c r="I125"/>
  <c r="AB137" i="123"/>
  <c r="C47" i="71"/>
  <c r="AB155" i="123"/>
  <c r="C45" i="71"/>
  <c r="AB153" i="123"/>
  <c r="C43" i="71"/>
  <c r="AB151" i="123"/>
  <c r="C41" i="71"/>
  <c r="AB149" i="123"/>
  <c r="B30" i="71"/>
  <c r="C46"/>
  <c r="AB154" i="123"/>
  <c r="C44" i="71"/>
  <c r="AB152" i="123"/>
  <c r="C42" i="71"/>
  <c r="AB150" i="123"/>
  <c r="K38" i="71"/>
  <c r="J38"/>
  <c r="K42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22"/>
  <c r="E28"/>
  <c r="J122"/>
  <c r="D28"/>
  <c r="I126"/>
  <c r="AB138" i="123"/>
  <c r="J19" i="71"/>
  <c r="K20"/>
  <c r="J23"/>
  <c r="K24"/>
  <c r="J27"/>
  <c r="K28"/>
  <c r="J31"/>
  <c r="K32"/>
  <c r="J35"/>
  <c r="K36"/>
  <c r="K39"/>
  <c r="K43"/>
  <c r="K47"/>
  <c r="K51"/>
  <c r="K55"/>
  <c r="K59"/>
  <c r="K63"/>
  <c r="K67"/>
  <c r="K72"/>
  <c r="K76"/>
  <c r="K80"/>
  <c r="K86"/>
  <c r="E19"/>
  <c r="K91"/>
  <c r="K95"/>
  <c r="K114"/>
  <c r="E24"/>
  <c r="J114"/>
  <c r="D24"/>
  <c r="I124"/>
  <c r="AB136" i="123"/>
  <c r="K99" i="71"/>
  <c r="K104"/>
  <c r="E21"/>
  <c r="K110"/>
  <c r="K116"/>
  <c r="E25"/>
  <c r="J37"/>
  <c r="J41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K101"/>
  <c r="K107"/>
  <c r="E22"/>
  <c r="K112"/>
  <c r="K120"/>
  <c r="E27"/>
  <c r="K87" i="70"/>
  <c r="E19"/>
  <c r="K118"/>
  <c r="E26"/>
  <c r="K104"/>
  <c r="E21"/>
  <c r="K25"/>
  <c r="K44"/>
  <c r="K51"/>
  <c r="K126"/>
  <c r="J80"/>
  <c r="K72"/>
  <c r="J17"/>
  <c r="J114"/>
  <c r="D24"/>
  <c r="K34"/>
  <c r="J37"/>
  <c r="K55"/>
  <c r="K76"/>
  <c r="J94"/>
  <c r="J104"/>
  <c r="D21"/>
  <c r="J111"/>
  <c r="K18"/>
  <c r="J21"/>
  <c r="J40"/>
  <c r="K63"/>
  <c r="K81"/>
  <c r="J86"/>
  <c r="J92"/>
  <c r="J109"/>
  <c r="K30"/>
  <c r="J33"/>
  <c r="K67"/>
  <c r="J77"/>
  <c r="J90"/>
  <c r="K99"/>
  <c r="J102"/>
  <c r="K106"/>
  <c r="K59"/>
  <c r="K64"/>
  <c r="K68"/>
  <c r="K73"/>
  <c r="K95"/>
  <c r="K100"/>
  <c r="K116"/>
  <c r="E25"/>
  <c r="K26"/>
  <c r="J29"/>
  <c r="J48"/>
  <c r="J52"/>
  <c r="J56"/>
  <c r="J60"/>
  <c r="J91"/>
  <c r="J96"/>
  <c r="J98"/>
  <c r="J110"/>
  <c r="J118"/>
  <c r="D26"/>
  <c r="J122"/>
  <c r="D28"/>
  <c r="K22"/>
  <c r="K19"/>
  <c r="K23"/>
  <c r="K27"/>
  <c r="K31"/>
  <c r="K35"/>
  <c r="J43"/>
  <c r="K62"/>
  <c r="K65"/>
  <c r="J65"/>
  <c r="K79"/>
  <c r="K82"/>
  <c r="J82"/>
  <c r="K101"/>
  <c r="J101"/>
  <c r="I125"/>
  <c r="AA137" i="123"/>
  <c r="K125" i="70"/>
  <c r="K42"/>
  <c r="J45"/>
  <c r="K50"/>
  <c r="K53"/>
  <c r="J53"/>
  <c r="K66"/>
  <c r="K69"/>
  <c r="J69"/>
  <c r="K84"/>
  <c r="E18"/>
  <c r="K89"/>
  <c r="J89"/>
  <c r="K107"/>
  <c r="J107"/>
  <c r="I126"/>
  <c r="AA138" i="123"/>
  <c r="J20" i="70"/>
  <c r="J24"/>
  <c r="J28"/>
  <c r="J32"/>
  <c r="J36"/>
  <c r="J39"/>
  <c r="J42"/>
  <c r="K45"/>
  <c r="J47"/>
  <c r="J50"/>
  <c r="K54"/>
  <c r="K57"/>
  <c r="J57"/>
  <c r="J66"/>
  <c r="K71"/>
  <c r="K74"/>
  <c r="J74"/>
  <c r="J84"/>
  <c r="D18"/>
  <c r="K93"/>
  <c r="J93"/>
  <c r="K112"/>
  <c r="E23"/>
  <c r="J112"/>
  <c r="K20"/>
  <c r="K24"/>
  <c r="K28"/>
  <c r="J31"/>
  <c r="K32"/>
  <c r="K36"/>
  <c r="K38"/>
  <c r="J41"/>
  <c r="K46"/>
  <c r="K47"/>
  <c r="J49"/>
  <c r="J54"/>
  <c r="K58"/>
  <c r="K61"/>
  <c r="J61"/>
  <c r="J71"/>
  <c r="K75"/>
  <c r="K78"/>
  <c r="J78"/>
  <c r="K97"/>
  <c r="J97"/>
  <c r="K120"/>
  <c r="E27"/>
  <c r="J120"/>
  <c r="D27"/>
  <c r="H127"/>
  <c r="I124"/>
  <c r="AA136" i="123"/>
  <c r="C42" i="70"/>
  <c r="AA150" i="123"/>
  <c r="C44" i="70"/>
  <c r="AA152" i="123"/>
  <c r="C46" i="70"/>
  <c r="AA154" i="123"/>
  <c r="B30" i="70"/>
  <c r="C41"/>
  <c r="AA149" i="123"/>
  <c r="C43" i="70"/>
  <c r="AA151" i="123"/>
  <c r="C45" i="70"/>
  <c r="AA153" i="123"/>
  <c r="E19" i="69"/>
  <c r="J94"/>
  <c r="J84"/>
  <c r="D18"/>
  <c r="J100"/>
  <c r="K118"/>
  <c r="E26"/>
  <c r="J76"/>
  <c r="K126"/>
  <c r="K44"/>
  <c r="J51"/>
  <c r="J95"/>
  <c r="J104"/>
  <c r="D21"/>
  <c r="J114"/>
  <c r="D24"/>
  <c r="J59"/>
  <c r="J75"/>
  <c r="K77"/>
  <c r="J102"/>
  <c r="J116"/>
  <c r="D25"/>
  <c r="K31"/>
  <c r="J86"/>
  <c r="K20"/>
  <c r="J23"/>
  <c r="K35"/>
  <c r="J40"/>
  <c r="J47"/>
  <c r="K63"/>
  <c r="J68"/>
  <c r="K72"/>
  <c r="K91"/>
  <c r="J111"/>
  <c r="K19"/>
  <c r="K28"/>
  <c r="K36"/>
  <c r="K39"/>
  <c r="J55"/>
  <c r="J64"/>
  <c r="K67"/>
  <c r="J73"/>
  <c r="J81"/>
  <c r="J92"/>
  <c r="K96"/>
  <c r="K110"/>
  <c r="J118"/>
  <c r="D26"/>
  <c r="K24"/>
  <c r="J27"/>
  <c r="J43"/>
  <c r="J48"/>
  <c r="J52"/>
  <c r="J56"/>
  <c r="J60"/>
  <c r="J80"/>
  <c r="J87"/>
  <c r="D19"/>
  <c r="J90"/>
  <c r="J99"/>
  <c r="J106"/>
  <c r="J109"/>
  <c r="K32"/>
  <c r="J79"/>
  <c r="J98"/>
  <c r="J122"/>
  <c r="D28"/>
  <c r="K46"/>
  <c r="K49"/>
  <c r="J49"/>
  <c r="K62"/>
  <c r="K65"/>
  <c r="J65"/>
  <c r="K82"/>
  <c r="J82"/>
  <c r="K101"/>
  <c r="J101"/>
  <c r="I125"/>
  <c r="Z137" i="123"/>
  <c r="K125" i="69"/>
  <c r="K38"/>
  <c r="J41"/>
  <c r="K50"/>
  <c r="K53"/>
  <c r="J53"/>
  <c r="K66"/>
  <c r="K69"/>
  <c r="J69"/>
  <c r="K89"/>
  <c r="J89"/>
  <c r="K107"/>
  <c r="E22"/>
  <c r="J107"/>
  <c r="I126"/>
  <c r="Z138" i="123"/>
  <c r="J18" i="69"/>
  <c r="J22"/>
  <c r="J26"/>
  <c r="J30"/>
  <c r="J34"/>
  <c r="J38"/>
  <c r="K41"/>
  <c r="J50"/>
  <c r="K54"/>
  <c r="K57"/>
  <c r="J57"/>
  <c r="J66"/>
  <c r="K71"/>
  <c r="K74"/>
  <c r="J74"/>
  <c r="K93"/>
  <c r="J93"/>
  <c r="K112"/>
  <c r="J112"/>
  <c r="J17"/>
  <c r="K18"/>
  <c r="J21"/>
  <c r="K22"/>
  <c r="J25"/>
  <c r="K26"/>
  <c r="J29"/>
  <c r="K30"/>
  <c r="J33"/>
  <c r="K34"/>
  <c r="J37"/>
  <c r="K42"/>
  <c r="K45"/>
  <c r="J45"/>
  <c r="J54"/>
  <c r="K58"/>
  <c r="K61"/>
  <c r="J61"/>
  <c r="J71"/>
  <c r="K78"/>
  <c r="J78"/>
  <c r="K97"/>
  <c r="J97"/>
  <c r="K120"/>
  <c r="E27"/>
  <c r="J120"/>
  <c r="D27"/>
  <c r="H127"/>
  <c r="I124"/>
  <c r="Z136" i="123"/>
  <c r="C42" i="69"/>
  <c r="Z150" i="123"/>
  <c r="C44" i="69"/>
  <c r="Z152" i="123"/>
  <c r="C46" i="69"/>
  <c r="Z154" i="123"/>
  <c r="B30" i="69"/>
  <c r="C41"/>
  <c r="Z149" i="123"/>
  <c r="C43" i="69"/>
  <c r="Z151" i="123"/>
  <c r="C45" i="69"/>
  <c r="Z153" i="123"/>
  <c r="K104" i="68"/>
  <c r="E21"/>
  <c r="K118"/>
  <c r="E26"/>
  <c r="J92"/>
  <c r="J99"/>
  <c r="J19"/>
  <c r="K52"/>
  <c r="J80"/>
  <c r="J87"/>
  <c r="J111"/>
  <c r="J106"/>
  <c r="K44"/>
  <c r="J90"/>
  <c r="J109"/>
  <c r="J48"/>
  <c r="J18"/>
  <c r="K40"/>
  <c r="J56"/>
  <c r="K81"/>
  <c r="J86"/>
  <c r="J94"/>
  <c r="J104"/>
  <c r="D21"/>
  <c r="J114"/>
  <c r="D24"/>
  <c r="J20"/>
  <c r="J22"/>
  <c r="J26"/>
  <c r="J30"/>
  <c r="J34"/>
  <c r="K59"/>
  <c r="K63"/>
  <c r="K67"/>
  <c r="J72"/>
  <c r="K73"/>
  <c r="J77"/>
  <c r="K95"/>
  <c r="K100"/>
  <c r="K116"/>
  <c r="E25"/>
  <c r="J76"/>
  <c r="J23"/>
  <c r="J27"/>
  <c r="J31"/>
  <c r="J35"/>
  <c r="K39"/>
  <c r="J51"/>
  <c r="J55"/>
  <c r="J60"/>
  <c r="J64"/>
  <c r="J68"/>
  <c r="J91"/>
  <c r="J96"/>
  <c r="J98"/>
  <c r="J110"/>
  <c r="J118"/>
  <c r="D26"/>
  <c r="J122"/>
  <c r="D28"/>
  <c r="J102"/>
  <c r="K62"/>
  <c r="K65"/>
  <c r="J65"/>
  <c r="K79"/>
  <c r="K82"/>
  <c r="J82"/>
  <c r="K101"/>
  <c r="J101"/>
  <c r="I125"/>
  <c r="Y137" i="123"/>
  <c r="K125" i="68"/>
  <c r="J17"/>
  <c r="J21"/>
  <c r="J25"/>
  <c r="J29"/>
  <c r="J33"/>
  <c r="J37"/>
  <c r="K42"/>
  <c r="K43"/>
  <c r="J45"/>
  <c r="K50"/>
  <c r="K53"/>
  <c r="J53"/>
  <c r="J62"/>
  <c r="K66"/>
  <c r="K69"/>
  <c r="J69"/>
  <c r="J79"/>
  <c r="K84"/>
  <c r="E18"/>
  <c r="E19"/>
  <c r="K89"/>
  <c r="J89"/>
  <c r="K107"/>
  <c r="E22"/>
  <c r="J107"/>
  <c r="I126"/>
  <c r="Y138" i="123"/>
  <c r="K17" i="68"/>
  <c r="K21"/>
  <c r="J24"/>
  <c r="K25"/>
  <c r="J28"/>
  <c r="K29"/>
  <c r="J32"/>
  <c r="K33"/>
  <c r="J36"/>
  <c r="K37"/>
  <c r="J42"/>
  <c r="K45"/>
  <c r="J47"/>
  <c r="J50"/>
  <c r="K54"/>
  <c r="K57"/>
  <c r="J57"/>
  <c r="J66"/>
  <c r="K71"/>
  <c r="K74"/>
  <c r="J74"/>
  <c r="J84"/>
  <c r="D18"/>
  <c r="K93"/>
  <c r="J93"/>
  <c r="K112"/>
  <c r="J112"/>
  <c r="K38"/>
  <c r="J41"/>
  <c r="K46"/>
  <c r="J49"/>
  <c r="K58"/>
  <c r="K61"/>
  <c r="J61"/>
  <c r="K75"/>
  <c r="K78"/>
  <c r="J78"/>
  <c r="K97"/>
  <c r="J97"/>
  <c r="K120"/>
  <c r="E27"/>
  <c r="J120"/>
  <c r="D27"/>
  <c r="H127"/>
  <c r="I124"/>
  <c r="Y136" i="123"/>
  <c r="C42" i="68"/>
  <c r="Y150" i="123"/>
  <c r="C44" i="68"/>
  <c r="Y152" i="123"/>
  <c r="C46" i="68"/>
  <c r="Y154" i="123"/>
  <c r="B30" i="68"/>
  <c r="C41"/>
  <c r="Y149" i="123"/>
  <c r="C43" i="68"/>
  <c r="Y151" i="123"/>
  <c r="C45" i="68"/>
  <c r="Y153" i="123"/>
  <c r="K68" i="67"/>
  <c r="J72"/>
  <c r="J104"/>
  <c r="D21"/>
  <c r="K126"/>
  <c r="J51"/>
  <c r="J81"/>
  <c r="J59"/>
  <c r="J67"/>
  <c r="K76"/>
  <c r="K47"/>
  <c r="K55"/>
  <c r="K63"/>
  <c r="K118"/>
  <c r="E26"/>
  <c r="J100"/>
  <c r="K77"/>
  <c r="J92"/>
  <c r="K40"/>
  <c r="K73"/>
  <c r="K96"/>
  <c r="J111"/>
  <c r="K17"/>
  <c r="K21"/>
  <c r="K25"/>
  <c r="K29"/>
  <c r="K33"/>
  <c r="K37"/>
  <c r="K44"/>
  <c r="K48"/>
  <c r="K52"/>
  <c r="K56"/>
  <c r="K60"/>
  <c r="K64"/>
  <c r="J87"/>
  <c r="D19"/>
  <c r="J106"/>
  <c r="J19"/>
  <c r="J23"/>
  <c r="J27"/>
  <c r="J31"/>
  <c r="J35"/>
  <c r="J41"/>
  <c r="K84"/>
  <c r="E18"/>
  <c r="J84"/>
  <c r="D18"/>
  <c r="K102"/>
  <c r="J102"/>
  <c r="I125"/>
  <c r="X137" i="123"/>
  <c r="C47" i="67"/>
  <c r="X155" i="123"/>
  <c r="C45" i="67"/>
  <c r="X153" i="123"/>
  <c r="C43" i="67"/>
  <c r="X151" i="123"/>
  <c r="C41" i="67"/>
  <c r="X149" i="123"/>
  <c r="B30" i="67"/>
  <c r="C42"/>
  <c r="X150" i="123"/>
  <c r="H127" i="67"/>
  <c r="J18"/>
  <c r="J22"/>
  <c r="J26"/>
  <c r="J30"/>
  <c r="J34"/>
  <c r="J38"/>
  <c r="K41"/>
  <c r="J43"/>
  <c r="J46"/>
  <c r="K50"/>
  <c r="J50"/>
  <c r="K54"/>
  <c r="J54"/>
  <c r="K58"/>
  <c r="J58"/>
  <c r="K62"/>
  <c r="J62"/>
  <c r="K66"/>
  <c r="J66"/>
  <c r="K71"/>
  <c r="J71"/>
  <c r="K75"/>
  <c r="J75"/>
  <c r="K79"/>
  <c r="J79"/>
  <c r="K98"/>
  <c r="J98"/>
  <c r="K122"/>
  <c r="E28"/>
  <c r="J122"/>
  <c r="D28"/>
  <c r="I126"/>
  <c r="X138" i="123"/>
  <c r="K26" i="67"/>
  <c r="K30"/>
  <c r="K43"/>
  <c r="J45"/>
  <c r="K94"/>
  <c r="J94"/>
  <c r="K114"/>
  <c r="E24"/>
  <c r="J114"/>
  <c r="D24"/>
  <c r="I124"/>
  <c r="X136" i="123"/>
  <c r="C46" i="67"/>
  <c r="X154" i="123"/>
  <c r="J20" i="67"/>
  <c r="J24"/>
  <c r="J28"/>
  <c r="J32"/>
  <c r="J36"/>
  <c r="J39"/>
  <c r="J42"/>
  <c r="K45"/>
  <c r="K90"/>
  <c r="J90"/>
  <c r="K109"/>
  <c r="J109"/>
  <c r="C44"/>
  <c r="X152" i="123"/>
  <c r="K80" i="67"/>
  <c r="K86"/>
  <c r="K91"/>
  <c r="K95"/>
  <c r="K99"/>
  <c r="K104"/>
  <c r="E21"/>
  <c r="K110"/>
  <c r="K116"/>
  <c r="E2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K49"/>
  <c r="K53"/>
  <c r="K57"/>
  <c r="K61"/>
  <c r="K65"/>
  <c r="K69"/>
  <c r="K74"/>
  <c r="K78"/>
  <c r="K82"/>
  <c r="K89"/>
  <c r="K93"/>
  <c r="K97"/>
  <c r="K101"/>
  <c r="K107"/>
  <c r="K112"/>
  <c r="K120"/>
  <c r="E27"/>
  <c r="J40" i="66"/>
  <c r="J104"/>
  <c r="D21"/>
  <c r="K126"/>
  <c r="K44"/>
  <c r="J96"/>
  <c r="K118"/>
  <c r="E26"/>
  <c r="J92"/>
  <c r="E22"/>
  <c r="J18"/>
  <c r="J22"/>
  <c r="J26"/>
  <c r="J30"/>
  <c r="J34"/>
  <c r="J38"/>
  <c r="J48"/>
  <c r="J52"/>
  <c r="J56"/>
  <c r="J60"/>
  <c r="J64"/>
  <c r="J68"/>
  <c r="J73"/>
  <c r="J77"/>
  <c r="J81"/>
  <c r="J87"/>
  <c r="D19"/>
  <c r="J100"/>
  <c r="J106"/>
  <c r="J111"/>
  <c r="J118"/>
  <c r="D26"/>
  <c r="H127"/>
  <c r="I125"/>
  <c r="W137" i="123"/>
  <c r="C47" i="66"/>
  <c r="W155" i="123"/>
  <c r="C45" i="66"/>
  <c r="W153" i="123"/>
  <c r="C43" i="66"/>
  <c r="W151" i="123"/>
  <c r="C41" i="66"/>
  <c r="W149" i="123"/>
  <c r="B30" i="66"/>
  <c r="C42"/>
  <c r="W150" i="123"/>
  <c r="J17" i="66"/>
  <c r="J21"/>
  <c r="J25"/>
  <c r="J29"/>
  <c r="J33"/>
  <c r="J37"/>
  <c r="K42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W138" i="123"/>
  <c r="K17" i="66"/>
  <c r="K21"/>
  <c r="K25"/>
  <c r="K29"/>
  <c r="K33"/>
  <c r="K37"/>
  <c r="K43"/>
  <c r="K47"/>
  <c r="I124"/>
  <c r="W136" i="123"/>
  <c r="C46" i="66"/>
  <c r="W154" i="123"/>
  <c r="J19" i="66"/>
  <c r="K20"/>
  <c r="J23"/>
  <c r="K24"/>
  <c r="J27"/>
  <c r="K28"/>
  <c r="J31"/>
  <c r="K32"/>
  <c r="J35"/>
  <c r="K36"/>
  <c r="K39"/>
  <c r="J43"/>
  <c r="J47"/>
  <c r="C44"/>
  <c r="W152" i="123"/>
  <c r="K51" i="66"/>
  <c r="K55"/>
  <c r="K59"/>
  <c r="K63"/>
  <c r="K67"/>
  <c r="K72"/>
  <c r="K76"/>
  <c r="K80"/>
  <c r="K86"/>
  <c r="E19"/>
  <c r="K91"/>
  <c r="K95"/>
  <c r="K99"/>
  <c r="K104"/>
  <c r="E21"/>
  <c r="K110"/>
  <c r="K116"/>
  <c r="E25"/>
  <c r="J41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K107" i="65"/>
  <c r="K126"/>
  <c r="J35"/>
  <c r="K24"/>
  <c r="J27"/>
  <c r="K69"/>
  <c r="J118"/>
  <c r="D26"/>
  <c r="K39"/>
  <c r="K89"/>
  <c r="J19"/>
  <c r="K74"/>
  <c r="K93"/>
  <c r="K112"/>
  <c r="K23"/>
  <c r="K40"/>
  <c r="J43"/>
  <c r="K61"/>
  <c r="K78"/>
  <c r="K97"/>
  <c r="K32"/>
  <c r="K65"/>
  <c r="K82"/>
  <c r="K101"/>
  <c r="I125"/>
  <c r="V137" i="123"/>
  <c r="K28" i="65"/>
  <c r="J31"/>
  <c r="K44"/>
  <c r="J49"/>
  <c r="J53"/>
  <c r="J57"/>
  <c r="I126"/>
  <c r="V138" i="123"/>
  <c r="I124" i="65"/>
  <c r="V136" i="123"/>
  <c r="K20" i="65"/>
  <c r="K36"/>
  <c r="K48"/>
  <c r="K52"/>
  <c r="K56"/>
  <c r="K60"/>
  <c r="K64"/>
  <c r="K68"/>
  <c r="K73"/>
  <c r="K77"/>
  <c r="K81"/>
  <c r="K87"/>
  <c r="K92"/>
  <c r="K96"/>
  <c r="K100"/>
  <c r="K106"/>
  <c r="K111"/>
  <c r="K118"/>
  <c r="E26"/>
  <c r="K124"/>
  <c r="C42"/>
  <c r="V150" i="123"/>
  <c r="C44" i="65"/>
  <c r="V152" i="123"/>
  <c r="C46" i="65"/>
  <c r="V154" i="123"/>
  <c r="J18" i="65"/>
  <c r="J22"/>
  <c r="J26"/>
  <c r="J30"/>
  <c r="J34"/>
  <c r="J38"/>
  <c r="J42"/>
  <c r="J46"/>
  <c r="K47"/>
  <c r="J50"/>
  <c r="K51"/>
  <c r="J54"/>
  <c r="K55"/>
  <c r="J58"/>
  <c r="K59"/>
  <c r="J62"/>
  <c r="K63"/>
  <c r="J66"/>
  <c r="K67"/>
  <c r="J71"/>
  <c r="K72"/>
  <c r="J75"/>
  <c r="K76"/>
  <c r="J79"/>
  <c r="K80"/>
  <c r="J84"/>
  <c r="D18"/>
  <c r="K86"/>
  <c r="J90"/>
  <c r="K91"/>
  <c r="J94"/>
  <c r="K95"/>
  <c r="J98"/>
  <c r="K99"/>
  <c r="J102"/>
  <c r="K104"/>
  <c r="E21"/>
  <c r="J109"/>
  <c r="D23"/>
  <c r="K110"/>
  <c r="J114"/>
  <c r="D24"/>
  <c r="K116"/>
  <c r="E25"/>
  <c r="J122"/>
  <c r="D28"/>
  <c r="H127"/>
  <c r="J17"/>
  <c r="J21"/>
  <c r="J25"/>
  <c r="J29"/>
  <c r="J33"/>
  <c r="J37"/>
  <c r="J41"/>
  <c r="J45"/>
  <c r="J120"/>
  <c r="D27"/>
  <c r="K125"/>
  <c r="B30"/>
  <c r="C41"/>
  <c r="V149" i="123"/>
  <c r="C43" i="65"/>
  <c r="V151" i="123"/>
  <c r="C45" i="65"/>
  <c r="V153" i="123"/>
  <c r="K17" i="65"/>
  <c r="K21"/>
  <c r="K25"/>
  <c r="K29"/>
  <c r="K33"/>
  <c r="K37"/>
  <c r="K41"/>
  <c r="K45"/>
  <c r="K120"/>
  <c r="E27"/>
  <c r="K118" i="64"/>
  <c r="E26"/>
  <c r="J104"/>
  <c r="D21"/>
  <c r="J17"/>
  <c r="J37"/>
  <c r="J25"/>
  <c r="J33"/>
  <c r="J36"/>
  <c r="J29"/>
  <c r="J40"/>
  <c r="J52"/>
  <c r="J60"/>
  <c r="J68"/>
  <c r="J77"/>
  <c r="J87"/>
  <c r="D19"/>
  <c r="J96"/>
  <c r="J21"/>
  <c r="J56"/>
  <c r="J64"/>
  <c r="J73"/>
  <c r="J81"/>
  <c r="J92"/>
  <c r="E22"/>
  <c r="J20"/>
  <c r="J24"/>
  <c r="J28"/>
  <c r="J32"/>
  <c r="J44"/>
  <c r="J48"/>
  <c r="J100"/>
  <c r="J106"/>
  <c r="J111"/>
  <c r="J118"/>
  <c r="D26"/>
  <c r="K18"/>
  <c r="K22"/>
  <c r="K34"/>
  <c r="I125"/>
  <c r="U137" i="123"/>
  <c r="C47" i="64"/>
  <c r="U155" i="123"/>
  <c r="C45" i="64"/>
  <c r="U153" i="123"/>
  <c r="C43" i="64"/>
  <c r="U151" i="123"/>
  <c r="C41" i="64"/>
  <c r="U149" i="123"/>
  <c r="B30" i="64"/>
  <c r="C42"/>
  <c r="U150" i="123"/>
  <c r="J19" i="64"/>
  <c r="J23"/>
  <c r="J27"/>
  <c r="J31"/>
  <c r="J35"/>
  <c r="K38"/>
  <c r="J38"/>
  <c r="K42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U138" i="123"/>
  <c r="H127" i="64"/>
  <c r="K19"/>
  <c r="K23"/>
  <c r="J26"/>
  <c r="K27"/>
  <c r="J30"/>
  <c r="K31"/>
  <c r="K35"/>
  <c r="K39"/>
  <c r="K43"/>
  <c r="K47"/>
  <c r="K51"/>
  <c r="K55"/>
  <c r="K59"/>
  <c r="I124"/>
  <c r="U136" i="123"/>
  <c r="C46" i="64"/>
  <c r="U154" i="123"/>
  <c r="C44" i="64"/>
  <c r="U152" i="123"/>
  <c r="K63" i="64"/>
  <c r="K67"/>
  <c r="K72"/>
  <c r="K76"/>
  <c r="K80"/>
  <c r="K86"/>
  <c r="E19"/>
  <c r="K91"/>
  <c r="K95"/>
  <c r="K99"/>
  <c r="K104"/>
  <c r="E21"/>
  <c r="K110"/>
  <c r="K116"/>
  <c r="E25"/>
  <c r="J41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J86" i="63"/>
  <c r="D19"/>
  <c r="J118"/>
  <c r="D26"/>
  <c r="J76"/>
  <c r="J67"/>
  <c r="J30"/>
  <c r="J43"/>
  <c r="K106"/>
  <c r="J110"/>
  <c r="K126"/>
  <c r="J95"/>
  <c r="K18"/>
  <c r="K34"/>
  <c r="K55"/>
  <c r="K116"/>
  <c r="E25"/>
  <c r="K51"/>
  <c r="K63"/>
  <c r="K72"/>
  <c r="K80"/>
  <c r="K91"/>
  <c r="K99"/>
  <c r="K111"/>
  <c r="J26"/>
  <c r="K59"/>
  <c r="K100"/>
  <c r="J104"/>
  <c r="D21"/>
  <c r="J40"/>
  <c r="J48"/>
  <c r="K118"/>
  <c r="E26"/>
  <c r="K22"/>
  <c r="K44"/>
  <c r="K52"/>
  <c r="K56"/>
  <c r="K60"/>
  <c r="K64"/>
  <c r="K68"/>
  <c r="K73"/>
  <c r="K77"/>
  <c r="K81"/>
  <c r="K87"/>
  <c r="K92"/>
  <c r="K96"/>
  <c r="H127"/>
  <c r="J17"/>
  <c r="J21"/>
  <c r="J25"/>
  <c r="J29"/>
  <c r="J33"/>
  <c r="J37"/>
  <c r="K42"/>
  <c r="J45"/>
  <c r="K50"/>
  <c r="I125"/>
  <c r="T137" i="123"/>
  <c r="K17" i="63"/>
  <c r="J20"/>
  <c r="K21"/>
  <c r="J24"/>
  <c r="K25"/>
  <c r="J28"/>
  <c r="K29"/>
  <c r="J32"/>
  <c r="K33"/>
  <c r="J36"/>
  <c r="K37"/>
  <c r="J39"/>
  <c r="J42"/>
  <c r="K45"/>
  <c r="J47"/>
  <c r="J50"/>
  <c r="K54"/>
  <c r="J54"/>
  <c r="K58"/>
  <c r="J58"/>
  <c r="K62"/>
  <c r="J62"/>
  <c r="K66"/>
  <c r="J66"/>
  <c r="I126"/>
  <c r="T138" i="123"/>
  <c r="J19" i="63"/>
  <c r="K20"/>
  <c r="J23"/>
  <c r="K24"/>
  <c r="J27"/>
  <c r="K28"/>
  <c r="J31"/>
  <c r="K32"/>
  <c r="J35"/>
  <c r="K36"/>
  <c r="K38"/>
  <c r="K39"/>
  <c r="J41"/>
  <c r="K46"/>
  <c r="K47"/>
  <c r="J49"/>
  <c r="I124"/>
  <c r="T136" i="123"/>
  <c r="C42" i="63"/>
  <c r="T150" i="123"/>
  <c r="C44" i="63"/>
  <c r="T152" i="123"/>
  <c r="C46" i="63"/>
  <c r="T154" i="123"/>
  <c r="J71" i="63"/>
  <c r="J75"/>
  <c r="J79"/>
  <c r="J84"/>
  <c r="D18"/>
  <c r="J90"/>
  <c r="J94"/>
  <c r="J98"/>
  <c r="J102"/>
  <c r="J109"/>
  <c r="J114"/>
  <c r="D24"/>
  <c r="J122"/>
  <c r="D28"/>
  <c r="J53"/>
  <c r="J57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T149" i="123"/>
  <c r="C43" i="63"/>
  <c r="T151" i="123"/>
  <c r="C45" i="63"/>
  <c r="T153" i="123"/>
  <c r="K53" i="63"/>
  <c r="K57"/>
  <c r="K61"/>
  <c r="K65"/>
  <c r="K69"/>
  <c r="K74"/>
  <c r="K78"/>
  <c r="K82"/>
  <c r="K89"/>
  <c r="K93"/>
  <c r="K97"/>
  <c r="K101"/>
  <c r="K107"/>
  <c r="K112"/>
  <c r="K120"/>
  <c r="E27"/>
  <c r="K99" i="62"/>
  <c r="J118"/>
  <c r="D26"/>
  <c r="K55"/>
  <c r="K76"/>
  <c r="J28"/>
  <c r="K20"/>
  <c r="K63"/>
  <c r="K91"/>
  <c r="K110"/>
  <c r="J48"/>
  <c r="K80"/>
  <c r="K104"/>
  <c r="E21"/>
  <c r="K32"/>
  <c r="J43"/>
  <c r="K56"/>
  <c r="J24"/>
  <c r="K33"/>
  <c r="J36"/>
  <c r="J51"/>
  <c r="K67"/>
  <c r="J86"/>
  <c r="D19"/>
  <c r="J95"/>
  <c r="J104"/>
  <c r="D21"/>
  <c r="J116"/>
  <c r="D25"/>
  <c r="K29"/>
  <c r="K72"/>
  <c r="K17"/>
  <c r="K21"/>
  <c r="K25"/>
  <c r="K39"/>
  <c r="K44"/>
  <c r="K60"/>
  <c r="K64"/>
  <c r="K68"/>
  <c r="K73"/>
  <c r="K77"/>
  <c r="K81"/>
  <c r="K87"/>
  <c r="E19"/>
  <c r="K92"/>
  <c r="K96"/>
  <c r="K100"/>
  <c r="K106"/>
  <c r="K111"/>
  <c r="K118"/>
  <c r="E26"/>
  <c r="J18"/>
  <c r="J22"/>
  <c r="J26"/>
  <c r="J30"/>
  <c r="J34"/>
  <c r="J40"/>
  <c r="J47"/>
  <c r="J52"/>
  <c r="J37"/>
  <c r="K42"/>
  <c r="J45"/>
  <c r="K50"/>
  <c r="J53"/>
  <c r="I125"/>
  <c r="S137" i="123"/>
  <c r="J19" i="62"/>
  <c r="J23"/>
  <c r="J27"/>
  <c r="J31"/>
  <c r="J35"/>
  <c r="K38"/>
  <c r="J41"/>
  <c r="K46"/>
  <c r="J49"/>
  <c r="K54"/>
  <c r="K62"/>
  <c r="J62"/>
  <c r="K66"/>
  <c r="J66"/>
  <c r="K71"/>
  <c r="J71"/>
  <c r="K75"/>
  <c r="J75"/>
  <c r="I126"/>
  <c r="S138" i="123"/>
  <c r="H127" i="62"/>
  <c r="K19"/>
  <c r="K23"/>
  <c r="K27"/>
  <c r="K31"/>
  <c r="K35"/>
  <c r="K58"/>
  <c r="J58"/>
  <c r="I124"/>
  <c r="S136" i="123"/>
  <c r="C42" i="62"/>
  <c r="S150" i="123"/>
  <c r="C44" i="62"/>
  <c r="S152" i="123"/>
  <c r="C46" i="62"/>
  <c r="S154" i="123"/>
  <c r="K59" i="62"/>
  <c r="J79"/>
  <c r="J84"/>
  <c r="D18"/>
  <c r="J90"/>
  <c r="J94"/>
  <c r="J98"/>
  <c r="J102"/>
  <c r="J109"/>
  <c r="J114"/>
  <c r="D24"/>
  <c r="J122"/>
  <c r="D28"/>
  <c r="J57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S149" i="123"/>
  <c r="C43" i="62"/>
  <c r="S151" i="123"/>
  <c r="C45" i="62"/>
  <c r="S153" i="123"/>
  <c r="K57" i="62"/>
  <c r="K61"/>
  <c r="K65"/>
  <c r="K69"/>
  <c r="K74"/>
  <c r="K78"/>
  <c r="K82"/>
  <c r="K89"/>
  <c r="K93"/>
  <c r="K97"/>
  <c r="K101"/>
  <c r="K107"/>
  <c r="K112"/>
  <c r="K120"/>
  <c r="E27"/>
  <c r="K84" i="61"/>
  <c r="E18"/>
  <c r="K47"/>
  <c r="K80"/>
  <c r="K104"/>
  <c r="E21"/>
  <c r="J18"/>
  <c r="K24"/>
  <c r="K43"/>
  <c r="K67"/>
  <c r="K51"/>
  <c r="K86"/>
  <c r="K20"/>
  <c r="K63"/>
  <c r="K99"/>
  <c r="J104"/>
  <c r="D21"/>
  <c r="J118"/>
  <c r="D26"/>
  <c r="J22"/>
  <c r="J36"/>
  <c r="K55"/>
  <c r="K72"/>
  <c r="K91"/>
  <c r="K110"/>
  <c r="K59"/>
  <c r="K76"/>
  <c r="K95"/>
  <c r="K116"/>
  <c r="E25"/>
  <c r="D19"/>
  <c r="J26"/>
  <c r="K28"/>
  <c r="K37"/>
  <c r="K39"/>
  <c r="K44"/>
  <c r="K48"/>
  <c r="K52"/>
  <c r="K56"/>
  <c r="K60"/>
  <c r="K64"/>
  <c r="K68"/>
  <c r="K73"/>
  <c r="K77"/>
  <c r="K81"/>
  <c r="K87"/>
  <c r="K92"/>
  <c r="K96"/>
  <c r="K100"/>
  <c r="K106"/>
  <c r="K111"/>
  <c r="K118"/>
  <c r="E26"/>
  <c r="J32"/>
  <c r="J34"/>
  <c r="J40"/>
  <c r="K17"/>
  <c r="K21"/>
  <c r="J30"/>
  <c r="J25"/>
  <c r="J29"/>
  <c r="J33"/>
  <c r="K42"/>
  <c r="K45"/>
  <c r="J45"/>
  <c r="K46"/>
  <c r="I125"/>
  <c r="R137" i="123"/>
  <c r="J19" i="61"/>
  <c r="J23"/>
  <c r="J27"/>
  <c r="J31"/>
  <c r="J35"/>
  <c r="K38"/>
  <c r="J41"/>
  <c r="J46"/>
  <c r="K50"/>
  <c r="J50"/>
  <c r="K54"/>
  <c r="J54"/>
  <c r="K58"/>
  <c r="J58"/>
  <c r="K62"/>
  <c r="J62"/>
  <c r="K66"/>
  <c r="J66"/>
  <c r="I126"/>
  <c r="R138" i="123"/>
  <c r="H127" i="61"/>
  <c r="K19"/>
  <c r="K23"/>
  <c r="K27"/>
  <c r="K31"/>
  <c r="K35"/>
  <c r="J38"/>
  <c r="K41"/>
  <c r="I124"/>
  <c r="R136" i="123"/>
  <c r="C42" i="61"/>
  <c r="R150" i="123"/>
  <c r="C44" i="61"/>
  <c r="R152" i="123"/>
  <c r="C46" i="61"/>
  <c r="R154" i="123"/>
  <c r="J71" i="61"/>
  <c r="J75"/>
  <c r="J79"/>
  <c r="J84"/>
  <c r="D18"/>
  <c r="J90"/>
  <c r="J94"/>
  <c r="J98"/>
  <c r="J102"/>
  <c r="J109"/>
  <c r="J114"/>
  <c r="D24"/>
  <c r="J122"/>
  <c r="D28"/>
  <c r="J49"/>
  <c r="J53"/>
  <c r="J57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R149" i="123"/>
  <c r="C43" i="61"/>
  <c r="R151" i="123"/>
  <c r="C45" i="61"/>
  <c r="R153" i="123"/>
  <c r="K49" i="61"/>
  <c r="K53"/>
  <c r="K57"/>
  <c r="K61"/>
  <c r="K65"/>
  <c r="K69"/>
  <c r="K74"/>
  <c r="K78"/>
  <c r="K82"/>
  <c r="K89"/>
  <c r="K93"/>
  <c r="K97"/>
  <c r="K101"/>
  <c r="K107"/>
  <c r="K112"/>
  <c r="K120"/>
  <c r="E27"/>
  <c r="J86" i="60"/>
  <c r="K118"/>
  <c r="E26"/>
  <c r="K17"/>
  <c r="J52"/>
  <c r="K100"/>
  <c r="J33"/>
  <c r="K44"/>
  <c r="J87"/>
  <c r="J60"/>
  <c r="K26"/>
  <c r="J29"/>
  <c r="K77"/>
  <c r="J118"/>
  <c r="D26"/>
  <c r="K40"/>
  <c r="K43"/>
  <c r="J48"/>
  <c r="K73"/>
  <c r="K76"/>
  <c r="J81"/>
  <c r="J96"/>
  <c r="K106"/>
  <c r="E22"/>
  <c r="K21"/>
  <c r="K30"/>
  <c r="K37"/>
  <c r="K64"/>
  <c r="K67"/>
  <c r="K22"/>
  <c r="J25"/>
  <c r="K51"/>
  <c r="J56"/>
  <c r="J68"/>
  <c r="K86"/>
  <c r="E19"/>
  <c r="J92"/>
  <c r="J111"/>
  <c r="K18"/>
  <c r="K34"/>
  <c r="K59"/>
  <c r="H127"/>
  <c r="K91"/>
  <c r="J91"/>
  <c r="K42"/>
  <c r="J45"/>
  <c r="K50"/>
  <c r="J53"/>
  <c r="K58"/>
  <c r="J61"/>
  <c r="K66"/>
  <c r="J69"/>
  <c r="K75"/>
  <c r="J78"/>
  <c r="K84"/>
  <c r="E18"/>
  <c r="J89"/>
  <c r="I124"/>
  <c r="Q136" i="123"/>
  <c r="J20" i="60"/>
  <c r="J24"/>
  <c r="J28"/>
  <c r="J32"/>
  <c r="J36"/>
  <c r="J39"/>
  <c r="J42"/>
  <c r="K45"/>
  <c r="J47"/>
  <c r="J50"/>
  <c r="K53"/>
  <c r="J55"/>
  <c r="J58"/>
  <c r="K61"/>
  <c r="J63"/>
  <c r="J66"/>
  <c r="K69"/>
  <c r="J72"/>
  <c r="J75"/>
  <c r="K78"/>
  <c r="J80"/>
  <c r="J84"/>
  <c r="D18"/>
  <c r="K89"/>
  <c r="I125"/>
  <c r="Q137" i="123"/>
  <c r="J19" i="60"/>
  <c r="K20"/>
  <c r="J23"/>
  <c r="K24"/>
  <c r="J27"/>
  <c r="K28"/>
  <c r="J31"/>
  <c r="K32"/>
  <c r="J35"/>
  <c r="K36"/>
  <c r="K38"/>
  <c r="K39"/>
  <c r="J41"/>
  <c r="K46"/>
  <c r="K47"/>
  <c r="J49"/>
  <c r="K54"/>
  <c r="K55"/>
  <c r="J57"/>
  <c r="K62"/>
  <c r="K63"/>
  <c r="J65"/>
  <c r="K71"/>
  <c r="K72"/>
  <c r="J74"/>
  <c r="K79"/>
  <c r="K80"/>
  <c r="J82"/>
  <c r="I126"/>
  <c r="Q138" i="123"/>
  <c r="J95" i="60"/>
  <c r="J99"/>
  <c r="J104"/>
  <c r="D21"/>
  <c r="J110"/>
  <c r="J116"/>
  <c r="D25"/>
  <c r="K124"/>
  <c r="K126"/>
  <c r="C42"/>
  <c r="Q150" i="123"/>
  <c r="C44" i="60"/>
  <c r="Q152" i="123"/>
  <c r="C46" i="60"/>
  <c r="Q154" i="123"/>
  <c r="J90" i="60"/>
  <c r="J94"/>
  <c r="K95"/>
  <c r="J98"/>
  <c r="K99"/>
  <c r="J102"/>
  <c r="K104"/>
  <c r="E21"/>
  <c r="J109"/>
  <c r="K110"/>
  <c r="J114"/>
  <c r="D24"/>
  <c r="K116"/>
  <c r="E25"/>
  <c r="J122"/>
  <c r="D28"/>
  <c r="J93"/>
  <c r="J97"/>
  <c r="J101"/>
  <c r="J107"/>
  <c r="D22"/>
  <c r="J112"/>
  <c r="J120"/>
  <c r="D27"/>
  <c r="K125"/>
  <c r="B30"/>
  <c r="C41"/>
  <c r="Q149" i="123"/>
  <c r="C43" i="60"/>
  <c r="Q151" i="123"/>
  <c r="C45" i="60"/>
  <c r="Q153" i="123"/>
  <c r="K120" i="60"/>
  <c r="E27"/>
  <c r="K84" i="59"/>
  <c r="E18"/>
  <c r="K92"/>
  <c r="J118"/>
  <c r="D26"/>
  <c r="K51"/>
  <c r="E22"/>
  <c r="J33"/>
  <c r="K17"/>
  <c r="K43"/>
  <c r="K25"/>
  <c r="J37"/>
  <c r="K111"/>
  <c r="K29"/>
  <c r="J87"/>
  <c r="J106"/>
  <c r="K21"/>
  <c r="K18"/>
  <c r="K22"/>
  <c r="K26"/>
  <c r="K30"/>
  <c r="K34"/>
  <c r="K44"/>
  <c r="K52"/>
  <c r="K96"/>
  <c r="K118"/>
  <c r="E26"/>
  <c r="J40"/>
  <c r="J48"/>
  <c r="J56"/>
  <c r="J60"/>
  <c r="J64"/>
  <c r="J68"/>
  <c r="J73"/>
  <c r="J77"/>
  <c r="J81"/>
  <c r="J100"/>
  <c r="J20"/>
  <c r="J24"/>
  <c r="J28"/>
  <c r="J32"/>
  <c r="J36"/>
  <c r="J39"/>
  <c r="J47"/>
  <c r="J55"/>
  <c r="K62"/>
  <c r="J62"/>
  <c r="K66"/>
  <c r="J66"/>
  <c r="K71"/>
  <c r="J71"/>
  <c r="K75"/>
  <c r="J75"/>
  <c r="K79"/>
  <c r="J79"/>
  <c r="K91"/>
  <c r="J91"/>
  <c r="K110"/>
  <c r="J110"/>
  <c r="I126"/>
  <c r="P138" i="123"/>
  <c r="K126" i="59"/>
  <c r="J19"/>
  <c r="J23"/>
  <c r="J27"/>
  <c r="J31"/>
  <c r="J35"/>
  <c r="K38"/>
  <c r="J41"/>
  <c r="K46"/>
  <c r="J49"/>
  <c r="K54"/>
  <c r="J57"/>
  <c r="K59"/>
  <c r="K63"/>
  <c r="K67"/>
  <c r="K72"/>
  <c r="K76"/>
  <c r="K80"/>
  <c r="K86"/>
  <c r="E19"/>
  <c r="J86"/>
  <c r="K104"/>
  <c r="E21"/>
  <c r="J104"/>
  <c r="D21"/>
  <c r="H127"/>
  <c r="K19"/>
  <c r="K23"/>
  <c r="K27"/>
  <c r="K31"/>
  <c r="K35"/>
  <c r="K99"/>
  <c r="J99"/>
  <c r="I124"/>
  <c r="P136" i="123"/>
  <c r="K124" i="59"/>
  <c r="K42"/>
  <c r="J45"/>
  <c r="K50"/>
  <c r="J53"/>
  <c r="K58"/>
  <c r="K95"/>
  <c r="J95"/>
  <c r="K116"/>
  <c r="E25"/>
  <c r="J116"/>
  <c r="D25"/>
  <c r="I125"/>
  <c r="P137" i="123"/>
  <c r="C42" i="59"/>
  <c r="P150" i="123"/>
  <c r="C44" i="59"/>
  <c r="P152" i="123"/>
  <c r="C46" i="59"/>
  <c r="P154" i="123"/>
  <c r="J84" i="59"/>
  <c r="D18"/>
  <c r="J90"/>
  <c r="J94"/>
  <c r="J98"/>
  <c r="J102"/>
  <c r="J109"/>
  <c r="J114"/>
  <c r="D24"/>
  <c r="J122"/>
  <c r="D28"/>
  <c r="J61"/>
  <c r="J65"/>
  <c r="J69"/>
  <c r="J74"/>
  <c r="J78"/>
  <c r="J82"/>
  <c r="J89"/>
  <c r="J93"/>
  <c r="J97"/>
  <c r="J101"/>
  <c r="J107"/>
  <c r="J112"/>
  <c r="J120"/>
  <c r="D27"/>
  <c r="K125"/>
  <c r="B30"/>
  <c r="C41"/>
  <c r="P149" i="123"/>
  <c r="C43" i="59"/>
  <c r="P151" i="123"/>
  <c r="C45" i="59"/>
  <c r="P153" i="123"/>
  <c r="K126" i="58"/>
  <c r="D19"/>
  <c r="J104"/>
  <c r="D21"/>
  <c r="K110"/>
  <c r="K63"/>
  <c r="J35"/>
  <c r="J56"/>
  <c r="J118"/>
  <c r="D26"/>
  <c r="K43"/>
  <c r="K72"/>
  <c r="K27"/>
  <c r="J30"/>
  <c r="K51"/>
  <c r="K80"/>
  <c r="J19"/>
  <c r="K22"/>
  <c r="J55"/>
  <c r="K91"/>
  <c r="J26"/>
  <c r="K99"/>
  <c r="J60"/>
  <c r="K76"/>
  <c r="K95"/>
  <c r="K116"/>
  <c r="E25"/>
  <c r="J31"/>
  <c r="K67"/>
  <c r="K86"/>
  <c r="K104"/>
  <c r="E21"/>
  <c r="K44"/>
  <c r="K52"/>
  <c r="K18"/>
  <c r="K23"/>
  <c r="K34"/>
  <c r="K40"/>
  <c r="K48"/>
  <c r="K59"/>
  <c r="K64"/>
  <c r="K68"/>
  <c r="K73"/>
  <c r="K77"/>
  <c r="K81"/>
  <c r="K87"/>
  <c r="K92"/>
  <c r="K96"/>
  <c r="K100"/>
  <c r="K106"/>
  <c r="K111"/>
  <c r="K118"/>
  <c r="E26"/>
  <c r="K38"/>
  <c r="J41"/>
  <c r="K46"/>
  <c r="J49"/>
  <c r="K58"/>
  <c r="K61"/>
  <c r="J61"/>
  <c r="H127"/>
  <c r="K62"/>
  <c r="I125"/>
  <c r="O137" i="123"/>
  <c r="K42" i="58"/>
  <c r="J45"/>
  <c r="K50"/>
  <c r="K53"/>
  <c r="J53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I126"/>
  <c r="O138" i="123"/>
  <c r="K17" i="58"/>
  <c r="J20"/>
  <c r="K21"/>
  <c r="J24"/>
  <c r="K25"/>
  <c r="J28"/>
  <c r="K29"/>
  <c r="J32"/>
  <c r="K33"/>
  <c r="J36"/>
  <c r="K37"/>
  <c r="J39"/>
  <c r="J42"/>
  <c r="K45"/>
  <c r="J47"/>
  <c r="J50"/>
  <c r="K54"/>
  <c r="K57"/>
  <c r="J57"/>
  <c r="I124"/>
  <c r="O136" i="123"/>
  <c r="C42" i="58"/>
  <c r="O150" i="123"/>
  <c r="C44" i="58"/>
  <c r="O152" i="123"/>
  <c r="C46" i="58"/>
  <c r="O154" i="123"/>
  <c r="J122" i="58"/>
  <c r="D28"/>
  <c r="J65"/>
  <c r="J69"/>
  <c r="J74"/>
  <c r="J78"/>
  <c r="J82"/>
  <c r="J89"/>
  <c r="J93"/>
  <c r="J97"/>
  <c r="J101"/>
  <c r="J107"/>
  <c r="J112"/>
  <c r="J120"/>
  <c r="D27"/>
  <c r="K125"/>
  <c r="B30"/>
  <c r="C41"/>
  <c r="O149" i="123"/>
  <c r="C43" i="58"/>
  <c r="O151" i="123"/>
  <c r="C45" i="58"/>
  <c r="O153" i="123"/>
  <c r="K65" i="58"/>
  <c r="K69"/>
  <c r="K74"/>
  <c r="K78"/>
  <c r="K82"/>
  <c r="K89"/>
  <c r="K93"/>
  <c r="K97"/>
  <c r="K101"/>
  <c r="K107"/>
  <c r="K112"/>
  <c r="K120"/>
  <c r="E27"/>
  <c r="K118" i="57"/>
  <c r="E26"/>
  <c r="K17"/>
  <c r="J104"/>
  <c r="D21"/>
  <c r="K126"/>
  <c r="J23"/>
  <c r="J100"/>
  <c r="J73"/>
  <c r="J92"/>
  <c r="J111"/>
  <c r="J81"/>
  <c r="K37"/>
  <c r="J40"/>
  <c r="K25"/>
  <c r="J35"/>
  <c r="J64"/>
  <c r="J19"/>
  <c r="J27"/>
  <c r="J52"/>
  <c r="J60"/>
  <c r="J68"/>
  <c r="J77"/>
  <c r="J87"/>
  <c r="D19"/>
  <c r="J96"/>
  <c r="J106"/>
  <c r="J118"/>
  <c r="D26"/>
  <c r="K33"/>
  <c r="K44"/>
  <c r="K56"/>
  <c r="K21"/>
  <c r="K29"/>
  <c r="J31"/>
  <c r="J48"/>
  <c r="K50"/>
  <c r="J50"/>
  <c r="K71"/>
  <c r="J71"/>
  <c r="K24"/>
  <c r="K38"/>
  <c r="K39"/>
  <c r="J41"/>
  <c r="K46"/>
  <c r="J45"/>
  <c r="K58"/>
  <c r="J58"/>
  <c r="K66"/>
  <c r="J66"/>
  <c r="K75"/>
  <c r="J75"/>
  <c r="K84"/>
  <c r="E18"/>
  <c r="J84"/>
  <c r="D18"/>
  <c r="K98"/>
  <c r="J98"/>
  <c r="C47" i="56"/>
  <c r="M155" i="123"/>
  <c r="H127" i="57"/>
  <c r="J18"/>
  <c r="J22"/>
  <c r="J26"/>
  <c r="J30"/>
  <c r="J34"/>
  <c r="J38"/>
  <c r="K41"/>
  <c r="J43"/>
  <c r="J46"/>
  <c r="I125"/>
  <c r="N137" i="123"/>
  <c r="K42" i="57"/>
  <c r="K54"/>
  <c r="J54"/>
  <c r="K62"/>
  <c r="J62"/>
  <c r="K79"/>
  <c r="J79"/>
  <c r="K90"/>
  <c r="J90"/>
  <c r="K94"/>
  <c r="J94"/>
  <c r="K102"/>
  <c r="J102"/>
  <c r="I126"/>
  <c r="N138" i="123"/>
  <c r="J20" i="57"/>
  <c r="J24"/>
  <c r="J28"/>
  <c r="J32"/>
  <c r="J36"/>
  <c r="J39"/>
  <c r="J42"/>
  <c r="K45"/>
  <c r="J47"/>
  <c r="K51"/>
  <c r="K55"/>
  <c r="K59"/>
  <c r="K63"/>
  <c r="K67"/>
  <c r="I124"/>
  <c r="N136" i="123"/>
  <c r="C42" i="57"/>
  <c r="N150" i="123"/>
  <c r="C44" i="57"/>
  <c r="N152" i="123"/>
  <c r="C46" i="57"/>
  <c r="N154" i="123"/>
  <c r="K72" i="57"/>
  <c r="K76"/>
  <c r="K80"/>
  <c r="K86"/>
  <c r="K91"/>
  <c r="K95"/>
  <c r="K99"/>
  <c r="K104"/>
  <c r="E21"/>
  <c r="J109"/>
  <c r="K110"/>
  <c r="E23"/>
  <c r="J114"/>
  <c r="D24"/>
  <c r="K116"/>
  <c r="E25"/>
  <c r="J122"/>
  <c r="D28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N149" i="123"/>
  <c r="C43" i="57"/>
  <c r="N151" i="123"/>
  <c r="C45" i="57"/>
  <c r="N153" i="123"/>
  <c r="J66" i="56"/>
  <c r="J23"/>
  <c r="J31"/>
  <c r="K50"/>
  <c r="K126"/>
  <c r="K58"/>
  <c r="J18"/>
  <c r="K104"/>
  <c r="E21"/>
  <c r="J19"/>
  <c r="K27"/>
  <c r="K54"/>
  <c r="J20"/>
  <c r="J22"/>
  <c r="J35"/>
  <c r="J39"/>
  <c r="J43"/>
  <c r="J47"/>
  <c r="J51"/>
  <c r="J55"/>
  <c r="J59"/>
  <c r="J63"/>
  <c r="J67"/>
  <c r="J72"/>
  <c r="J76"/>
  <c r="J80"/>
  <c r="J86"/>
  <c r="J91"/>
  <c r="J95"/>
  <c r="J99"/>
  <c r="J104"/>
  <c r="D21"/>
  <c r="K122"/>
  <c r="E28"/>
  <c r="K114"/>
  <c r="E24"/>
  <c r="B30"/>
  <c r="K34"/>
  <c r="K38"/>
  <c r="K42"/>
  <c r="K46"/>
  <c r="K62"/>
  <c r="K66"/>
  <c r="K71"/>
  <c r="K75"/>
  <c r="K79"/>
  <c r="K84"/>
  <c r="E18"/>
  <c r="K90"/>
  <c r="K94"/>
  <c r="K98"/>
  <c r="K102"/>
  <c r="K109"/>
  <c r="H127"/>
  <c r="K21"/>
  <c r="J24"/>
  <c r="J26"/>
  <c r="I125"/>
  <c r="M137" i="123"/>
  <c r="J17" i="56"/>
  <c r="J21"/>
  <c r="K24"/>
  <c r="K26"/>
  <c r="J28"/>
  <c r="J30"/>
  <c r="J118"/>
  <c r="D26"/>
  <c r="K118"/>
  <c r="E26"/>
  <c r="K17"/>
  <c r="J32"/>
  <c r="J111"/>
  <c r="D23"/>
  <c r="K111"/>
  <c r="I124"/>
  <c r="M136" i="123"/>
  <c r="I126" i="56"/>
  <c r="M138" i="123"/>
  <c r="J36" i="56"/>
  <c r="K36"/>
  <c r="J40"/>
  <c r="K40"/>
  <c r="J44"/>
  <c r="K44"/>
  <c r="J48"/>
  <c r="K48"/>
  <c r="J52"/>
  <c r="K52"/>
  <c r="J56"/>
  <c r="K56"/>
  <c r="J60"/>
  <c r="K60"/>
  <c r="J64"/>
  <c r="K64"/>
  <c r="J68"/>
  <c r="K68"/>
  <c r="J73"/>
  <c r="K73"/>
  <c r="J77"/>
  <c r="K77"/>
  <c r="J81"/>
  <c r="K81"/>
  <c r="J87"/>
  <c r="K87"/>
  <c r="E19"/>
  <c r="J92"/>
  <c r="K92"/>
  <c r="J96"/>
  <c r="K96"/>
  <c r="J100"/>
  <c r="K100"/>
  <c r="J106"/>
  <c r="D22"/>
  <c r="K106"/>
  <c r="C42"/>
  <c r="M150" i="123"/>
  <c r="C44" i="56"/>
  <c r="M152" i="123"/>
  <c r="C46" i="56"/>
  <c r="M154" i="123"/>
  <c r="K110" i="56"/>
  <c r="K116"/>
  <c r="E25"/>
  <c r="C41"/>
  <c r="M149" i="123"/>
  <c r="C43" i="56"/>
  <c r="M151" i="123"/>
  <c r="C45" i="56"/>
  <c r="M153" i="123"/>
  <c r="K25" i="56"/>
  <c r="K29"/>
  <c r="K33"/>
  <c r="K37"/>
  <c r="K41"/>
  <c r="K45"/>
  <c r="K49"/>
  <c r="K53"/>
  <c r="K57"/>
  <c r="K61"/>
  <c r="K65"/>
  <c r="K69"/>
  <c r="K74"/>
  <c r="K78"/>
  <c r="K82"/>
  <c r="K89"/>
  <c r="K93"/>
  <c r="K97"/>
  <c r="K101"/>
  <c r="K107"/>
  <c r="K112"/>
  <c r="K120"/>
  <c r="E27"/>
  <c r="K25" i="55"/>
  <c r="K32"/>
  <c r="K118"/>
  <c r="E26"/>
  <c r="K21"/>
  <c r="J104"/>
  <c r="D21"/>
  <c r="K37"/>
  <c r="J23"/>
  <c r="J20"/>
  <c r="J36"/>
  <c r="K47"/>
  <c r="J27"/>
  <c r="K39"/>
  <c r="E22"/>
  <c r="J24"/>
  <c r="J29"/>
  <c r="J31"/>
  <c r="J44"/>
  <c r="J17"/>
  <c r="J19"/>
  <c r="J28"/>
  <c r="J33"/>
  <c r="J35"/>
  <c r="J40"/>
  <c r="J48"/>
  <c r="J52"/>
  <c r="J56"/>
  <c r="J60"/>
  <c r="J64"/>
  <c r="J68"/>
  <c r="J73"/>
  <c r="J77"/>
  <c r="J81"/>
  <c r="J87"/>
  <c r="J92"/>
  <c r="J96"/>
  <c r="J100"/>
  <c r="J106"/>
  <c r="J111"/>
  <c r="J118"/>
  <c r="D26"/>
  <c r="K38"/>
  <c r="J41"/>
  <c r="K46"/>
  <c r="H127"/>
  <c r="J18"/>
  <c r="J22"/>
  <c r="J26"/>
  <c r="J30"/>
  <c r="J34"/>
  <c r="J38"/>
  <c r="K41"/>
  <c r="J43"/>
  <c r="J46"/>
  <c r="I125"/>
  <c r="L137" i="123"/>
  <c r="C47" i="55"/>
  <c r="L155" i="123"/>
  <c r="C45" i="55"/>
  <c r="L153" i="123"/>
  <c r="C43" i="55"/>
  <c r="L151" i="123"/>
  <c r="C41" i="55"/>
  <c r="L149" i="123"/>
  <c r="B30" i="55"/>
  <c r="C46"/>
  <c r="L154" i="123"/>
  <c r="C44" i="55"/>
  <c r="L152" i="123"/>
  <c r="C42" i="55"/>
  <c r="L150" i="123"/>
  <c r="K18" i="55"/>
  <c r="K22"/>
  <c r="K26"/>
  <c r="K30"/>
  <c r="K34"/>
  <c r="K42"/>
  <c r="K43"/>
  <c r="J45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L138" i="123"/>
  <c r="K51" i="55"/>
  <c r="K55"/>
  <c r="K59"/>
  <c r="K63"/>
  <c r="K67"/>
  <c r="K72"/>
  <c r="K76"/>
  <c r="K80"/>
  <c r="K86"/>
  <c r="E19"/>
  <c r="K91"/>
  <c r="I124"/>
  <c r="L136" i="123"/>
  <c r="K95" i="55"/>
  <c r="K99"/>
  <c r="K104"/>
  <c r="E21"/>
  <c r="K110"/>
  <c r="K116"/>
  <c r="E2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K126" i="54"/>
  <c r="K118"/>
  <c r="E26"/>
  <c r="K26"/>
  <c r="K18"/>
  <c r="K22"/>
  <c r="J17"/>
  <c r="J19"/>
  <c r="J21"/>
  <c r="J23"/>
  <c r="J25"/>
  <c r="J27"/>
  <c r="J29"/>
  <c r="J31"/>
  <c r="J33"/>
  <c r="J35"/>
  <c r="J37"/>
  <c r="J40"/>
  <c r="J44"/>
  <c r="J48"/>
  <c r="J52"/>
  <c r="J56"/>
  <c r="J60"/>
  <c r="J64"/>
  <c r="J68"/>
  <c r="J73"/>
  <c r="J77"/>
  <c r="J81"/>
  <c r="J87"/>
  <c r="D19"/>
  <c r="J92"/>
  <c r="J96"/>
  <c r="J100"/>
  <c r="J106"/>
  <c r="J111"/>
  <c r="J118"/>
  <c r="D26"/>
  <c r="C42"/>
  <c r="K150" i="123"/>
  <c r="J20" i="54"/>
  <c r="J24"/>
  <c r="J28"/>
  <c r="J32"/>
  <c r="J36"/>
  <c r="I125"/>
  <c r="K137" i="123"/>
  <c r="C47" i="54"/>
  <c r="K155" i="123"/>
  <c r="C45" i="54"/>
  <c r="K153" i="123"/>
  <c r="C43" i="54"/>
  <c r="K151" i="123"/>
  <c r="C41" i="54"/>
  <c r="K149" i="123"/>
  <c r="B30" i="54"/>
  <c r="K20"/>
  <c r="K24"/>
  <c r="K28"/>
  <c r="K32"/>
  <c r="K36"/>
  <c r="K38"/>
  <c r="J38"/>
  <c r="K42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K138" i="123"/>
  <c r="H127" i="54"/>
  <c r="J30"/>
  <c r="J34"/>
  <c r="K39"/>
  <c r="K43"/>
  <c r="K47"/>
  <c r="K51"/>
  <c r="K55"/>
  <c r="K59"/>
  <c r="K63"/>
  <c r="K67"/>
  <c r="K72"/>
  <c r="K76"/>
  <c r="K80"/>
  <c r="K86"/>
  <c r="E19"/>
  <c r="K91"/>
  <c r="K95"/>
  <c r="I124"/>
  <c r="K136" i="123"/>
  <c r="C44" i="54"/>
  <c r="K152" i="123"/>
  <c r="K99" i="54"/>
  <c r="K104"/>
  <c r="E21"/>
  <c r="K110"/>
  <c r="K116"/>
  <c r="E25"/>
  <c r="J41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K118" i="53"/>
  <c r="E26"/>
  <c r="K18"/>
  <c r="K27"/>
  <c r="K80"/>
  <c r="K126"/>
  <c r="J118"/>
  <c r="D26"/>
  <c r="J22"/>
  <c r="K87"/>
  <c r="E19"/>
  <c r="K96"/>
  <c r="J110"/>
  <c r="K40"/>
  <c r="K48"/>
  <c r="K56"/>
  <c r="K64"/>
  <c r="J23"/>
  <c r="K36"/>
  <c r="K44"/>
  <c r="K52"/>
  <c r="K60"/>
  <c r="J68"/>
  <c r="J86"/>
  <c r="D19"/>
  <c r="J92"/>
  <c r="K104"/>
  <c r="E21"/>
  <c r="K111"/>
  <c r="J116"/>
  <c r="D25"/>
  <c r="K19"/>
  <c r="K30"/>
  <c r="K72"/>
  <c r="K76"/>
  <c r="K81"/>
  <c r="K99"/>
  <c r="K106"/>
  <c r="J26"/>
  <c r="J31"/>
  <c r="J35"/>
  <c r="J39"/>
  <c r="J43"/>
  <c r="J47"/>
  <c r="J51"/>
  <c r="J55"/>
  <c r="J59"/>
  <c r="J63"/>
  <c r="J67"/>
  <c r="J73"/>
  <c r="J77"/>
  <c r="J91"/>
  <c r="J95"/>
  <c r="J100"/>
  <c r="K71"/>
  <c r="K74"/>
  <c r="J74"/>
  <c r="K90"/>
  <c r="K93"/>
  <c r="J93"/>
  <c r="K109"/>
  <c r="K112"/>
  <c r="J112"/>
  <c r="K75"/>
  <c r="K78"/>
  <c r="J78"/>
  <c r="K94"/>
  <c r="K97"/>
  <c r="J97"/>
  <c r="K114"/>
  <c r="E24"/>
  <c r="K120"/>
  <c r="E27"/>
  <c r="J120"/>
  <c r="D27"/>
  <c r="H127"/>
  <c r="K17"/>
  <c r="J20"/>
  <c r="K21"/>
  <c r="J24"/>
  <c r="K25"/>
  <c r="J28"/>
  <c r="K29"/>
  <c r="J32"/>
  <c r="K33"/>
  <c r="K37"/>
  <c r="J37"/>
  <c r="K41"/>
  <c r="J41"/>
  <c r="K45"/>
  <c r="J45"/>
  <c r="K49"/>
  <c r="J49"/>
  <c r="K53"/>
  <c r="J53"/>
  <c r="K57"/>
  <c r="J57"/>
  <c r="K61"/>
  <c r="J61"/>
  <c r="K65"/>
  <c r="J65"/>
  <c r="J75"/>
  <c r="K79"/>
  <c r="K82"/>
  <c r="J82"/>
  <c r="J94"/>
  <c r="K98"/>
  <c r="K101"/>
  <c r="J101"/>
  <c r="J114"/>
  <c r="D24"/>
  <c r="K122"/>
  <c r="E28"/>
  <c r="I125"/>
  <c r="J137" i="123"/>
  <c r="K125" i="53"/>
  <c r="K20"/>
  <c r="K24"/>
  <c r="K28"/>
  <c r="K32"/>
  <c r="K34"/>
  <c r="K38"/>
  <c r="K42"/>
  <c r="K46"/>
  <c r="K50"/>
  <c r="K54"/>
  <c r="K58"/>
  <c r="K62"/>
  <c r="K66"/>
  <c r="K69"/>
  <c r="J69"/>
  <c r="K84"/>
  <c r="E18"/>
  <c r="K89"/>
  <c r="J89"/>
  <c r="K102"/>
  <c r="K107"/>
  <c r="J107"/>
  <c r="D22"/>
  <c r="I126"/>
  <c r="J138" i="123"/>
  <c r="C47" i="53"/>
  <c r="J155" i="123"/>
  <c r="C45" i="53"/>
  <c r="J153" i="123"/>
  <c r="C43" i="53"/>
  <c r="J151" i="123"/>
  <c r="C41" i="53"/>
  <c r="J149" i="123"/>
  <c r="B30" i="53"/>
  <c r="C46"/>
  <c r="J154" i="123"/>
  <c r="C44" i="53"/>
  <c r="J152" i="123"/>
  <c r="C42" i="53"/>
  <c r="J150" i="123"/>
  <c r="I124" i="53"/>
  <c r="J136" i="123"/>
  <c r="K22" i="52"/>
  <c r="J111"/>
  <c r="K31"/>
  <c r="J34"/>
  <c r="K92"/>
  <c r="K60"/>
  <c r="J40"/>
  <c r="J43"/>
  <c r="K73"/>
  <c r="J48"/>
  <c r="J118"/>
  <c r="D26"/>
  <c r="J64"/>
  <c r="K77"/>
  <c r="J18"/>
  <c r="K23"/>
  <c r="J26"/>
  <c r="J56"/>
  <c r="J81"/>
  <c r="K96"/>
  <c r="K118"/>
  <c r="E26"/>
  <c r="K44"/>
  <c r="K30"/>
  <c r="K52"/>
  <c r="K68"/>
  <c r="K87"/>
  <c r="J100"/>
  <c r="K106"/>
  <c r="K19"/>
  <c r="K35"/>
  <c r="K27"/>
  <c r="K38"/>
  <c r="J41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I138" i="123"/>
  <c r="H127" i="52"/>
  <c r="K47"/>
  <c r="K51"/>
  <c r="K55"/>
  <c r="K59"/>
  <c r="K63"/>
  <c r="K67"/>
  <c r="K72"/>
  <c r="K76"/>
  <c r="K80"/>
  <c r="K86"/>
  <c r="K91"/>
  <c r="K95"/>
  <c r="K99"/>
  <c r="K104"/>
  <c r="E21"/>
  <c r="K110"/>
  <c r="K116"/>
  <c r="E25"/>
  <c r="I124"/>
  <c r="I136" i="123"/>
  <c r="J17" i="52"/>
  <c r="J21"/>
  <c r="J25"/>
  <c r="J29"/>
  <c r="J33"/>
  <c r="J37"/>
  <c r="K42"/>
  <c r="J47"/>
  <c r="J51"/>
  <c r="J55"/>
  <c r="J59"/>
  <c r="J63"/>
  <c r="J67"/>
  <c r="J72"/>
  <c r="J76"/>
  <c r="J80"/>
  <c r="J86"/>
  <c r="D19"/>
  <c r="J91"/>
  <c r="J95"/>
  <c r="J99"/>
  <c r="J104"/>
  <c r="D21"/>
  <c r="J110"/>
  <c r="J116"/>
  <c r="D25"/>
  <c r="K124"/>
  <c r="K17"/>
  <c r="J20"/>
  <c r="K21"/>
  <c r="J24"/>
  <c r="K25"/>
  <c r="J28"/>
  <c r="K29"/>
  <c r="J32"/>
  <c r="K33"/>
  <c r="J36"/>
  <c r="K37"/>
  <c r="J39"/>
  <c r="J42"/>
  <c r="I125"/>
  <c r="I137" i="123"/>
  <c r="C47" i="52"/>
  <c r="I155" i="123"/>
  <c r="C45" i="52"/>
  <c r="I153" i="123"/>
  <c r="C43" i="52"/>
  <c r="I151" i="123"/>
  <c r="C41" i="52"/>
  <c r="I149" i="123"/>
  <c r="B30" i="52"/>
  <c r="C46"/>
  <c r="I154" i="123"/>
  <c r="C44" i="52"/>
  <c r="I152" i="123"/>
  <c r="C42" i="52"/>
  <c r="I150" i="123"/>
  <c r="J45" i="52"/>
  <c r="J49"/>
  <c r="J53"/>
  <c r="J57"/>
  <c r="J61"/>
  <c r="J65"/>
  <c r="J69"/>
  <c r="J74"/>
  <c r="J78"/>
  <c r="J82"/>
  <c r="J89"/>
  <c r="J93"/>
  <c r="J97"/>
  <c r="J101"/>
  <c r="J107"/>
  <c r="D22"/>
  <c r="J112"/>
  <c r="J120"/>
  <c r="D27"/>
  <c r="K125"/>
  <c r="J118" i="51"/>
  <c r="D26"/>
  <c r="K64"/>
  <c r="J67"/>
  <c r="J31"/>
  <c r="K44"/>
  <c r="K126"/>
  <c r="J73"/>
  <c r="K95"/>
  <c r="J104"/>
  <c r="D21"/>
  <c r="J23"/>
  <c r="J35"/>
  <c r="J77"/>
  <c r="J99"/>
  <c r="J27"/>
  <c r="K33"/>
  <c r="K39"/>
  <c r="J63"/>
  <c r="K68"/>
  <c r="K91"/>
  <c r="K100"/>
  <c r="E22"/>
  <c r="K18"/>
  <c r="K22"/>
  <c r="K26"/>
  <c r="K30"/>
  <c r="K34"/>
  <c r="J40"/>
  <c r="J47"/>
  <c r="K48"/>
  <c r="J51"/>
  <c r="K52"/>
  <c r="J56"/>
  <c r="J60"/>
  <c r="K72"/>
  <c r="K76"/>
  <c r="J80"/>
  <c r="K81"/>
  <c r="J86"/>
  <c r="K87"/>
  <c r="J92"/>
  <c r="J96"/>
  <c r="J106"/>
  <c r="J111"/>
  <c r="K118"/>
  <c r="E26"/>
  <c r="J17"/>
  <c r="J21"/>
  <c r="J25"/>
  <c r="J29"/>
  <c r="J55"/>
  <c r="J59"/>
  <c r="J19"/>
  <c r="J43"/>
  <c r="H127"/>
  <c r="J37"/>
  <c r="K42"/>
  <c r="J45"/>
  <c r="K54"/>
  <c r="K57"/>
  <c r="J57"/>
  <c r="K71"/>
  <c r="K74"/>
  <c r="J74"/>
  <c r="K90"/>
  <c r="K93"/>
  <c r="J93"/>
  <c r="I125"/>
  <c r="H137" i="123"/>
  <c r="C47" i="51"/>
  <c r="H155" i="123"/>
  <c r="C45" i="51"/>
  <c r="H153" i="123"/>
  <c r="C43" i="51"/>
  <c r="H151" i="123"/>
  <c r="C41" i="51"/>
  <c r="H149" i="123"/>
  <c r="B30" i="51"/>
  <c r="C46"/>
  <c r="H154" i="123"/>
  <c r="C44" i="51"/>
  <c r="H152" i="123"/>
  <c r="C42" i="51"/>
  <c r="H150" i="123"/>
  <c r="K58" i="51"/>
  <c r="K61"/>
  <c r="J61"/>
  <c r="K75"/>
  <c r="K78"/>
  <c r="J78"/>
  <c r="K94"/>
  <c r="K97"/>
  <c r="J97"/>
  <c r="K122"/>
  <c r="E28"/>
  <c r="J122"/>
  <c r="D28"/>
  <c r="I126"/>
  <c r="H138" i="123"/>
  <c r="J20" i="51"/>
  <c r="J24"/>
  <c r="J28"/>
  <c r="J32"/>
  <c r="J36"/>
  <c r="K38"/>
  <c r="J41"/>
  <c r="K46"/>
  <c r="K49"/>
  <c r="J49"/>
  <c r="J58"/>
  <c r="K62"/>
  <c r="K65"/>
  <c r="J65"/>
  <c r="J75"/>
  <c r="K79"/>
  <c r="K82"/>
  <c r="J82"/>
  <c r="J94"/>
  <c r="K98"/>
  <c r="K114"/>
  <c r="E24"/>
  <c r="J114"/>
  <c r="D24"/>
  <c r="I124"/>
  <c r="H136" i="123"/>
  <c r="K20" i="51"/>
  <c r="K24"/>
  <c r="K28"/>
  <c r="K32"/>
  <c r="K36"/>
  <c r="K50"/>
  <c r="K53"/>
  <c r="J53"/>
  <c r="K66"/>
  <c r="K69"/>
  <c r="J69"/>
  <c r="K84"/>
  <c r="E18"/>
  <c r="K89"/>
  <c r="J89"/>
  <c r="K102"/>
  <c r="J102"/>
  <c r="K109"/>
  <c r="J109"/>
  <c r="K104"/>
  <c r="E21"/>
  <c r="K110"/>
  <c r="K116"/>
  <c r="E25"/>
  <c r="J101"/>
  <c r="J107"/>
  <c r="J112"/>
  <c r="J120"/>
  <c r="D27"/>
  <c r="K125"/>
  <c r="K101"/>
  <c r="K112"/>
  <c r="K120"/>
  <c r="E27"/>
  <c r="K100" i="50"/>
  <c r="K118"/>
  <c r="E26"/>
  <c r="J27"/>
  <c r="J60"/>
  <c r="J87"/>
  <c r="J111"/>
  <c r="K39"/>
  <c r="J73"/>
  <c r="J96"/>
  <c r="J18"/>
  <c r="J77"/>
  <c r="J118"/>
  <c r="D26"/>
  <c r="J32"/>
  <c r="J34"/>
  <c r="K44"/>
  <c r="J56"/>
  <c r="J64"/>
  <c r="J81"/>
  <c r="J92"/>
  <c r="K23"/>
  <c r="K28"/>
  <c r="J20"/>
  <c r="J22"/>
  <c r="J31"/>
  <c r="J36"/>
  <c r="J43"/>
  <c r="J48"/>
  <c r="J52"/>
  <c r="J68"/>
  <c r="J19"/>
  <c r="J24"/>
  <c r="J26"/>
  <c r="J35"/>
  <c r="J40"/>
  <c r="J47"/>
  <c r="J106"/>
  <c r="J30"/>
  <c r="H127"/>
  <c r="K104"/>
  <c r="E21"/>
  <c r="J104"/>
  <c r="D21"/>
  <c r="J17"/>
  <c r="J21"/>
  <c r="J25"/>
  <c r="J29"/>
  <c r="J33"/>
  <c r="J37"/>
  <c r="K42"/>
  <c r="J45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9"/>
  <c r="J99"/>
  <c r="I124"/>
  <c r="G136" i="123"/>
  <c r="K17" i="50"/>
  <c r="K21"/>
  <c r="K25"/>
  <c r="K29"/>
  <c r="K33"/>
  <c r="K37"/>
  <c r="K51"/>
  <c r="K55"/>
  <c r="K59"/>
  <c r="K63"/>
  <c r="K67"/>
  <c r="K72"/>
  <c r="K76"/>
  <c r="K80"/>
  <c r="K86"/>
  <c r="K91"/>
  <c r="K95"/>
  <c r="J95"/>
  <c r="I125"/>
  <c r="G137" i="123"/>
  <c r="K38" i="50"/>
  <c r="J41"/>
  <c r="K46"/>
  <c r="J49"/>
  <c r="K110"/>
  <c r="J110"/>
  <c r="I126"/>
  <c r="G138" i="123"/>
  <c r="J116" i="50"/>
  <c r="D25"/>
  <c r="K124"/>
  <c r="K126"/>
  <c r="C42"/>
  <c r="G150" i="123"/>
  <c r="C44" i="50"/>
  <c r="G152" i="123"/>
  <c r="C46" i="50"/>
  <c r="G154" i="123"/>
  <c r="J94" i="50"/>
  <c r="J98"/>
  <c r="J102"/>
  <c r="J109"/>
  <c r="J114"/>
  <c r="D24"/>
  <c r="K116"/>
  <c r="E25"/>
  <c r="J122"/>
  <c r="D28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G149" i="123"/>
  <c r="C43" i="50"/>
  <c r="G151" i="123"/>
  <c r="C45" i="50"/>
  <c r="G153" i="123"/>
  <c r="K126" i="49"/>
  <c r="J92"/>
  <c r="K118"/>
  <c r="E26"/>
  <c r="J25"/>
  <c r="J19"/>
  <c r="K104"/>
  <c r="E21"/>
  <c r="J35"/>
  <c r="J33"/>
  <c r="J111"/>
  <c r="J56"/>
  <c r="J73"/>
  <c r="J20"/>
  <c r="J36"/>
  <c r="J48"/>
  <c r="J63"/>
  <c r="J68"/>
  <c r="J71"/>
  <c r="J80"/>
  <c r="J87"/>
  <c r="J90"/>
  <c r="J99"/>
  <c r="J106"/>
  <c r="J109"/>
  <c r="J28"/>
  <c r="J40"/>
  <c r="J43"/>
  <c r="E19"/>
  <c r="J67"/>
  <c r="J75"/>
  <c r="J86"/>
  <c r="J94"/>
  <c r="J104"/>
  <c r="D21"/>
  <c r="J114"/>
  <c r="D24"/>
  <c r="J17"/>
  <c r="K24"/>
  <c r="K29"/>
  <c r="J47"/>
  <c r="J52"/>
  <c r="J21"/>
  <c r="J23"/>
  <c r="J32"/>
  <c r="J39"/>
  <c r="J51"/>
  <c r="J55"/>
  <c r="J60"/>
  <c r="J62"/>
  <c r="J72"/>
  <c r="J77"/>
  <c r="J79"/>
  <c r="J91"/>
  <c r="J96"/>
  <c r="J98"/>
  <c r="J110"/>
  <c r="J118"/>
  <c r="D26"/>
  <c r="J122"/>
  <c r="D28"/>
  <c r="J44"/>
  <c r="J59"/>
  <c r="J64"/>
  <c r="J66"/>
  <c r="J76"/>
  <c r="J81"/>
  <c r="J84"/>
  <c r="D18"/>
  <c r="J95"/>
  <c r="J100"/>
  <c r="J102"/>
  <c r="J116"/>
  <c r="D25"/>
  <c r="K38"/>
  <c r="J41"/>
  <c r="K50"/>
  <c r="K53"/>
  <c r="J53"/>
  <c r="K69"/>
  <c r="J69"/>
  <c r="K89"/>
  <c r="J89"/>
  <c r="K107"/>
  <c r="E22"/>
  <c r="J107"/>
  <c r="I126"/>
  <c r="F138" i="123"/>
  <c r="K54" i="49"/>
  <c r="K57"/>
  <c r="J57"/>
  <c r="K74"/>
  <c r="J74"/>
  <c r="K93"/>
  <c r="J93"/>
  <c r="K112"/>
  <c r="J112"/>
  <c r="J18"/>
  <c r="J22"/>
  <c r="J26"/>
  <c r="K27"/>
  <c r="J30"/>
  <c r="K31"/>
  <c r="J34"/>
  <c r="J37"/>
  <c r="K42"/>
  <c r="K45"/>
  <c r="J45"/>
  <c r="J54"/>
  <c r="K58"/>
  <c r="K61"/>
  <c r="J61"/>
  <c r="K78"/>
  <c r="J78"/>
  <c r="K97"/>
  <c r="J97"/>
  <c r="K120"/>
  <c r="E27"/>
  <c r="J120"/>
  <c r="D27"/>
  <c r="H127"/>
  <c r="K18"/>
  <c r="K22"/>
  <c r="K26"/>
  <c r="K30"/>
  <c r="K34"/>
  <c r="K46"/>
  <c r="K49"/>
  <c r="J49"/>
  <c r="K65"/>
  <c r="J65"/>
  <c r="K82"/>
  <c r="J82"/>
  <c r="K101"/>
  <c r="J101"/>
  <c r="I125"/>
  <c r="F137" i="123"/>
  <c r="K125" i="49"/>
  <c r="I124"/>
  <c r="F136" i="123"/>
  <c r="C42" i="49"/>
  <c r="F150" i="123"/>
  <c r="C44" i="49"/>
  <c r="F152" i="123"/>
  <c r="C46" i="49"/>
  <c r="F154" i="123"/>
  <c r="B30" i="49"/>
  <c r="C41"/>
  <c r="F149" i="123"/>
  <c r="C43" i="49"/>
  <c r="F151" i="123"/>
  <c r="C45" i="49"/>
  <c r="F153" i="123"/>
  <c r="J63" i="48"/>
  <c r="J104"/>
  <c r="D21"/>
  <c r="K126"/>
  <c r="J19"/>
  <c r="J55"/>
  <c r="K91"/>
  <c r="J39"/>
  <c r="J72"/>
  <c r="J43"/>
  <c r="J80"/>
  <c r="J21"/>
  <c r="J35"/>
  <c r="J47"/>
  <c r="J59"/>
  <c r="J76"/>
  <c r="J118"/>
  <c r="D26"/>
  <c r="J30"/>
  <c r="J51"/>
  <c r="J67"/>
  <c r="J86"/>
  <c r="K26"/>
  <c r="K31"/>
  <c r="K99"/>
  <c r="J102"/>
  <c r="K110"/>
  <c r="J114"/>
  <c r="D24"/>
  <c r="J25"/>
  <c r="J90"/>
  <c r="J95"/>
  <c r="K104"/>
  <c r="E21"/>
  <c r="J109"/>
  <c r="K116"/>
  <c r="E25"/>
  <c r="J122"/>
  <c r="D28"/>
  <c r="J18"/>
  <c r="J23"/>
  <c r="J34"/>
  <c r="J62"/>
  <c r="J66"/>
  <c r="J71"/>
  <c r="J75"/>
  <c r="J79"/>
  <c r="J84"/>
  <c r="D18"/>
  <c r="J94"/>
  <c r="J98"/>
  <c r="H127"/>
  <c r="J22"/>
  <c r="J27"/>
  <c r="J29"/>
  <c r="K40"/>
  <c r="K44"/>
  <c r="K48"/>
  <c r="K52"/>
  <c r="K56"/>
  <c r="K60"/>
  <c r="K64"/>
  <c r="K68"/>
  <c r="K73"/>
  <c r="K77"/>
  <c r="K81"/>
  <c r="K87"/>
  <c r="E19"/>
  <c r="K92"/>
  <c r="K96"/>
  <c r="K100"/>
  <c r="K106"/>
  <c r="K111"/>
  <c r="K118"/>
  <c r="E26"/>
  <c r="J33"/>
  <c r="J36"/>
  <c r="I126"/>
  <c r="E138" i="123"/>
  <c r="K17" i="48"/>
  <c r="J24"/>
  <c r="J32"/>
  <c r="K36"/>
  <c r="I124"/>
  <c r="E136" i="123"/>
  <c r="K20" i="48"/>
  <c r="K24"/>
  <c r="K28"/>
  <c r="K32"/>
  <c r="K37"/>
  <c r="J37"/>
  <c r="K41"/>
  <c r="J41"/>
  <c r="K45"/>
  <c r="J45"/>
  <c r="K49"/>
  <c r="J49"/>
  <c r="K53"/>
  <c r="J53"/>
  <c r="K57"/>
  <c r="J57"/>
  <c r="K61"/>
  <c r="J61"/>
  <c r="K65"/>
  <c r="J65"/>
  <c r="K69"/>
  <c r="J69"/>
  <c r="K74"/>
  <c r="J74"/>
  <c r="K78"/>
  <c r="J78"/>
  <c r="K82"/>
  <c r="J82"/>
  <c r="K89"/>
  <c r="J89"/>
  <c r="K93"/>
  <c r="J93"/>
  <c r="K97"/>
  <c r="J97"/>
  <c r="K101"/>
  <c r="J101"/>
  <c r="K107"/>
  <c r="J107"/>
  <c r="K112"/>
  <c r="J112"/>
  <c r="K120"/>
  <c r="E27"/>
  <c r="J120"/>
  <c r="D27"/>
  <c r="K38"/>
  <c r="K42"/>
  <c r="K46"/>
  <c r="K50"/>
  <c r="K54"/>
  <c r="K58"/>
  <c r="I125"/>
  <c r="E137" i="123"/>
  <c r="K125" i="48"/>
  <c r="C42"/>
  <c r="E150" i="123"/>
  <c r="C44" i="48"/>
  <c r="E152" i="123"/>
  <c r="C46" i="48"/>
  <c r="E154" i="123"/>
  <c r="B30" i="48"/>
  <c r="C41"/>
  <c r="E149" i="123"/>
  <c r="C43" i="48"/>
  <c r="E151" i="123"/>
  <c r="C45" i="48"/>
  <c r="E153" i="123"/>
  <c r="K74" i="47"/>
  <c r="K126"/>
  <c r="J104"/>
  <c r="D21"/>
  <c r="J23"/>
  <c r="K118"/>
  <c r="E26"/>
  <c r="J32"/>
  <c r="J60"/>
  <c r="J68"/>
  <c r="J77"/>
  <c r="J87"/>
  <c r="J96"/>
  <c r="J31"/>
  <c r="J56"/>
  <c r="J64"/>
  <c r="J73"/>
  <c r="J81"/>
  <c r="J92"/>
  <c r="K20"/>
  <c r="K36"/>
  <c r="J19"/>
  <c r="J28"/>
  <c r="J35"/>
  <c r="J24"/>
  <c r="J40"/>
  <c r="J44"/>
  <c r="J48"/>
  <c r="J52"/>
  <c r="J100"/>
  <c r="J106"/>
  <c r="J111"/>
  <c r="J118"/>
  <c r="D26"/>
  <c r="J27"/>
  <c r="C47"/>
  <c r="D155" i="123"/>
  <c r="C45" i="47"/>
  <c r="D153" i="123"/>
  <c r="C43" i="47"/>
  <c r="D151" i="123"/>
  <c r="C41" i="47"/>
  <c r="D149" i="123"/>
  <c r="B30" i="47"/>
  <c r="H127"/>
  <c r="J18"/>
  <c r="J22"/>
  <c r="J26"/>
  <c r="J30"/>
  <c r="J34"/>
  <c r="J38"/>
  <c r="K42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D138" i="123"/>
  <c r="I125" i="47"/>
  <c r="D137" i="123"/>
  <c r="C42" i="47"/>
  <c r="D150" i="123"/>
  <c r="J17" i="47"/>
  <c r="J21"/>
  <c r="J25"/>
  <c r="K26"/>
  <c r="J29"/>
  <c r="K30"/>
  <c r="J33"/>
  <c r="J37"/>
  <c r="K39"/>
  <c r="K43"/>
  <c r="I124"/>
  <c r="D136" i="123"/>
  <c r="C46" i="47"/>
  <c r="D154" i="123"/>
  <c r="K17" i="47"/>
  <c r="K21"/>
  <c r="K25"/>
  <c r="K29"/>
  <c r="K33"/>
  <c r="K37"/>
  <c r="C44"/>
  <c r="D152" i="123"/>
  <c r="K47" i="47"/>
  <c r="K51"/>
  <c r="K55"/>
  <c r="K59"/>
  <c r="K63"/>
  <c r="K67"/>
  <c r="K72"/>
  <c r="K76"/>
  <c r="K80"/>
  <c r="K86"/>
  <c r="E19"/>
  <c r="K91"/>
  <c r="K95"/>
  <c r="K99"/>
  <c r="K104"/>
  <c r="E21"/>
  <c r="K110"/>
  <c r="K116"/>
  <c r="E25"/>
  <c r="J41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K40" i="46"/>
  <c r="K126"/>
  <c r="J90"/>
  <c r="J87"/>
  <c r="K52"/>
  <c r="K72"/>
  <c r="K100"/>
  <c r="J104"/>
  <c r="D21"/>
  <c r="J114"/>
  <c r="D24"/>
  <c r="K44"/>
  <c r="K47"/>
  <c r="J76"/>
  <c r="J109"/>
  <c r="J51"/>
  <c r="J92"/>
  <c r="K95"/>
  <c r="K106"/>
  <c r="K77"/>
  <c r="K39"/>
  <c r="J60"/>
  <c r="K81"/>
  <c r="J86"/>
  <c r="J94"/>
  <c r="K99"/>
  <c r="K118"/>
  <c r="E26"/>
  <c r="J56"/>
  <c r="E19"/>
  <c r="J111"/>
  <c r="K63"/>
  <c r="K67"/>
  <c r="K73"/>
  <c r="K116"/>
  <c r="E25"/>
  <c r="J80"/>
  <c r="J18"/>
  <c r="J20"/>
  <c r="J22"/>
  <c r="J24"/>
  <c r="J26"/>
  <c r="J28"/>
  <c r="J30"/>
  <c r="J32"/>
  <c r="J34"/>
  <c r="J36"/>
  <c r="J43"/>
  <c r="J48"/>
  <c r="J55"/>
  <c r="J59"/>
  <c r="J64"/>
  <c r="J68"/>
  <c r="J91"/>
  <c r="J96"/>
  <c r="J98"/>
  <c r="J110"/>
  <c r="J118"/>
  <c r="D26"/>
  <c r="J122"/>
  <c r="D28"/>
  <c r="J102"/>
  <c r="H127"/>
  <c r="K58"/>
  <c r="K61"/>
  <c r="J61"/>
  <c r="K75"/>
  <c r="K78"/>
  <c r="J78"/>
  <c r="J17"/>
  <c r="J21"/>
  <c r="J25"/>
  <c r="J29"/>
  <c r="J33"/>
  <c r="J37"/>
  <c r="K42"/>
  <c r="J45"/>
  <c r="K50"/>
  <c r="J53"/>
  <c r="J58"/>
  <c r="K62"/>
  <c r="K65"/>
  <c r="J65"/>
  <c r="J75"/>
  <c r="K79"/>
  <c r="K82"/>
  <c r="J82"/>
  <c r="I125"/>
  <c r="C137" i="123"/>
  <c r="K17" i="46"/>
  <c r="K21"/>
  <c r="K25"/>
  <c r="K29"/>
  <c r="K33"/>
  <c r="K37"/>
  <c r="K66"/>
  <c r="K69"/>
  <c r="J69"/>
  <c r="K84"/>
  <c r="E18"/>
  <c r="K89"/>
  <c r="J89"/>
  <c r="I126"/>
  <c r="C138" i="123"/>
  <c r="J19" i="46"/>
  <c r="J23"/>
  <c r="J27"/>
  <c r="J31"/>
  <c r="J35"/>
  <c r="K38"/>
  <c r="J41"/>
  <c r="K46"/>
  <c r="J49"/>
  <c r="K54"/>
  <c r="K57"/>
  <c r="J57"/>
  <c r="J66"/>
  <c r="K71"/>
  <c r="K74"/>
  <c r="J74"/>
  <c r="J84"/>
  <c r="D18"/>
  <c r="K93"/>
  <c r="J93"/>
  <c r="I124"/>
  <c r="C136" i="123"/>
  <c r="C42" i="46"/>
  <c r="C150" i="123"/>
  <c r="C44" i="46"/>
  <c r="C152" i="123"/>
  <c r="C46" i="46"/>
  <c r="C154" i="123"/>
  <c r="J97" i="46"/>
  <c r="J101"/>
  <c r="J107"/>
  <c r="D22"/>
  <c r="J112"/>
  <c r="J120"/>
  <c r="D27"/>
  <c r="K125"/>
  <c r="B30"/>
  <c r="C41"/>
  <c r="C149" i="123"/>
  <c r="C43" i="46"/>
  <c r="C151" i="123"/>
  <c r="C45" i="46"/>
  <c r="C153" i="123"/>
  <c r="K97" i="46"/>
  <c r="K101"/>
  <c r="K107"/>
  <c r="K112"/>
  <c r="K120"/>
  <c r="E27"/>
  <c r="J26" i="45"/>
  <c r="J36"/>
  <c r="K118"/>
  <c r="E26"/>
  <c r="J37"/>
  <c r="K25"/>
  <c r="J28"/>
  <c r="J34"/>
  <c r="K44"/>
  <c r="J48"/>
  <c r="J56"/>
  <c r="J64"/>
  <c r="J73"/>
  <c r="J81"/>
  <c r="J92"/>
  <c r="J100"/>
  <c r="J111"/>
  <c r="E22"/>
  <c r="J29"/>
  <c r="J43"/>
  <c r="J52"/>
  <c r="J60"/>
  <c r="J68"/>
  <c r="J77"/>
  <c r="J87"/>
  <c r="D19"/>
  <c r="J96"/>
  <c r="J106"/>
  <c r="J118"/>
  <c r="D26"/>
  <c r="K18"/>
  <c r="K22"/>
  <c r="K33"/>
  <c r="K40"/>
  <c r="J30"/>
  <c r="J32"/>
  <c r="J39"/>
  <c r="J20"/>
  <c r="J24"/>
  <c r="J23"/>
  <c r="J31"/>
  <c r="K38"/>
  <c r="J41"/>
  <c r="K46"/>
  <c r="I125"/>
  <c r="B137" i="123"/>
  <c r="H127" i="45"/>
  <c r="K19"/>
  <c r="K23"/>
  <c r="K27"/>
  <c r="K31"/>
  <c r="K35"/>
  <c r="K50"/>
  <c r="J50"/>
  <c r="K54"/>
  <c r="J54"/>
  <c r="K58"/>
  <c r="J58"/>
  <c r="K62"/>
  <c r="J62"/>
  <c r="K66"/>
  <c r="J66"/>
  <c r="K71"/>
  <c r="J71"/>
  <c r="K75"/>
  <c r="J75"/>
  <c r="I126"/>
  <c r="B138" i="123"/>
  <c r="J17" i="45"/>
  <c r="J21"/>
  <c r="K42"/>
  <c r="J45"/>
  <c r="K47"/>
  <c r="K51"/>
  <c r="K55"/>
  <c r="I124"/>
  <c r="B136" i="123"/>
  <c r="C42" i="45"/>
  <c r="B150" i="123"/>
  <c r="C44" i="45"/>
  <c r="B152" i="123"/>
  <c r="C46" i="45"/>
  <c r="B154" i="123"/>
  <c r="K59" i="45"/>
  <c r="K63"/>
  <c r="K67"/>
  <c r="K72"/>
  <c r="K76"/>
  <c r="J79"/>
  <c r="K80"/>
  <c r="J84"/>
  <c r="D18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B149" i="123"/>
  <c r="C43" i="45"/>
  <c r="B151" i="123"/>
  <c r="C45" i="45"/>
  <c r="B153" i="123"/>
  <c r="K76" i="44"/>
  <c r="K87"/>
  <c r="K106"/>
  <c r="K67"/>
  <c r="J102"/>
  <c r="K73"/>
  <c r="K124"/>
  <c r="K40"/>
  <c r="K52"/>
  <c r="K63"/>
  <c r="K77"/>
  <c r="K99"/>
  <c r="J109"/>
  <c r="J48"/>
  <c r="J72"/>
  <c r="J81"/>
  <c r="K95"/>
  <c r="K100"/>
  <c r="K116"/>
  <c r="E25"/>
  <c r="J56"/>
  <c r="J60"/>
  <c r="J80"/>
  <c r="J86"/>
  <c r="D19"/>
  <c r="J92"/>
  <c r="J94"/>
  <c r="J104"/>
  <c r="D21"/>
  <c r="J111"/>
  <c r="J114"/>
  <c r="D24"/>
  <c r="J17"/>
  <c r="J21"/>
  <c r="J25"/>
  <c r="J29"/>
  <c r="J33"/>
  <c r="J37"/>
  <c r="J44"/>
  <c r="J59"/>
  <c r="J64"/>
  <c r="J68"/>
  <c r="J91"/>
  <c r="J96"/>
  <c r="J98"/>
  <c r="J110"/>
  <c r="J118"/>
  <c r="D26"/>
  <c r="J122"/>
  <c r="D28"/>
  <c r="J24"/>
  <c r="J32"/>
  <c r="J39"/>
  <c r="K62"/>
  <c r="K65"/>
  <c r="J65"/>
  <c r="K79"/>
  <c r="K82"/>
  <c r="J82"/>
  <c r="I125"/>
  <c r="K42"/>
  <c r="K61"/>
  <c r="J61"/>
  <c r="K75"/>
  <c r="K20"/>
  <c r="K28"/>
  <c r="K36"/>
  <c r="K38"/>
  <c r="J41"/>
  <c r="K46"/>
  <c r="K47"/>
  <c r="J49"/>
  <c r="K54"/>
  <c r="K55"/>
  <c r="J57"/>
  <c r="K66"/>
  <c r="K69"/>
  <c r="J69"/>
  <c r="K84"/>
  <c r="E18"/>
  <c r="K89"/>
  <c r="J89"/>
  <c r="I126"/>
  <c r="J45"/>
  <c r="K50"/>
  <c r="J53"/>
  <c r="K58"/>
  <c r="K78"/>
  <c r="J78"/>
  <c r="H127"/>
  <c r="J18"/>
  <c r="K19"/>
  <c r="J22"/>
  <c r="K23"/>
  <c r="J26"/>
  <c r="K27"/>
  <c r="J30"/>
  <c r="K31"/>
  <c r="J34"/>
  <c r="K35"/>
  <c r="J38"/>
  <c r="K41"/>
  <c r="J43"/>
  <c r="J46"/>
  <c r="K49"/>
  <c r="J51"/>
  <c r="J54"/>
  <c r="K57"/>
  <c r="J66"/>
  <c r="K71"/>
  <c r="K74"/>
  <c r="J74"/>
  <c r="J84"/>
  <c r="D18"/>
  <c r="K90"/>
  <c r="K93"/>
  <c r="J93"/>
  <c r="I124"/>
  <c r="C42"/>
  <c r="C42" i="43"/>
  <c r="AJ150" i="123"/>
  <c r="AK150"/>
  <c r="C44" i="44"/>
  <c r="C46"/>
  <c r="J97"/>
  <c r="J101"/>
  <c r="J107"/>
  <c r="J112"/>
  <c r="J120"/>
  <c r="D27"/>
  <c r="K125"/>
  <c r="B30"/>
  <c r="C41"/>
  <c r="C43"/>
  <c r="C45"/>
  <c r="K97"/>
  <c r="K101"/>
  <c r="K107"/>
  <c r="K112"/>
  <c r="E23"/>
  <c r="K120"/>
  <c r="E27"/>
  <c r="J72" i="43"/>
  <c r="J56"/>
  <c r="J58"/>
  <c r="K111"/>
  <c r="K44"/>
  <c r="J47"/>
  <c r="J79"/>
  <c r="J37"/>
  <c r="J40"/>
  <c r="J51"/>
  <c r="J77"/>
  <c r="J60"/>
  <c r="K63"/>
  <c r="K48"/>
  <c r="K124"/>
  <c r="J52"/>
  <c r="J67"/>
  <c r="J73"/>
  <c r="J75"/>
  <c r="J36"/>
  <c r="J39"/>
  <c r="J43"/>
  <c r="J55"/>
  <c r="J62"/>
  <c r="J106"/>
  <c r="K68"/>
  <c r="K80"/>
  <c r="K86"/>
  <c r="E19"/>
  <c r="K91"/>
  <c r="K95"/>
  <c r="K99"/>
  <c r="K118"/>
  <c r="E26"/>
  <c r="J24"/>
  <c r="J32"/>
  <c r="J59"/>
  <c r="J64"/>
  <c r="J66"/>
  <c r="J76"/>
  <c r="J81"/>
  <c r="J87"/>
  <c r="D19"/>
  <c r="J92"/>
  <c r="J96"/>
  <c r="J100"/>
  <c r="J20"/>
  <c r="J28"/>
  <c r="J71"/>
  <c r="K49"/>
  <c r="J49"/>
  <c r="J23"/>
  <c r="J27"/>
  <c r="J35"/>
  <c r="K38"/>
  <c r="J41"/>
  <c r="K50"/>
  <c r="K53"/>
  <c r="J53"/>
  <c r="K69"/>
  <c r="J69"/>
  <c r="I125"/>
  <c r="AI137" i="123"/>
  <c r="K65" i="43"/>
  <c r="J65"/>
  <c r="H127"/>
  <c r="J18"/>
  <c r="K19"/>
  <c r="J22"/>
  <c r="K23"/>
  <c r="J26"/>
  <c r="J30"/>
  <c r="K31"/>
  <c r="J34"/>
  <c r="K35"/>
  <c r="J38"/>
  <c r="K41"/>
  <c r="J50"/>
  <c r="K54"/>
  <c r="K57"/>
  <c r="J57"/>
  <c r="K74"/>
  <c r="J74"/>
  <c r="I126"/>
  <c r="K46"/>
  <c r="J17"/>
  <c r="K18"/>
  <c r="J21"/>
  <c r="K22"/>
  <c r="J25"/>
  <c r="K26"/>
  <c r="J29"/>
  <c r="K30"/>
  <c r="J33"/>
  <c r="K34"/>
  <c r="K42"/>
  <c r="K45"/>
  <c r="J45"/>
  <c r="J54"/>
  <c r="K61"/>
  <c r="J61"/>
  <c r="K78"/>
  <c r="J78"/>
  <c r="I124"/>
  <c r="C44"/>
  <c r="C46"/>
  <c r="AI154" i="123"/>
  <c r="J84" i="43"/>
  <c r="D18"/>
  <c r="J90"/>
  <c r="J94"/>
  <c r="J98"/>
  <c r="J102"/>
  <c r="K104"/>
  <c r="E21"/>
  <c r="J109"/>
  <c r="K110"/>
  <c r="J114"/>
  <c r="D24"/>
  <c r="K116"/>
  <c r="E25"/>
  <c r="J122"/>
  <c r="D28"/>
  <c r="J82"/>
  <c r="J89"/>
  <c r="J93"/>
  <c r="J97"/>
  <c r="J101"/>
  <c r="J107"/>
  <c r="J112"/>
  <c r="J120"/>
  <c r="D27"/>
  <c r="K125"/>
  <c r="B30"/>
  <c r="C41"/>
  <c r="C43"/>
  <c r="C45"/>
  <c r="AI153" i="123"/>
  <c r="K82" i="43"/>
  <c r="K89"/>
  <c r="K93"/>
  <c r="K97"/>
  <c r="K101"/>
  <c r="K107"/>
  <c r="K112"/>
  <c r="K120"/>
  <c r="E27"/>
  <c r="D19" i="55"/>
  <c r="E22" i="65"/>
  <c r="AC172" i="123"/>
  <c r="T320"/>
  <c r="AA172"/>
  <c r="S320"/>
  <c r="K320"/>
  <c r="V305"/>
  <c r="N320"/>
  <c r="AC305"/>
  <c r="E22" i="74"/>
  <c r="E22" i="50"/>
  <c r="AI255" i="123"/>
  <c r="AH236"/>
  <c r="AJ219"/>
  <c r="AK219"/>
  <c r="E22" i="47"/>
  <c r="D22" i="65"/>
  <c r="E22" i="57"/>
  <c r="D19" i="65"/>
  <c r="AI233" i="123"/>
  <c r="AJ224"/>
  <c r="AK224"/>
  <c r="AH216"/>
  <c r="AJ208"/>
  <c r="AK208"/>
  <c r="AH200"/>
  <c r="AM200"/>
  <c r="AH186"/>
  <c r="AI204"/>
  <c r="AH275"/>
  <c r="AH263"/>
  <c r="AL263"/>
  <c r="AL262"/>
  <c r="AL163"/>
  <c r="AH254"/>
  <c r="AH245"/>
  <c r="AH235"/>
  <c r="AH226"/>
  <c r="AM226"/>
  <c r="AJ218"/>
  <c r="AK218"/>
  <c r="AH210"/>
  <c r="AJ202"/>
  <c r="AK202"/>
  <c r="AH190"/>
  <c r="AL190"/>
  <c r="AH178"/>
  <c r="AH223"/>
  <c r="AH257"/>
  <c r="AH197"/>
  <c r="AM197"/>
  <c r="AI270"/>
  <c r="AI232"/>
  <c r="AJ199"/>
  <c r="AK199"/>
  <c r="AH261"/>
  <c r="AL261"/>
  <c r="AH243"/>
  <c r="AJ225"/>
  <c r="AK225"/>
  <c r="AI201"/>
  <c r="AI259"/>
  <c r="AH273"/>
  <c r="AH234"/>
  <c r="AI277"/>
  <c r="AI240"/>
  <c r="AH211"/>
  <c r="AH179"/>
  <c r="AI227"/>
  <c r="P305"/>
  <c r="Q172"/>
  <c r="AA305"/>
  <c r="G305"/>
  <c r="R305"/>
  <c r="E172"/>
  <c r="AI189"/>
  <c r="AH177"/>
  <c r="AL177"/>
  <c r="AI225"/>
  <c r="AH213"/>
  <c r="AI197"/>
  <c r="AI257"/>
  <c r="AI238"/>
  <c r="AH270"/>
  <c r="AH251"/>
  <c r="AH240"/>
  <c r="AM240"/>
  <c r="AH232"/>
  <c r="AJ223"/>
  <c r="AK223"/>
  <c r="AH207"/>
  <c r="AH259"/>
  <c r="AM259"/>
  <c r="AJ201"/>
  <c r="AK201"/>
  <c r="AH195"/>
  <c r="AI281"/>
  <c r="AH185"/>
  <c r="AL185"/>
  <c r="AH224"/>
  <c r="AI208"/>
  <c r="AH285"/>
  <c r="AM285"/>
  <c r="AH188"/>
  <c r="AM188"/>
  <c r="AH180"/>
  <c r="AI258"/>
  <c r="AI250"/>
  <c r="AI239"/>
  <c r="AI231"/>
  <c r="AH214"/>
  <c r="AI206"/>
  <c r="AJ198"/>
  <c r="AK198"/>
  <c r="AJ182"/>
  <c r="AK182"/>
  <c r="AJ200"/>
  <c r="AK200"/>
  <c r="AH192"/>
  <c r="AI283"/>
  <c r="AI269"/>
  <c r="AH252"/>
  <c r="AH220"/>
  <c r="AI212"/>
  <c r="AJ204"/>
  <c r="AK204"/>
  <c r="AJ226"/>
  <c r="AK226"/>
  <c r="AH218"/>
  <c r="AI202"/>
  <c r="D22" i="44"/>
  <c r="E23" i="45"/>
  <c r="R172" i="123"/>
  <c r="P320"/>
  <c r="AJ184"/>
  <c r="AK184"/>
  <c r="G172"/>
  <c r="AH187"/>
  <c r="AM187"/>
  <c r="AI187"/>
  <c r="E23" i="60"/>
  <c r="E19" i="76"/>
  <c r="AJ227" i="123"/>
  <c r="AK227"/>
  <c r="AJ211"/>
  <c r="AK211"/>
  <c r="AI203"/>
  <c r="AI221"/>
  <c r="AJ197"/>
  <c r="AK197"/>
  <c r="AH201"/>
  <c r="AJ284"/>
  <c r="AK284"/>
  <c r="AI284"/>
  <c r="AJ217"/>
  <c r="AK217"/>
  <c r="AI217"/>
  <c r="AH268"/>
  <c r="AM268"/>
  <c r="AH230"/>
  <c r="AH203"/>
  <c r="AL203"/>
  <c r="AJ233"/>
  <c r="AK233"/>
  <c r="AJ271"/>
  <c r="AK271"/>
  <c r="AI271"/>
  <c r="AJ260"/>
  <c r="AK260"/>
  <c r="AI260"/>
  <c r="AJ241"/>
  <c r="AK241"/>
  <c r="AI241"/>
  <c r="AJ266"/>
  <c r="AK266"/>
  <c r="AI266"/>
  <c r="AI237"/>
  <c r="AI220"/>
  <c r="AJ196"/>
  <c r="AK196"/>
  <c r="AJ180"/>
  <c r="AK180"/>
  <c r="AH269"/>
  <c r="AL269"/>
  <c r="AH250"/>
  <c r="AH239"/>
  <c r="AM239"/>
  <c r="AH231"/>
  <c r="AI214"/>
  <c r="AJ206"/>
  <c r="AK206"/>
  <c r="AI198"/>
  <c r="AH182"/>
  <c r="AI285"/>
  <c r="AJ192"/>
  <c r="AK192"/>
  <c r="AI265"/>
  <c r="AH281"/>
  <c r="AH238"/>
  <c r="AM238"/>
  <c r="AH209"/>
  <c r="AI246"/>
  <c r="AJ207"/>
  <c r="AK207"/>
  <c r="AI193"/>
  <c r="AH191"/>
  <c r="AI177"/>
  <c r="AI251"/>
  <c r="AI215"/>
  <c r="AH183"/>
  <c r="E19" i="50"/>
  <c r="AH271" i="123"/>
  <c r="AH260"/>
  <c r="AL260"/>
  <c r="AH241"/>
  <c r="AH233"/>
  <c r="AL233"/>
  <c r="AI207"/>
  <c r="AI195"/>
  <c r="AI185"/>
  <c r="C320"/>
  <c r="AI213"/>
  <c r="AI188"/>
  <c r="AI180"/>
  <c r="AH255"/>
  <c r="AL255"/>
  <c r="AI219"/>
  <c r="AJ195"/>
  <c r="AK195"/>
  <c r="AJ213"/>
  <c r="AK213"/>
  <c r="AI181"/>
  <c r="AH217"/>
  <c r="AI205"/>
  <c r="AH253"/>
  <c r="AH249"/>
  <c r="AM249"/>
  <c r="AJ205"/>
  <c r="AK205"/>
  <c r="AI236"/>
  <c r="AJ252"/>
  <c r="AK252"/>
  <c r="AI252"/>
  <c r="AH194"/>
  <c r="AI194"/>
  <c r="AJ279"/>
  <c r="AK279"/>
  <c r="AI279"/>
  <c r="AJ256"/>
  <c r="AK256"/>
  <c r="AJ228"/>
  <c r="AK228"/>
  <c r="AJ212"/>
  <c r="AK212"/>
  <c r="AJ188"/>
  <c r="AK188"/>
  <c r="AH258"/>
  <c r="AJ222"/>
  <c r="AK222"/>
  <c r="AI176"/>
  <c r="AI136"/>
  <c r="E19" i="74"/>
  <c r="AI268" i="123"/>
  <c r="AI249"/>
  <c r="AI230"/>
  <c r="AH284"/>
  <c r="AM284"/>
  <c r="AH219"/>
  <c r="AM219"/>
  <c r="AJ194"/>
  <c r="AK194"/>
  <c r="C172"/>
  <c r="O305"/>
  <c r="AJ283"/>
  <c r="AK283"/>
  <c r="AJ248"/>
  <c r="AK248"/>
  <c r="E19" i="44"/>
  <c r="E19" i="45"/>
  <c r="E23" i="46"/>
  <c r="AI155" i="123"/>
  <c r="D19" i="47"/>
  <c r="E23" i="49"/>
  <c r="D19" i="50"/>
  <c r="E19" i="51"/>
  <c r="E19" i="57"/>
  <c r="D22" i="58"/>
  <c r="E19" i="63"/>
  <c r="E22" i="67"/>
  <c r="E23" i="68"/>
  <c r="D19" i="70"/>
  <c r="E23" i="81"/>
  <c r="AI256" i="123"/>
  <c r="AI248"/>
  <c r="AH283"/>
  <c r="AM283"/>
  <c r="AI223"/>
  <c r="AI211"/>
  <c r="AH199"/>
  <c r="AI191"/>
  <c r="AI183"/>
  <c r="AI226"/>
  <c r="AH222"/>
  <c r="AI210"/>
  <c r="AH206"/>
  <c r="V172"/>
  <c r="AH225"/>
  <c r="AI209"/>
  <c r="AI190"/>
  <c r="AI186"/>
  <c r="AI182"/>
  <c r="AI178"/>
  <c r="Z172"/>
  <c r="AD320"/>
  <c r="AI228"/>
  <c r="AI216"/>
  <c r="AH212"/>
  <c r="AI200"/>
  <c r="AH196"/>
  <c r="AJ158"/>
  <c r="AK158"/>
  <c r="D19" i="82"/>
  <c r="AJ237" i="123"/>
  <c r="AK237"/>
  <c r="E22" i="43"/>
  <c r="D22" i="48"/>
  <c r="D19"/>
  <c r="E23" i="50"/>
  <c r="D19" i="51"/>
  <c r="E22" i="52"/>
  <c r="E19" i="67"/>
  <c r="D22" i="70"/>
  <c r="D19" i="71"/>
  <c r="E19" i="72"/>
  <c r="D19" i="74"/>
  <c r="E23" i="75"/>
  <c r="D19" i="78"/>
  <c r="AI158" i="123"/>
  <c r="AJ186"/>
  <c r="AK186"/>
  <c r="AJ178"/>
  <c r="AK178"/>
  <c r="C29" i="66"/>
  <c r="W24" i="123"/>
  <c r="W8"/>
  <c r="C29" i="68"/>
  <c r="Y24" i="123"/>
  <c r="Y8"/>
  <c r="C29" i="71"/>
  <c r="AB24" i="123"/>
  <c r="AB8"/>
  <c r="C36" i="74"/>
  <c r="AE144" i="123"/>
  <c r="AE9"/>
  <c r="I19" i="77"/>
  <c r="AJ179" i="123"/>
  <c r="AK179"/>
  <c r="AJ236"/>
  <c r="AK236"/>
  <c r="AJ285"/>
  <c r="AK285"/>
  <c r="AJ265"/>
  <c r="AK265"/>
  <c r="AJ270"/>
  <c r="AK270"/>
  <c r="AJ232"/>
  <c r="AK232"/>
  <c r="AJ155"/>
  <c r="AK155"/>
  <c r="AJ269"/>
  <c r="AK269"/>
  <c r="AJ258"/>
  <c r="AK258"/>
  <c r="AJ250"/>
  <c r="AK250"/>
  <c r="AJ239"/>
  <c r="AK239"/>
  <c r="AJ231"/>
  <c r="AK231"/>
  <c r="AJ273"/>
  <c r="AK273"/>
  <c r="AJ253"/>
  <c r="AK253"/>
  <c r="AJ234"/>
  <c r="AK234"/>
  <c r="AJ189"/>
  <c r="AK189"/>
  <c r="AJ259"/>
  <c r="AK259"/>
  <c r="I21" i="46"/>
  <c r="C33" i="123"/>
  <c r="C9"/>
  <c r="C29" i="61"/>
  <c r="R24" i="123"/>
  <c r="R8"/>
  <c r="I20" i="61"/>
  <c r="R32" i="123"/>
  <c r="R9"/>
  <c r="AI152"/>
  <c r="I23" i="45"/>
  <c r="B35" i="123"/>
  <c r="B9"/>
  <c r="C29" i="47"/>
  <c r="D24" i="123"/>
  <c r="D8"/>
  <c r="C38" i="48"/>
  <c r="E146" i="123"/>
  <c r="E9"/>
  <c r="C29" i="49"/>
  <c r="F24" i="123"/>
  <c r="F8"/>
  <c r="C29" i="51"/>
  <c r="H24" i="123"/>
  <c r="H8"/>
  <c r="C29" i="52"/>
  <c r="I24" i="123"/>
  <c r="I8"/>
  <c r="C36" i="52"/>
  <c r="I144" i="123"/>
  <c r="I9"/>
  <c r="C29" i="53"/>
  <c r="J24" i="123"/>
  <c r="J8"/>
  <c r="C19" i="53"/>
  <c r="J14" i="123"/>
  <c r="J9"/>
  <c r="I18" i="54"/>
  <c r="K30" i="123"/>
  <c r="K9"/>
  <c r="C36" i="55"/>
  <c r="L144" i="123"/>
  <c r="L9"/>
  <c r="C29" i="58"/>
  <c r="O24" i="123"/>
  <c r="O8"/>
  <c r="I18" i="58"/>
  <c r="O30" i="123"/>
  <c r="O9"/>
  <c r="C36" i="59"/>
  <c r="P144" i="123"/>
  <c r="P9"/>
  <c r="C29" i="60"/>
  <c r="Q24" i="123"/>
  <c r="Q8"/>
  <c r="C29" i="64"/>
  <c r="U24" i="123"/>
  <c r="U8"/>
  <c r="C34" i="65"/>
  <c r="V142" i="123"/>
  <c r="V9"/>
  <c r="I26" i="67"/>
  <c r="X38" i="123"/>
  <c r="X9"/>
  <c r="I23" i="68"/>
  <c r="Y35" i="123"/>
  <c r="Y9"/>
  <c r="C29" i="69"/>
  <c r="Z24" i="123"/>
  <c r="Z8"/>
  <c r="C29" i="76"/>
  <c r="AG24" i="123"/>
  <c r="AG8"/>
  <c r="C29" i="82"/>
  <c r="AJ281" i="123"/>
  <c r="AK281"/>
  <c r="AJ257"/>
  <c r="AK257"/>
  <c r="AJ238"/>
  <c r="AK238"/>
  <c r="AJ153"/>
  <c r="AK153"/>
  <c r="C29" i="46"/>
  <c r="C24" i="123"/>
  <c r="C8"/>
  <c r="C29" i="59"/>
  <c r="P24" i="123"/>
  <c r="P8"/>
  <c r="AJ151"/>
  <c r="AK151"/>
  <c r="I82" i="43"/>
  <c r="AJ137" i="123"/>
  <c r="AK137"/>
  <c r="AI149"/>
  <c r="AI150"/>
  <c r="AJ149"/>
  <c r="AK149"/>
  <c r="AJ154"/>
  <c r="AK154"/>
  <c r="C29" i="45"/>
  <c r="B24" i="123"/>
  <c r="B8"/>
  <c r="C29" i="48"/>
  <c r="E24" i="123"/>
  <c r="E8"/>
  <c r="I31" i="49"/>
  <c r="F43" i="123"/>
  <c r="F9"/>
  <c r="C29" i="50"/>
  <c r="G24" i="123"/>
  <c r="G8"/>
  <c r="C29" i="54"/>
  <c r="K24" i="123"/>
  <c r="K8"/>
  <c r="C29" i="55"/>
  <c r="L24" i="123"/>
  <c r="L8"/>
  <c r="I21" i="56"/>
  <c r="M33" i="123"/>
  <c r="M9"/>
  <c r="C29" i="56"/>
  <c r="M24" i="123"/>
  <c r="M8"/>
  <c r="C29" i="57"/>
  <c r="N24" i="123"/>
  <c r="N8"/>
  <c r="C29" i="62"/>
  <c r="S24" i="123"/>
  <c r="S8"/>
  <c r="I25" i="63"/>
  <c r="T37" i="123"/>
  <c r="T9"/>
  <c r="C29" i="65"/>
  <c r="V24" i="123"/>
  <c r="V8"/>
  <c r="I26" i="66"/>
  <c r="W38" i="123"/>
  <c r="W9"/>
  <c r="I35" i="69"/>
  <c r="Z47" i="123"/>
  <c r="Z9"/>
  <c r="C29" i="70"/>
  <c r="AA24" i="123"/>
  <c r="AA8"/>
  <c r="C35" i="71"/>
  <c r="AB143" i="123"/>
  <c r="AB9"/>
  <c r="I24" i="72"/>
  <c r="AC36" i="123"/>
  <c r="AC9"/>
  <c r="C29" i="74"/>
  <c r="AE24" i="123"/>
  <c r="AE8"/>
  <c r="C29" i="75"/>
  <c r="AF24" i="123"/>
  <c r="AF8"/>
  <c r="I22" i="76"/>
  <c r="AG34" i="123"/>
  <c r="AG9"/>
  <c r="C29" i="77"/>
  <c r="C29" i="81"/>
  <c r="I17"/>
  <c r="I112" i="82"/>
  <c r="AJ187" i="123"/>
  <c r="AK187"/>
  <c r="AJ255"/>
  <c r="AK255"/>
  <c r="AH176"/>
  <c r="AJ181"/>
  <c r="AK181"/>
  <c r="AJ246"/>
  <c r="AK246"/>
  <c r="AJ177"/>
  <c r="AK177"/>
  <c r="AJ251"/>
  <c r="AK251"/>
  <c r="AJ275"/>
  <c r="AK275"/>
  <c r="AJ263"/>
  <c r="AK263"/>
  <c r="AJ254"/>
  <c r="AK254"/>
  <c r="AJ245"/>
  <c r="AK245"/>
  <c r="AJ235"/>
  <c r="AK235"/>
  <c r="AJ183"/>
  <c r="AK183"/>
  <c r="AJ261"/>
  <c r="AK261"/>
  <c r="AJ243"/>
  <c r="AK243"/>
  <c r="AJ277"/>
  <c r="AK277"/>
  <c r="AJ240"/>
  <c r="AK240"/>
  <c r="I27" i="44"/>
  <c r="I26" i="47"/>
  <c r="D38" i="123"/>
  <c r="D9"/>
  <c r="C29" i="43"/>
  <c r="AJ136" i="123"/>
  <c r="AK136"/>
  <c r="AI138"/>
  <c r="C29" i="44"/>
  <c r="AJ152" i="123"/>
  <c r="AK152"/>
  <c r="AJ138"/>
  <c r="AK138"/>
  <c r="C36" i="50"/>
  <c r="G144" i="123"/>
  <c r="G9"/>
  <c r="C35" i="51"/>
  <c r="H143" i="123"/>
  <c r="H9"/>
  <c r="C36" i="57"/>
  <c r="N144" i="123"/>
  <c r="N9"/>
  <c r="I21" i="60"/>
  <c r="Q33" i="123"/>
  <c r="Q9"/>
  <c r="I24" i="62"/>
  <c r="S36" i="123"/>
  <c r="S9"/>
  <c r="C29" i="63"/>
  <c r="T24" i="123"/>
  <c r="T8"/>
  <c r="I60" i="64"/>
  <c r="U72" i="123"/>
  <c r="U9"/>
  <c r="C29" i="67"/>
  <c r="X24" i="123"/>
  <c r="X8"/>
  <c r="I17" i="70"/>
  <c r="AA29" i="123"/>
  <c r="AA9"/>
  <c r="C29" i="72"/>
  <c r="AC24" i="123"/>
  <c r="AC8"/>
  <c r="C29" i="73"/>
  <c r="AD24" i="123"/>
  <c r="AD8"/>
  <c r="I17" i="73"/>
  <c r="AD29" i="123"/>
  <c r="AD9"/>
  <c r="I35" i="75"/>
  <c r="AF47" i="123"/>
  <c r="AF9"/>
  <c r="I27" i="78"/>
  <c r="C29"/>
  <c r="C29" i="79"/>
  <c r="I21"/>
  <c r="C29" i="80"/>
  <c r="I18"/>
  <c r="AI151" i="123"/>
  <c r="AJ268"/>
  <c r="AK268"/>
  <c r="AJ249"/>
  <c r="AK249"/>
  <c r="AJ230"/>
  <c r="AK230"/>
  <c r="AJ185"/>
  <c r="AK185"/>
  <c r="AH158"/>
  <c r="AH172"/>
  <c r="AM279"/>
  <c r="AM278"/>
  <c r="AM169"/>
  <c r="AL279"/>
  <c r="AL278"/>
  <c r="AL169"/>
  <c r="AM271"/>
  <c r="AL271"/>
  <c r="AM266"/>
  <c r="AL266"/>
  <c r="AM256"/>
  <c r="AL256"/>
  <c r="AM252"/>
  <c r="AL252"/>
  <c r="AM248"/>
  <c r="AL248"/>
  <c r="AM241"/>
  <c r="AL241"/>
  <c r="AM237"/>
  <c r="AL237"/>
  <c r="AL223"/>
  <c r="AM223"/>
  <c r="AL207"/>
  <c r="AM207"/>
  <c r="AM191"/>
  <c r="AM218"/>
  <c r="AL218"/>
  <c r="AM202"/>
  <c r="AL202"/>
  <c r="AL209"/>
  <c r="AM209"/>
  <c r="AL193"/>
  <c r="AM193"/>
  <c r="AM216"/>
  <c r="AL216"/>
  <c r="AL200"/>
  <c r="AL277"/>
  <c r="AL276"/>
  <c r="AL168"/>
  <c r="AM277"/>
  <c r="AM276"/>
  <c r="AM168"/>
  <c r="AL270"/>
  <c r="AM270"/>
  <c r="AL265"/>
  <c r="AM265"/>
  <c r="AM264"/>
  <c r="AM164"/>
  <c r="AL259"/>
  <c r="AL251"/>
  <c r="AM251"/>
  <c r="AL246"/>
  <c r="AM246"/>
  <c r="AL240"/>
  <c r="AL236"/>
  <c r="AM236"/>
  <c r="AL232"/>
  <c r="AM232"/>
  <c r="AL227"/>
  <c r="AM227"/>
  <c r="AL211"/>
  <c r="AM211"/>
  <c r="AL195"/>
  <c r="AM195"/>
  <c r="AL187"/>
  <c r="AL183"/>
  <c r="AM183"/>
  <c r="AL179"/>
  <c r="AM179"/>
  <c r="AM222"/>
  <c r="AL222"/>
  <c r="AM206"/>
  <c r="AL206"/>
  <c r="AL213"/>
  <c r="AM213"/>
  <c r="AL188"/>
  <c r="AM184"/>
  <c r="AL184"/>
  <c r="AM180"/>
  <c r="AL180"/>
  <c r="AM220"/>
  <c r="AL220"/>
  <c r="AM204"/>
  <c r="AL204"/>
  <c r="AM275"/>
  <c r="AM274"/>
  <c r="AM167"/>
  <c r="AL275"/>
  <c r="AL274"/>
  <c r="AL167"/>
  <c r="AM258"/>
  <c r="AL258"/>
  <c r="AM254"/>
  <c r="AL254"/>
  <c r="AM250"/>
  <c r="AL250"/>
  <c r="AM245"/>
  <c r="AM244"/>
  <c r="AM161"/>
  <c r="AL245"/>
  <c r="AL244"/>
  <c r="AL161"/>
  <c r="AL239"/>
  <c r="AM235"/>
  <c r="AL235"/>
  <c r="AM231"/>
  <c r="AL231"/>
  <c r="AL215"/>
  <c r="AM215"/>
  <c r="AL199"/>
  <c r="AM199"/>
  <c r="AM210"/>
  <c r="AL210"/>
  <c r="AM194"/>
  <c r="AL194"/>
  <c r="AL217"/>
  <c r="AM217"/>
  <c r="AL201"/>
  <c r="AM201"/>
  <c r="AM228"/>
  <c r="AL228"/>
  <c r="AM224"/>
  <c r="AL224"/>
  <c r="AM208"/>
  <c r="AL208"/>
  <c r="AM192"/>
  <c r="AL192"/>
  <c r="AL281"/>
  <c r="AL280"/>
  <c r="AL170"/>
  <c r="AM281"/>
  <c r="AM280"/>
  <c r="AM170"/>
  <c r="AL273"/>
  <c r="AL272"/>
  <c r="AL166"/>
  <c r="AM273"/>
  <c r="AM272"/>
  <c r="AM166"/>
  <c r="AM261"/>
  <c r="AL257"/>
  <c r="AM257"/>
  <c r="AL253"/>
  <c r="AM253"/>
  <c r="AL243"/>
  <c r="AL242"/>
  <c r="AL160"/>
  <c r="AM243"/>
  <c r="AM242"/>
  <c r="AM160"/>
  <c r="AL234"/>
  <c r="AM234"/>
  <c r="AL230"/>
  <c r="AM230"/>
  <c r="AM203"/>
  <c r="AL189"/>
  <c r="AM189"/>
  <c r="AM185"/>
  <c r="AL181"/>
  <c r="AM181"/>
  <c r="AM177"/>
  <c r="AM214"/>
  <c r="AL214"/>
  <c r="AM198"/>
  <c r="AL198"/>
  <c r="AL221"/>
  <c r="AM221"/>
  <c r="AL205"/>
  <c r="AM205"/>
  <c r="AM190"/>
  <c r="AM186"/>
  <c r="AL186"/>
  <c r="AM182"/>
  <c r="AL182"/>
  <c r="AM178"/>
  <c r="AL178"/>
  <c r="AM212"/>
  <c r="AL212"/>
  <c r="AM196"/>
  <c r="AL196"/>
  <c r="E22" i="82"/>
  <c r="I52"/>
  <c r="I36"/>
  <c r="I106"/>
  <c r="I68"/>
  <c r="I62"/>
  <c r="C39"/>
  <c r="I87"/>
  <c r="I94"/>
  <c r="I111"/>
  <c r="I92"/>
  <c r="I73"/>
  <c r="I56"/>
  <c r="I40"/>
  <c r="I98"/>
  <c r="I66"/>
  <c r="I110"/>
  <c r="I35"/>
  <c r="I20"/>
  <c r="I82"/>
  <c r="E23"/>
  <c r="I100"/>
  <c r="I81"/>
  <c r="I64"/>
  <c r="I48"/>
  <c r="I122"/>
  <c r="I84"/>
  <c r="I55"/>
  <c r="I30"/>
  <c r="I25"/>
  <c r="C33"/>
  <c r="E19"/>
  <c r="I118"/>
  <c r="I96"/>
  <c r="I77"/>
  <c r="I60"/>
  <c r="I44"/>
  <c r="I114"/>
  <c r="I75"/>
  <c r="I120"/>
  <c r="I47"/>
  <c r="I116"/>
  <c r="D22" i="81"/>
  <c r="I78" i="82"/>
  <c r="I39"/>
  <c r="I28"/>
  <c r="I24"/>
  <c r="I76"/>
  <c r="I69"/>
  <c r="C16"/>
  <c r="I102"/>
  <c r="I79"/>
  <c r="C20"/>
  <c r="I91"/>
  <c r="I51"/>
  <c r="C19"/>
  <c r="I65"/>
  <c r="I21"/>
  <c r="I54"/>
  <c r="I29"/>
  <c r="E20"/>
  <c r="I107"/>
  <c r="I38"/>
  <c r="C37"/>
  <c r="I86"/>
  <c r="E16"/>
  <c r="I95"/>
  <c r="I59"/>
  <c r="I31"/>
  <c r="I17"/>
  <c r="I99"/>
  <c r="I46"/>
  <c r="C35"/>
  <c r="I74"/>
  <c r="E17"/>
  <c r="I63"/>
  <c r="I32"/>
  <c r="I26"/>
  <c r="C38"/>
  <c r="C34"/>
  <c r="C28"/>
  <c r="C27"/>
  <c r="C26"/>
  <c r="C25"/>
  <c r="C24"/>
  <c r="C23"/>
  <c r="C22"/>
  <c r="C21"/>
  <c r="I80"/>
  <c r="I50"/>
  <c r="I42"/>
  <c r="I34"/>
  <c r="I18"/>
  <c r="I93"/>
  <c r="I57"/>
  <c r="I41"/>
  <c r="I27"/>
  <c r="I45"/>
  <c r="I23"/>
  <c r="D23"/>
  <c r="D17"/>
  <c r="D16"/>
  <c r="I49"/>
  <c r="I19"/>
  <c r="I90" i="81"/>
  <c r="D20" i="82"/>
  <c r="I109"/>
  <c r="I90"/>
  <c r="I71"/>
  <c r="I97"/>
  <c r="I61"/>
  <c r="I43"/>
  <c r="I33"/>
  <c r="C36"/>
  <c r="I101"/>
  <c r="C18"/>
  <c r="I89"/>
  <c r="I58"/>
  <c r="I22"/>
  <c r="C17"/>
  <c r="I104"/>
  <c r="I67"/>
  <c r="I53"/>
  <c r="I37"/>
  <c r="C33" i="81"/>
  <c r="I32"/>
  <c r="I43"/>
  <c r="I54"/>
  <c r="C36"/>
  <c r="I86"/>
  <c r="C21"/>
  <c r="I38"/>
  <c r="I84"/>
  <c r="I99"/>
  <c r="I102"/>
  <c r="I66"/>
  <c r="I59"/>
  <c r="I18"/>
  <c r="I33"/>
  <c r="C20"/>
  <c r="I40"/>
  <c r="C16"/>
  <c r="I109"/>
  <c r="I71"/>
  <c r="C18"/>
  <c r="I80"/>
  <c r="I77"/>
  <c r="I104"/>
  <c r="I63"/>
  <c r="I92"/>
  <c r="I101"/>
  <c r="I114"/>
  <c r="I94"/>
  <c r="I75"/>
  <c r="I58"/>
  <c r="C22"/>
  <c r="I110"/>
  <c r="I91"/>
  <c r="I72"/>
  <c r="I47"/>
  <c r="C25"/>
  <c r="C24"/>
  <c r="I106"/>
  <c r="I44"/>
  <c r="C19"/>
  <c r="I49"/>
  <c r="D16"/>
  <c r="E16"/>
  <c r="I82"/>
  <c r="E20"/>
  <c r="E17"/>
  <c r="I122"/>
  <c r="I98"/>
  <c r="I79"/>
  <c r="I62"/>
  <c r="C26"/>
  <c r="I116"/>
  <c r="I95"/>
  <c r="I76"/>
  <c r="I55"/>
  <c r="I35"/>
  <c r="I22"/>
  <c r="C38"/>
  <c r="I42"/>
  <c r="I31"/>
  <c r="I19"/>
  <c r="I111"/>
  <c r="I60"/>
  <c r="C39"/>
  <c r="I65"/>
  <c r="D23"/>
  <c r="D17"/>
  <c r="C35"/>
  <c r="C17"/>
  <c r="I46"/>
  <c r="I28"/>
  <c r="I23"/>
  <c r="C37"/>
  <c r="I100"/>
  <c r="I87"/>
  <c r="I68"/>
  <c r="I52"/>
  <c r="I20"/>
  <c r="C27"/>
  <c r="I112"/>
  <c r="I93"/>
  <c r="I74"/>
  <c r="I57"/>
  <c r="I41"/>
  <c r="I30"/>
  <c r="I24"/>
  <c r="I67"/>
  <c r="I51"/>
  <c r="I37"/>
  <c r="I25"/>
  <c r="I50"/>
  <c r="I26"/>
  <c r="C28"/>
  <c r="I118"/>
  <c r="I96"/>
  <c r="I81"/>
  <c r="I64"/>
  <c r="I48"/>
  <c r="I34"/>
  <c r="C23"/>
  <c r="I107"/>
  <c r="I89"/>
  <c r="I69"/>
  <c r="I53"/>
  <c r="I39"/>
  <c r="I21"/>
  <c r="D20"/>
  <c r="I73"/>
  <c r="I56"/>
  <c r="I36"/>
  <c r="I29"/>
  <c r="C34"/>
  <c r="I120"/>
  <c r="I97"/>
  <c r="I78"/>
  <c r="I61"/>
  <c r="I45"/>
  <c r="I27"/>
  <c r="I24" i="77"/>
  <c r="I59" i="78"/>
  <c r="I99" i="80"/>
  <c r="E22"/>
  <c r="I63"/>
  <c r="C22"/>
  <c r="I62"/>
  <c r="C21"/>
  <c r="I102"/>
  <c r="I28"/>
  <c r="I50"/>
  <c r="I58"/>
  <c r="I97"/>
  <c r="I94"/>
  <c r="I98"/>
  <c r="I84"/>
  <c r="E19"/>
  <c r="I27"/>
  <c r="I109"/>
  <c r="I90"/>
  <c r="I75"/>
  <c r="I79"/>
  <c r="I66"/>
  <c r="I71"/>
  <c r="I54"/>
  <c r="I122"/>
  <c r="I95"/>
  <c r="I59"/>
  <c r="C17"/>
  <c r="C28"/>
  <c r="I82"/>
  <c r="I38"/>
  <c r="C16"/>
  <c r="I114"/>
  <c r="C38"/>
  <c r="I116"/>
  <c r="I80"/>
  <c r="I45"/>
  <c r="I78"/>
  <c r="I33"/>
  <c r="C26"/>
  <c r="I110"/>
  <c r="I76"/>
  <c r="I23"/>
  <c r="C35"/>
  <c r="I111"/>
  <c r="I106"/>
  <c r="I100"/>
  <c r="I96"/>
  <c r="I92"/>
  <c r="I87"/>
  <c r="I81"/>
  <c r="I77"/>
  <c r="I73"/>
  <c r="I68"/>
  <c r="I64"/>
  <c r="I60"/>
  <c r="I56"/>
  <c r="I52"/>
  <c r="I42"/>
  <c r="I20"/>
  <c r="I120"/>
  <c r="I61"/>
  <c r="I21"/>
  <c r="I36"/>
  <c r="C34"/>
  <c r="I101"/>
  <c r="I65"/>
  <c r="I37"/>
  <c r="C27"/>
  <c r="E20"/>
  <c r="D20"/>
  <c r="I26"/>
  <c r="C33"/>
  <c r="I104"/>
  <c r="I86"/>
  <c r="I67"/>
  <c r="I51"/>
  <c r="I35"/>
  <c r="I19"/>
  <c r="C25"/>
  <c r="I118"/>
  <c r="E23"/>
  <c r="E17"/>
  <c r="I39"/>
  <c r="I32"/>
  <c r="I24"/>
  <c r="C37"/>
  <c r="C20"/>
  <c r="I107"/>
  <c r="I89"/>
  <c r="I69"/>
  <c r="I53"/>
  <c r="I40"/>
  <c r="I25"/>
  <c r="C39"/>
  <c r="I46"/>
  <c r="I41"/>
  <c r="I30"/>
  <c r="E16"/>
  <c r="C23"/>
  <c r="I43"/>
  <c r="I22"/>
  <c r="C36"/>
  <c r="C18"/>
  <c r="I91"/>
  <c r="I72"/>
  <c r="I55"/>
  <c r="I44"/>
  <c r="I31"/>
  <c r="D23"/>
  <c r="D17"/>
  <c r="I47"/>
  <c r="D16"/>
  <c r="C24"/>
  <c r="I112"/>
  <c r="I93"/>
  <c r="I74"/>
  <c r="I57"/>
  <c r="I48"/>
  <c r="I29"/>
  <c r="I17"/>
  <c r="C19"/>
  <c r="I49"/>
  <c r="I34"/>
  <c r="D23" i="79"/>
  <c r="I95"/>
  <c r="I69"/>
  <c r="I30"/>
  <c r="I101"/>
  <c r="I77"/>
  <c r="I52"/>
  <c r="I111"/>
  <c r="D19"/>
  <c r="E23"/>
  <c r="I94"/>
  <c r="I36"/>
  <c r="I112"/>
  <c r="I56"/>
  <c r="I97"/>
  <c r="I73"/>
  <c r="I20"/>
  <c r="I71"/>
  <c r="D22"/>
  <c r="I114"/>
  <c r="I28"/>
  <c r="I80"/>
  <c r="I65"/>
  <c r="I55"/>
  <c r="I42"/>
  <c r="I33"/>
  <c r="I102"/>
  <c r="C33"/>
  <c r="I107"/>
  <c r="E20"/>
  <c r="I22"/>
  <c r="C35"/>
  <c r="I110"/>
  <c r="I91"/>
  <c r="I79"/>
  <c r="I86"/>
  <c r="I75"/>
  <c r="I67"/>
  <c r="I58"/>
  <c r="I53"/>
  <c r="I39"/>
  <c r="I32"/>
  <c r="I24"/>
  <c r="C39"/>
  <c r="I106"/>
  <c r="I93"/>
  <c r="I68"/>
  <c r="I40"/>
  <c r="I25"/>
  <c r="I122"/>
  <c r="I98"/>
  <c r="C18"/>
  <c r="I100"/>
  <c r="I89"/>
  <c r="I81"/>
  <c r="I64"/>
  <c r="I57"/>
  <c r="I51"/>
  <c r="I46"/>
  <c r="I41"/>
  <c r="I26"/>
  <c r="C17"/>
  <c r="I60"/>
  <c r="I35"/>
  <c r="I27"/>
  <c r="I19"/>
  <c r="I120"/>
  <c r="I104"/>
  <c r="I50"/>
  <c r="I45"/>
  <c r="C19"/>
  <c r="I99"/>
  <c r="I87"/>
  <c r="I74"/>
  <c r="I63"/>
  <c r="I37"/>
  <c r="E16"/>
  <c r="C38"/>
  <c r="C34"/>
  <c r="C28"/>
  <c r="C27"/>
  <c r="C26"/>
  <c r="C25"/>
  <c r="C24"/>
  <c r="C23"/>
  <c r="C22"/>
  <c r="C21"/>
  <c r="C20"/>
  <c r="C16"/>
  <c r="I109"/>
  <c r="I90"/>
  <c r="C36"/>
  <c r="I116"/>
  <c r="D20"/>
  <c r="I84"/>
  <c r="I76"/>
  <c r="I66"/>
  <c r="I59"/>
  <c r="I54"/>
  <c r="I49"/>
  <c r="I43"/>
  <c r="I38"/>
  <c r="I34"/>
  <c r="I18"/>
  <c r="I118"/>
  <c r="I96"/>
  <c r="I82"/>
  <c r="I72"/>
  <c r="I62"/>
  <c r="I44"/>
  <c r="I31"/>
  <c r="I23"/>
  <c r="C37"/>
  <c r="I92"/>
  <c r="I78"/>
  <c r="D17"/>
  <c r="I61"/>
  <c r="I47"/>
  <c r="D16"/>
  <c r="E17"/>
  <c r="I48"/>
  <c r="I29"/>
  <c r="I17"/>
  <c r="I120" i="78"/>
  <c r="I62"/>
  <c r="I97"/>
  <c r="D22"/>
  <c r="C36"/>
  <c r="I81"/>
  <c r="I48"/>
  <c r="I40"/>
  <c r="I46"/>
  <c r="C27"/>
  <c r="I112"/>
  <c r="I93"/>
  <c r="I69"/>
  <c r="I29"/>
  <c r="I17"/>
  <c r="C33"/>
  <c r="I116"/>
  <c r="I41"/>
  <c r="I90"/>
  <c r="I91"/>
  <c r="I61"/>
  <c r="I44"/>
  <c r="I35"/>
  <c r="C28"/>
  <c r="I98"/>
  <c r="C23"/>
  <c r="I107"/>
  <c r="I89"/>
  <c r="I76"/>
  <c r="I64"/>
  <c r="I37"/>
  <c r="I25"/>
  <c r="I58"/>
  <c r="C26"/>
  <c r="I104"/>
  <c r="I54"/>
  <c r="C25"/>
  <c r="I67"/>
  <c r="I56"/>
  <c r="D16"/>
  <c r="C24"/>
  <c r="I79"/>
  <c r="C38"/>
  <c r="C19"/>
  <c r="I101"/>
  <c r="I53"/>
  <c r="I33"/>
  <c r="I21"/>
  <c r="I42"/>
  <c r="C18"/>
  <c r="I99"/>
  <c r="I82"/>
  <c r="I65"/>
  <c r="I43"/>
  <c r="E16"/>
  <c r="I38"/>
  <c r="C21"/>
  <c r="I19"/>
  <c r="I95"/>
  <c r="I77"/>
  <c r="I55"/>
  <c r="I109"/>
  <c r="I22"/>
  <c r="I78"/>
  <c r="E17"/>
  <c r="E20"/>
  <c r="D20"/>
  <c r="I122"/>
  <c r="I114"/>
  <c r="I94"/>
  <c r="I75"/>
  <c r="C35"/>
  <c r="I102"/>
  <c r="I84"/>
  <c r="I66"/>
  <c r="I50"/>
  <c r="I34"/>
  <c r="I18"/>
  <c r="I26"/>
  <c r="C22"/>
  <c r="I110"/>
  <c r="I72"/>
  <c r="I60"/>
  <c r="I49"/>
  <c r="I71"/>
  <c r="C37"/>
  <c r="C17"/>
  <c r="I86"/>
  <c r="I73"/>
  <c r="I51"/>
  <c r="I31"/>
  <c r="I23"/>
  <c r="C34"/>
  <c r="C16"/>
  <c r="I111"/>
  <c r="I92"/>
  <c r="I80"/>
  <c r="I32"/>
  <c r="D17"/>
  <c r="I106"/>
  <c r="I68"/>
  <c r="I57"/>
  <c r="I45"/>
  <c r="I28"/>
  <c r="I30"/>
  <c r="D23"/>
  <c r="I100"/>
  <c r="I63"/>
  <c r="I52"/>
  <c r="I39"/>
  <c r="I24"/>
  <c r="E23"/>
  <c r="C20"/>
  <c r="I118"/>
  <c r="I96"/>
  <c r="I87"/>
  <c r="I74"/>
  <c r="I47"/>
  <c r="I36"/>
  <c r="I20"/>
  <c r="C39"/>
  <c r="D22" i="77"/>
  <c r="C38"/>
  <c r="I62"/>
  <c r="I97"/>
  <c r="I99"/>
  <c r="I48"/>
  <c r="I58"/>
  <c r="I80"/>
  <c r="E17"/>
  <c r="I120"/>
  <c r="I78"/>
  <c r="I45"/>
  <c r="C33"/>
  <c r="I33"/>
  <c r="I112"/>
  <c r="I36"/>
  <c r="I75"/>
  <c r="C18"/>
  <c r="I86"/>
  <c r="I55"/>
  <c r="I79"/>
  <c r="C27"/>
  <c r="I93"/>
  <c r="I64"/>
  <c r="I53"/>
  <c r="I104"/>
  <c r="I25"/>
  <c r="I90"/>
  <c r="I98"/>
  <c r="C19"/>
  <c r="I101"/>
  <c r="I82"/>
  <c r="I69"/>
  <c r="I47"/>
  <c r="I39"/>
  <c r="I32"/>
  <c r="I26"/>
  <c r="C22"/>
  <c r="I110"/>
  <c r="I91"/>
  <c r="I72"/>
  <c r="I60"/>
  <c r="I37"/>
  <c r="I29"/>
  <c r="I21"/>
  <c r="I109"/>
  <c r="I22"/>
  <c r="I43"/>
  <c r="C34"/>
  <c r="I92"/>
  <c r="I63"/>
  <c r="I52"/>
  <c r="E16"/>
  <c r="I73"/>
  <c r="C20"/>
  <c r="I118"/>
  <c r="I81"/>
  <c r="I31"/>
  <c r="I54"/>
  <c r="C25"/>
  <c r="E20"/>
  <c r="I51"/>
  <c r="C16"/>
  <c r="I111"/>
  <c r="I77"/>
  <c r="I27"/>
  <c r="I122"/>
  <c r="I46"/>
  <c r="C23"/>
  <c r="I107"/>
  <c r="I89"/>
  <c r="I59"/>
  <c r="I28"/>
  <c r="I20"/>
  <c r="I42"/>
  <c r="C26"/>
  <c r="I116"/>
  <c r="I95"/>
  <c r="I76"/>
  <c r="I65"/>
  <c r="I40"/>
  <c r="I17"/>
  <c r="I38"/>
  <c r="C21"/>
  <c r="I96"/>
  <c r="I68"/>
  <c r="I57"/>
  <c r="I30"/>
  <c r="I67"/>
  <c r="I56"/>
  <c r="I49"/>
  <c r="C24"/>
  <c r="I100"/>
  <c r="I87"/>
  <c r="I35"/>
  <c r="D16"/>
  <c r="D23"/>
  <c r="E23"/>
  <c r="D20"/>
  <c r="C36"/>
  <c r="I114"/>
  <c r="I94"/>
  <c r="C35"/>
  <c r="I102"/>
  <c r="I84"/>
  <c r="I66"/>
  <c r="I50"/>
  <c r="I34"/>
  <c r="I18"/>
  <c r="I71"/>
  <c r="C37"/>
  <c r="C17"/>
  <c r="D17"/>
  <c r="I61"/>
  <c r="I41"/>
  <c r="C28"/>
  <c r="I106"/>
  <c r="I74"/>
  <c r="I44"/>
  <c r="I23"/>
  <c r="C39"/>
  <c r="I79" i="76"/>
  <c r="AG91" i="123"/>
  <c r="I72" i="76"/>
  <c r="AG84" i="123"/>
  <c r="I47" i="76"/>
  <c r="AG59" i="123"/>
  <c r="I107" i="76"/>
  <c r="AG119" i="123"/>
  <c r="I57" i="76"/>
  <c r="AG69" i="123"/>
  <c r="I82" i="76"/>
  <c r="AG94" i="123"/>
  <c r="C27" i="76"/>
  <c r="AG22" i="123"/>
  <c r="I95" i="76"/>
  <c r="AG107" i="123"/>
  <c r="I29" i="76"/>
  <c r="AG41" i="123"/>
  <c r="I46" i="76"/>
  <c r="AG58" i="123"/>
  <c r="C23" i="76"/>
  <c r="AG18" i="123"/>
  <c r="I101" i="76"/>
  <c r="AG113" i="123"/>
  <c r="I74" i="76"/>
  <c r="AG86" i="123"/>
  <c r="I53" i="76"/>
  <c r="AG65" i="123"/>
  <c r="C33" i="76"/>
  <c r="AG141" i="123"/>
  <c r="I116" i="76"/>
  <c r="AG128" i="123"/>
  <c r="I91" i="76"/>
  <c r="AG103" i="123"/>
  <c r="I63" i="76"/>
  <c r="AG75" i="123"/>
  <c r="I45" i="76"/>
  <c r="AG57" i="123"/>
  <c r="I27" i="76"/>
  <c r="AG39" i="123"/>
  <c r="I109" i="76"/>
  <c r="AG121" i="123"/>
  <c r="I122" i="76"/>
  <c r="AG134" i="123"/>
  <c r="I30" i="76"/>
  <c r="AG42" i="123"/>
  <c r="C19" i="76"/>
  <c r="AG14" i="123"/>
  <c r="I93" i="76"/>
  <c r="AG105" i="123"/>
  <c r="I69" i="76"/>
  <c r="AG81" i="123"/>
  <c r="I49" i="76"/>
  <c r="AG61" i="123"/>
  <c r="I31" i="76"/>
  <c r="AG43" i="123"/>
  <c r="I42" i="76"/>
  <c r="AG54" i="123"/>
  <c r="C26" i="76"/>
  <c r="AG21" i="123"/>
  <c r="I110" i="76"/>
  <c r="AG122" i="123"/>
  <c r="I80" i="76"/>
  <c r="AG92" i="123"/>
  <c r="I59" i="76"/>
  <c r="AG71" i="123"/>
  <c r="I43" i="76"/>
  <c r="AG55" i="123"/>
  <c r="I21" i="76"/>
  <c r="AG33" i="123"/>
  <c r="I90" i="76"/>
  <c r="AG102" i="123"/>
  <c r="C21" i="76"/>
  <c r="AG16" i="123"/>
  <c r="E20" i="76"/>
  <c r="I44"/>
  <c r="AG56" i="123"/>
  <c r="D22" i="76"/>
  <c r="D20"/>
  <c r="I98"/>
  <c r="AG110" i="123"/>
  <c r="I112" i="76"/>
  <c r="AG124" i="123"/>
  <c r="I89" i="76"/>
  <c r="AG101" i="123"/>
  <c r="I65" i="76"/>
  <c r="AG77" i="123"/>
  <c r="I26" i="76"/>
  <c r="AG38" i="123"/>
  <c r="C22" i="76"/>
  <c r="AG17" i="123"/>
  <c r="I99" i="76"/>
  <c r="AG111" i="123"/>
  <c r="I76" i="76"/>
  <c r="AG88" i="123"/>
  <c r="I55" i="76"/>
  <c r="AG67" i="123"/>
  <c r="E16" i="76"/>
  <c r="I38"/>
  <c r="AG50" i="123"/>
  <c r="C17" i="76"/>
  <c r="AG12" i="123"/>
  <c r="C37" i="76"/>
  <c r="AG145" i="123"/>
  <c r="I62" i="76"/>
  <c r="AG74" i="123"/>
  <c r="C38" i="76"/>
  <c r="AG146" i="123"/>
  <c r="I120" i="76"/>
  <c r="AG132" i="123"/>
  <c r="I97" i="76"/>
  <c r="AG109" i="123"/>
  <c r="I78" i="76"/>
  <c r="AG90" i="123"/>
  <c r="I61" i="76"/>
  <c r="AG73" i="123"/>
  <c r="I40" i="76"/>
  <c r="AG52" i="123"/>
  <c r="I33" i="76"/>
  <c r="AG45" i="123"/>
  <c r="I20" i="76"/>
  <c r="AG32" i="123"/>
  <c r="C18" i="76"/>
  <c r="AG13" i="123"/>
  <c r="I104" i="76"/>
  <c r="AG116" i="123"/>
  <c r="I86" i="76"/>
  <c r="AG98" i="123"/>
  <c r="I67" i="76"/>
  <c r="AG79" i="123"/>
  <c r="I51" i="76"/>
  <c r="AG63" i="123"/>
  <c r="I36" i="76"/>
  <c r="AG48" i="123"/>
  <c r="I24" i="76"/>
  <c r="AG36" i="123"/>
  <c r="I17" i="76"/>
  <c r="AG29" i="123"/>
  <c r="I54" i="76"/>
  <c r="AG66" i="123"/>
  <c r="C25" i="76"/>
  <c r="AG20" i="123"/>
  <c r="D23" i="76"/>
  <c r="I41"/>
  <c r="AG53" i="123"/>
  <c r="C24" i="76"/>
  <c r="AG19" i="123"/>
  <c r="I100" i="76"/>
  <c r="AG112" i="123"/>
  <c r="I87" i="76"/>
  <c r="AG99" i="123"/>
  <c r="I68" i="76"/>
  <c r="AG80" i="123"/>
  <c r="I52" i="76"/>
  <c r="AG64" i="123"/>
  <c r="I28" i="76"/>
  <c r="AG40" i="123"/>
  <c r="I19" i="76"/>
  <c r="AG31" i="123"/>
  <c r="D16" i="76"/>
  <c r="E23"/>
  <c r="D17"/>
  <c r="I39"/>
  <c r="AG51" i="123"/>
  <c r="C20" i="76"/>
  <c r="AG15" i="123"/>
  <c r="I118" i="76"/>
  <c r="AG130" i="123"/>
  <c r="I96" i="76"/>
  <c r="AG108" i="123"/>
  <c r="I81" i="76"/>
  <c r="AG93" i="123"/>
  <c r="I64" i="76"/>
  <c r="AG76" i="123"/>
  <c r="I48" i="76"/>
  <c r="AG60" i="123"/>
  <c r="E17" i="76"/>
  <c r="I32"/>
  <c r="AG44" i="123"/>
  <c r="I25" i="76"/>
  <c r="AG37" i="123"/>
  <c r="C34" i="76"/>
  <c r="AG142" i="123"/>
  <c r="C16" i="76"/>
  <c r="AG11" i="123"/>
  <c r="I111" i="76"/>
  <c r="AG123" i="123"/>
  <c r="I92" i="76"/>
  <c r="AG104" i="123"/>
  <c r="I77" i="76"/>
  <c r="AG89" i="123"/>
  <c r="I60" i="76"/>
  <c r="AG72" i="123"/>
  <c r="I37" i="76"/>
  <c r="AG49" i="123"/>
  <c r="C36" i="76"/>
  <c r="AG144" i="123"/>
  <c r="I114" i="76"/>
  <c r="AG126" i="123"/>
  <c r="I94" i="76"/>
  <c r="AG106" i="123"/>
  <c r="I75" i="76"/>
  <c r="AG87" i="123"/>
  <c r="I58" i="76"/>
  <c r="AG70" i="123"/>
  <c r="C35" i="76"/>
  <c r="AG143" i="123"/>
  <c r="I102" i="76"/>
  <c r="AG114" i="123"/>
  <c r="I84" i="76"/>
  <c r="AG96" i="123"/>
  <c r="I66" i="76"/>
  <c r="AG78" i="123"/>
  <c r="I50" i="76"/>
  <c r="AG62" i="123"/>
  <c r="I34" i="76"/>
  <c r="AG46" i="123"/>
  <c r="I18" i="76"/>
  <c r="AG30" i="123"/>
  <c r="I71" i="76"/>
  <c r="AG83" i="123"/>
  <c r="C28" i="76"/>
  <c r="AG23" i="123"/>
  <c r="I106" i="76"/>
  <c r="AG118" i="123"/>
  <c r="I73" i="76"/>
  <c r="AG85" i="123"/>
  <c r="I56" i="76"/>
  <c r="AG68" i="123"/>
  <c r="I35" i="76"/>
  <c r="AG47" i="123"/>
  <c r="I23" i="76"/>
  <c r="AG35" i="123"/>
  <c r="C39" i="76"/>
  <c r="AG147" i="123"/>
  <c r="D19" i="75"/>
  <c r="I109"/>
  <c r="AF121" i="123"/>
  <c r="D22" i="75"/>
  <c r="I114"/>
  <c r="AF126" i="123"/>
  <c r="I90" i="75"/>
  <c r="AF102" i="123"/>
  <c r="I75" i="75"/>
  <c r="AF87" i="123"/>
  <c r="I98" i="75"/>
  <c r="AF110" i="123"/>
  <c r="I41" i="75"/>
  <c r="AF53" i="123"/>
  <c r="I122" i="75"/>
  <c r="AF134" i="123"/>
  <c r="I94" i="75"/>
  <c r="AF106" i="123"/>
  <c r="I74" i="75"/>
  <c r="AF86" i="123"/>
  <c r="I34" i="75"/>
  <c r="AF46" i="123"/>
  <c r="I29" i="75"/>
  <c r="AF41" i="123"/>
  <c r="D23" i="75"/>
  <c r="I102"/>
  <c r="AF114" i="123"/>
  <c r="I84" i="75"/>
  <c r="AF96" i="123"/>
  <c r="I120" i="75"/>
  <c r="AF132" i="123"/>
  <c r="I92" i="75"/>
  <c r="AF104" i="123"/>
  <c r="I48" i="75"/>
  <c r="AF60" i="123"/>
  <c r="I37" i="75"/>
  <c r="AF49" i="123"/>
  <c r="I43" i="75"/>
  <c r="AF55" i="123"/>
  <c r="I112" i="75"/>
  <c r="AF124" i="123"/>
  <c r="I93" i="75"/>
  <c r="AF105" i="123"/>
  <c r="I54" i="75"/>
  <c r="AF66" i="123"/>
  <c r="I46" i="75"/>
  <c r="AF58" i="123"/>
  <c r="I38" i="75"/>
  <c r="AF50" i="123"/>
  <c r="C37" i="75"/>
  <c r="AF145" i="123"/>
  <c r="I36" i="75"/>
  <c r="AF48" i="123"/>
  <c r="I31" i="75"/>
  <c r="AF43" i="123"/>
  <c r="I56" i="75"/>
  <c r="AF68" i="123"/>
  <c r="C36" i="75"/>
  <c r="AF144" i="123"/>
  <c r="I68" i="75"/>
  <c r="AF80" i="123"/>
  <c r="I18" i="75"/>
  <c r="AF30" i="123"/>
  <c r="I81" i="75"/>
  <c r="AF93" i="123"/>
  <c r="I69" i="75"/>
  <c r="AF81" i="123"/>
  <c r="I79" i="75"/>
  <c r="AF91" i="123"/>
  <c r="I65" i="75"/>
  <c r="AF77" i="123"/>
  <c r="I24" i="75"/>
  <c r="AF36" i="123"/>
  <c r="I19" i="75"/>
  <c r="AF31" i="123"/>
  <c r="I21" i="75"/>
  <c r="AF33" i="123"/>
  <c r="I26" i="75"/>
  <c r="AF38" i="123"/>
  <c r="I39" i="75"/>
  <c r="AF51" i="123"/>
  <c r="I100" i="75"/>
  <c r="AF112" i="123"/>
  <c r="I66" i="75"/>
  <c r="AF78" i="123"/>
  <c r="I96" i="75"/>
  <c r="AF108" i="123"/>
  <c r="I20" i="75"/>
  <c r="AF32" i="123"/>
  <c r="D16" i="75"/>
  <c r="E16"/>
  <c r="I60"/>
  <c r="AF72" i="123"/>
  <c r="I99" i="75"/>
  <c r="AF111" i="123"/>
  <c r="I80" i="75"/>
  <c r="AF92" i="123"/>
  <c r="I63" i="75"/>
  <c r="AF75" i="123"/>
  <c r="C38" i="75"/>
  <c r="AF146" i="123"/>
  <c r="I116" i="75"/>
  <c r="AF128" i="123"/>
  <c r="I95" i="75"/>
  <c r="AF107" i="123"/>
  <c r="I76" i="75"/>
  <c r="AF88" i="123"/>
  <c r="I59" i="75"/>
  <c r="AF71" i="123"/>
  <c r="C28" i="75"/>
  <c r="AF23" i="123"/>
  <c r="C26" i="75"/>
  <c r="AF21" i="123"/>
  <c r="C24" i="75"/>
  <c r="AF19" i="123"/>
  <c r="C22" i="75"/>
  <c r="AF17" i="123"/>
  <c r="C20" i="75"/>
  <c r="AF15" i="123"/>
  <c r="C18" i="75"/>
  <c r="AF13" i="123"/>
  <c r="C16" i="75"/>
  <c r="AF11" i="123"/>
  <c r="I110" i="75"/>
  <c r="AF122" i="123"/>
  <c r="I91" i="75"/>
  <c r="AF103" i="123"/>
  <c r="I72" i="75"/>
  <c r="AF84" i="123"/>
  <c r="I55" i="75"/>
  <c r="AF67" i="123"/>
  <c r="I104" i="75"/>
  <c r="AF116" i="123"/>
  <c r="I86" i="75"/>
  <c r="AF98" i="123"/>
  <c r="I67" i="75"/>
  <c r="AF79" i="123"/>
  <c r="C34" i="75"/>
  <c r="AF142" i="123"/>
  <c r="C27" i="75"/>
  <c r="AF22" i="123"/>
  <c r="C25" i="75"/>
  <c r="AF20" i="123"/>
  <c r="C23" i="75"/>
  <c r="AF18" i="123"/>
  <c r="C21" i="75"/>
  <c r="AF16" i="123"/>
  <c r="C19" i="75"/>
  <c r="AF14" i="123"/>
  <c r="C17" i="75"/>
  <c r="AF12" i="123"/>
  <c r="I111" i="75"/>
  <c r="AF123" i="123"/>
  <c r="I73" i="75"/>
  <c r="AF85" i="123"/>
  <c r="I61" i="75"/>
  <c r="AF73" i="123"/>
  <c r="I106" i="75"/>
  <c r="AF118" i="123"/>
  <c r="I87" i="75"/>
  <c r="AF99" i="123"/>
  <c r="I71" i="75"/>
  <c r="AF83" i="123"/>
  <c r="I30" i="75"/>
  <c r="AF42" i="123"/>
  <c r="I22" i="75"/>
  <c r="AF34" i="123"/>
  <c r="C35" i="75"/>
  <c r="AF143" i="123"/>
  <c r="E20" i="75"/>
  <c r="I52"/>
  <c r="AF64" i="123"/>
  <c r="I44" i="75"/>
  <c r="AF56" i="123"/>
  <c r="I51" i="75"/>
  <c r="AF63" i="123"/>
  <c r="I77" i="75"/>
  <c r="AF89" i="123"/>
  <c r="I62" i="75"/>
  <c r="AF74" i="123"/>
  <c r="I53" i="75"/>
  <c r="AF65" i="123"/>
  <c r="I45" i="75"/>
  <c r="AF57" i="123"/>
  <c r="I32" i="75"/>
  <c r="AF44" i="123"/>
  <c r="I27" i="75"/>
  <c r="AF39" i="123"/>
  <c r="I97" i="75"/>
  <c r="AF109" i="123"/>
  <c r="I78" i="75"/>
  <c r="AF90" i="123"/>
  <c r="D17" i="75"/>
  <c r="I58"/>
  <c r="AF70" i="123"/>
  <c r="I40" i="75"/>
  <c r="AF52" i="123"/>
  <c r="I33" i="75"/>
  <c r="AF45" i="123"/>
  <c r="I25" i="75"/>
  <c r="AF37" i="123"/>
  <c r="I17" i="75"/>
  <c r="AF29" i="123"/>
  <c r="E17" i="75"/>
  <c r="I57"/>
  <c r="AF69" i="123"/>
  <c r="I49" i="75"/>
  <c r="AF61" i="123"/>
  <c r="C33" i="75"/>
  <c r="AF141" i="123"/>
  <c r="I107" i="75"/>
  <c r="AF119" i="123"/>
  <c r="I89" i="75"/>
  <c r="AF101" i="123"/>
  <c r="I64" i="75"/>
  <c r="AF76" i="123"/>
  <c r="C39" i="75"/>
  <c r="AF147" i="123"/>
  <c r="I118" i="75"/>
  <c r="AF130" i="123"/>
  <c r="I101" i="75"/>
  <c r="AF113" i="123"/>
  <c r="I82" i="75"/>
  <c r="AF94" i="123"/>
  <c r="I50" i="75"/>
  <c r="AF62" i="123"/>
  <c r="I42" i="75"/>
  <c r="AF54" i="123"/>
  <c r="I28" i="75"/>
  <c r="AF40" i="123"/>
  <c r="I47" i="75"/>
  <c r="AF59" i="123"/>
  <c r="I23" i="75"/>
  <c r="AF35" i="123"/>
  <c r="D20" i="75"/>
  <c r="C38" i="74"/>
  <c r="AE146" i="123"/>
  <c r="I116" i="74"/>
  <c r="AE128" i="123"/>
  <c r="I59" i="74"/>
  <c r="AE71" i="123"/>
  <c r="I76" i="74"/>
  <c r="AE88" i="123"/>
  <c r="I23" i="74"/>
  <c r="AE35" i="123"/>
  <c r="C35" i="74"/>
  <c r="AE143" i="123"/>
  <c r="C26" i="74"/>
  <c r="AE21" i="123"/>
  <c r="I104" i="74"/>
  <c r="AE116" i="123"/>
  <c r="I43" i="74"/>
  <c r="AE55" i="123"/>
  <c r="C22" i="74"/>
  <c r="AE17" i="123"/>
  <c r="I86" i="74"/>
  <c r="AE98" i="123"/>
  <c r="C18" i="74"/>
  <c r="AE13" i="123"/>
  <c r="I99" i="74"/>
  <c r="AE111" i="123"/>
  <c r="I63" i="74"/>
  <c r="AE75" i="123"/>
  <c r="I51" i="74"/>
  <c r="AE63" i="123"/>
  <c r="I80" i="74"/>
  <c r="AE92" i="123"/>
  <c r="C21" i="74"/>
  <c r="AE16" i="123"/>
  <c r="I102" i="74"/>
  <c r="AE114" i="123"/>
  <c r="I66" i="74"/>
  <c r="AE78" i="123"/>
  <c r="C33" i="74"/>
  <c r="AE141" i="123"/>
  <c r="I95" i="74"/>
  <c r="AE107" i="123"/>
  <c r="I67" i="74"/>
  <c r="AE79" i="123"/>
  <c r="I55" i="74"/>
  <c r="AE67" i="123"/>
  <c r="I47" i="74"/>
  <c r="AE59" i="123"/>
  <c r="I31" i="74"/>
  <c r="AE43" i="123"/>
  <c r="I118" i="74"/>
  <c r="AE130" i="123"/>
  <c r="I84" i="74"/>
  <c r="AE96" i="123"/>
  <c r="I81" i="74"/>
  <c r="AE93" i="123"/>
  <c r="D22" i="74"/>
  <c r="C24"/>
  <c r="AE19" i="123"/>
  <c r="I48" i="74"/>
  <c r="AE60" i="123"/>
  <c r="C17" i="74"/>
  <c r="AE12" i="123"/>
  <c r="I98" i="74"/>
  <c r="AE110" i="123"/>
  <c r="I64" i="74"/>
  <c r="AE76" i="123"/>
  <c r="I110" i="74"/>
  <c r="AE122" i="123"/>
  <c r="I91" i="74"/>
  <c r="AE103" i="123"/>
  <c r="I72" i="74"/>
  <c r="AE84" i="123"/>
  <c r="I27" i="74"/>
  <c r="AE39" i="123"/>
  <c r="I109" i="74"/>
  <c r="AE121" i="123"/>
  <c r="E20" i="74"/>
  <c r="I79"/>
  <c r="AE91" i="123"/>
  <c r="I50" i="74"/>
  <c r="AE62" i="123"/>
  <c r="I96" i="74"/>
  <c r="AE108" i="123"/>
  <c r="I33" i="74"/>
  <c r="AE45" i="123"/>
  <c r="D20" i="74"/>
  <c r="E16"/>
  <c r="E17"/>
  <c r="I62"/>
  <c r="AE74" i="123"/>
  <c r="I46" i="74"/>
  <c r="AE58" i="123"/>
  <c r="I36" i="74"/>
  <c r="AE48" i="123"/>
  <c r="I28" i="74"/>
  <c r="AE40" i="123"/>
  <c r="I20" i="74"/>
  <c r="AE32" i="123"/>
  <c r="C28" i="74"/>
  <c r="AE23" i="123"/>
  <c r="I100" i="74"/>
  <c r="AE112" i="123"/>
  <c r="I87" i="74"/>
  <c r="AE99" i="123"/>
  <c r="I68" i="74"/>
  <c r="AE80" i="123"/>
  <c r="I52" i="74"/>
  <c r="AE64" i="123"/>
  <c r="I37" i="74"/>
  <c r="AE49" i="123"/>
  <c r="I21" i="74"/>
  <c r="AE33" i="123"/>
  <c r="C27" i="74"/>
  <c r="AE22" i="123"/>
  <c r="I112" i="74"/>
  <c r="AE124" i="123"/>
  <c r="I93" i="74"/>
  <c r="AE105" i="123"/>
  <c r="I74" i="74"/>
  <c r="AE86" i="123"/>
  <c r="I57" i="74"/>
  <c r="AE69" i="123"/>
  <c r="I41" i="74"/>
  <c r="AE53" i="123"/>
  <c r="I30" i="74"/>
  <c r="AE42" i="123"/>
  <c r="D16" i="74"/>
  <c r="C23"/>
  <c r="AE18" i="123"/>
  <c r="I107" i="74"/>
  <c r="AE119" i="123"/>
  <c r="I89" i="74"/>
  <c r="AE101" i="123"/>
  <c r="I69" i="74"/>
  <c r="AE81" i="123"/>
  <c r="I53" i="74"/>
  <c r="AE65" i="123"/>
  <c r="I38" i="74"/>
  <c r="AE50" i="123"/>
  <c r="I26" i="74"/>
  <c r="AE38" i="123"/>
  <c r="I114" i="74"/>
  <c r="AE126" i="123"/>
  <c r="D23" i="74"/>
  <c r="I90"/>
  <c r="AE102" i="123"/>
  <c r="I71" i="74"/>
  <c r="AE83" i="123"/>
  <c r="I54" i="74"/>
  <c r="AE66" i="123"/>
  <c r="I39" i="74"/>
  <c r="AE51" i="123"/>
  <c r="I32" i="74"/>
  <c r="AE44" i="123"/>
  <c r="I24" i="74"/>
  <c r="AE36" i="123"/>
  <c r="C37" i="74"/>
  <c r="AE145" i="123"/>
  <c r="C20" i="74"/>
  <c r="AE15" i="123"/>
  <c r="C16" i="74"/>
  <c r="AE11" i="123"/>
  <c r="I111" i="74"/>
  <c r="AE123" i="123"/>
  <c r="I92" i="74"/>
  <c r="AE104" i="123"/>
  <c r="I77" i="74"/>
  <c r="AE89" i="123"/>
  <c r="I60" i="74"/>
  <c r="AE72" i="123"/>
  <c r="I44" i="74"/>
  <c r="AE56" i="123"/>
  <c r="I29" i="74"/>
  <c r="AE41" i="123"/>
  <c r="I17" i="74"/>
  <c r="AE29" i="123"/>
  <c r="C19" i="74"/>
  <c r="AE14" i="123"/>
  <c r="I101" i="74"/>
  <c r="AE113" i="123"/>
  <c r="I82" i="74"/>
  <c r="AE94" i="123"/>
  <c r="I65" i="74"/>
  <c r="AE77" i="123"/>
  <c r="I49" i="74"/>
  <c r="AE61" i="123"/>
  <c r="I22" i="74"/>
  <c r="AE34" i="123"/>
  <c r="I35" i="74"/>
  <c r="AE47" i="123"/>
  <c r="I19" i="74"/>
  <c r="AE31" i="123"/>
  <c r="C25" i="74"/>
  <c r="AE20" i="123"/>
  <c r="I122" i="74"/>
  <c r="AE134" i="123"/>
  <c r="E23" i="74"/>
  <c r="I94"/>
  <c r="AE106" i="123"/>
  <c r="I75" i="74"/>
  <c r="AE87" i="123"/>
  <c r="D17" i="74"/>
  <c r="I58"/>
  <c r="AE70" i="123"/>
  <c r="I42" i="74"/>
  <c r="AE54" i="123"/>
  <c r="C34" i="74"/>
  <c r="AE142" i="123"/>
  <c r="I106" i="74"/>
  <c r="AE118" i="123"/>
  <c r="I73" i="74"/>
  <c r="AE85" i="123"/>
  <c r="I56" i="74"/>
  <c r="AE68" i="123"/>
  <c r="I40" i="74"/>
  <c r="AE52" i="123"/>
  <c r="I25" i="74"/>
  <c r="AE37" i="123"/>
  <c r="C39" i="74"/>
  <c r="AE147" i="123"/>
  <c r="I120" i="74"/>
  <c r="AE132" i="123"/>
  <c r="I97" i="74"/>
  <c r="AE109" i="123"/>
  <c r="I78" i="74"/>
  <c r="AE90" i="123"/>
  <c r="I61" i="74"/>
  <c r="AE73" i="123"/>
  <c r="I45" i="74"/>
  <c r="AE57" i="123"/>
  <c r="I34" i="74"/>
  <c r="AE46" i="123"/>
  <c r="I18" i="74"/>
  <c r="AE30" i="123"/>
  <c r="I79" i="73"/>
  <c r="AD91" i="123"/>
  <c r="C26" i="73"/>
  <c r="AD21" i="123"/>
  <c r="I104" i="73"/>
  <c r="AD116" i="123"/>
  <c r="I109" i="73"/>
  <c r="AD121" i="123"/>
  <c r="I72" i="73"/>
  <c r="AD84" i="123"/>
  <c r="I62" i="73"/>
  <c r="AD74" i="123"/>
  <c r="I43" i="73"/>
  <c r="AD55" i="123"/>
  <c r="C21" i="73"/>
  <c r="AD16" i="123"/>
  <c r="C28" i="73"/>
  <c r="AD23" i="123"/>
  <c r="I92" i="73"/>
  <c r="AD104" i="123"/>
  <c r="I40" i="73"/>
  <c r="AD52" i="123"/>
  <c r="I82" i="73"/>
  <c r="AD94" i="123"/>
  <c r="C16" i="73"/>
  <c r="AD11" i="123"/>
  <c r="I122" i="73"/>
  <c r="AD134" i="123"/>
  <c r="I84" i="73"/>
  <c r="AD96" i="123"/>
  <c r="I116" i="73"/>
  <c r="AD128" i="123"/>
  <c r="I76" i="73"/>
  <c r="AD88" i="123"/>
  <c r="I51" i="73"/>
  <c r="AD63" i="123"/>
  <c r="I30" i="73"/>
  <c r="AD42" i="123"/>
  <c r="C25" i="73"/>
  <c r="AD20" i="123"/>
  <c r="I71" i="73"/>
  <c r="AD83" i="123"/>
  <c r="I58" i="73"/>
  <c r="AD70" i="123"/>
  <c r="I38" i="73"/>
  <c r="AD50" i="123"/>
  <c r="I35" i="73"/>
  <c r="AD47" i="123"/>
  <c r="I27" i="73"/>
  <c r="AD39" i="123"/>
  <c r="I19" i="73"/>
  <c r="AD31" i="123"/>
  <c r="I106" i="73"/>
  <c r="AD118" i="123"/>
  <c r="I56" i="73"/>
  <c r="AD68" i="123"/>
  <c r="C19" i="73"/>
  <c r="AD14" i="123"/>
  <c r="I33" i="73"/>
  <c r="AD45" i="123"/>
  <c r="I102" i="73"/>
  <c r="AD114" i="123"/>
  <c r="C18" i="73"/>
  <c r="AD13" i="123"/>
  <c r="I95" i="73"/>
  <c r="AD107" i="123"/>
  <c r="I67" i="73"/>
  <c r="AD79" i="123"/>
  <c r="C17" i="73"/>
  <c r="AD12" i="123"/>
  <c r="I31" i="73"/>
  <c r="AD43" i="123"/>
  <c r="I23" i="73"/>
  <c r="AD35" i="123"/>
  <c r="C20" i="73"/>
  <c r="AD15" i="123"/>
  <c r="I81" i="73"/>
  <c r="AD93" i="123"/>
  <c r="I24" i="73"/>
  <c r="AD36" i="123"/>
  <c r="I69" i="73"/>
  <c r="AD81" i="123"/>
  <c r="D22" i="73"/>
  <c r="I90"/>
  <c r="AD102" i="123"/>
  <c r="I91" i="73"/>
  <c r="AD103" i="123"/>
  <c r="I55" i="73"/>
  <c r="AD67" i="123"/>
  <c r="I39" i="73"/>
  <c r="AD51" i="123"/>
  <c r="I18" i="73"/>
  <c r="AD30" i="123"/>
  <c r="I46" i="73"/>
  <c r="AD58" i="123"/>
  <c r="I60" i="73"/>
  <c r="AD72" i="123"/>
  <c r="C36" i="73"/>
  <c r="AD144" i="123"/>
  <c r="I65" i="73"/>
  <c r="AD77" i="123"/>
  <c r="I98" i="73"/>
  <c r="AD110" i="123"/>
  <c r="C22" i="73"/>
  <c r="AD17" i="123"/>
  <c r="I110" i="73"/>
  <c r="AD122" i="123"/>
  <c r="I86" i="73"/>
  <c r="AD98" i="123"/>
  <c r="I59" i="73"/>
  <c r="AD71" i="123"/>
  <c r="I34" i="73"/>
  <c r="AD46" i="123"/>
  <c r="I22" i="73"/>
  <c r="AD34" i="123"/>
  <c r="C38" i="73"/>
  <c r="AD146" i="123"/>
  <c r="I54" i="73"/>
  <c r="AD66" i="123"/>
  <c r="I42" i="73"/>
  <c r="AD54" i="123"/>
  <c r="C37" i="73"/>
  <c r="AD145" i="123"/>
  <c r="I118" i="73"/>
  <c r="AD130" i="123"/>
  <c r="I64" i="73"/>
  <c r="AD76" i="123"/>
  <c r="I32" i="73"/>
  <c r="AD44" i="123"/>
  <c r="I107" i="73"/>
  <c r="AD119" i="123"/>
  <c r="I37" i="73"/>
  <c r="AD49" i="123"/>
  <c r="D23" i="73"/>
  <c r="I114"/>
  <c r="AD126" i="123"/>
  <c r="I94" i="73"/>
  <c r="AD106" i="123"/>
  <c r="I75" i="73"/>
  <c r="AD87" i="123"/>
  <c r="C33" i="73"/>
  <c r="AD141" i="123"/>
  <c r="I99" i="73"/>
  <c r="AD111" i="123"/>
  <c r="I80" i="73"/>
  <c r="AD92" i="123"/>
  <c r="I63" i="73"/>
  <c r="AD75" i="123"/>
  <c r="I47" i="73"/>
  <c r="AD59" i="123"/>
  <c r="I26" i="73"/>
  <c r="AD38" i="123"/>
  <c r="C35" i="73"/>
  <c r="AD143" i="123"/>
  <c r="I66" i="73"/>
  <c r="AD78" i="123"/>
  <c r="I50" i="73"/>
  <c r="AD62" i="123"/>
  <c r="C24" i="73"/>
  <c r="AD19" i="123"/>
  <c r="I111" i="73"/>
  <c r="AD123" i="123"/>
  <c r="I77" i="73"/>
  <c r="AD89" i="123"/>
  <c r="I44" i="73"/>
  <c r="AD56" i="123"/>
  <c r="C39" i="73"/>
  <c r="AD147" i="123"/>
  <c r="I101" i="73"/>
  <c r="AD113" i="123"/>
  <c r="I49" i="73"/>
  <c r="AD61" i="123"/>
  <c r="E20" i="73"/>
  <c r="E16"/>
  <c r="D16"/>
  <c r="I96"/>
  <c r="AD108" i="123"/>
  <c r="I73" i="73"/>
  <c r="AD85" i="123"/>
  <c r="I48" i="73"/>
  <c r="AD60" i="123"/>
  <c r="I28" i="73"/>
  <c r="AD40" i="123"/>
  <c r="C23" i="73"/>
  <c r="AD18" i="123"/>
  <c r="I89" i="73"/>
  <c r="AD101" i="123"/>
  <c r="I53" i="73"/>
  <c r="AD65" i="123"/>
  <c r="I21" i="73"/>
  <c r="AD33" i="123"/>
  <c r="C27" i="73"/>
  <c r="AD22" i="123"/>
  <c r="I112" i="73"/>
  <c r="AD124" i="123"/>
  <c r="I93" i="73"/>
  <c r="AD105" i="123"/>
  <c r="I74" i="73"/>
  <c r="AD86" i="123"/>
  <c r="I57" i="73"/>
  <c r="AD69" i="123"/>
  <c r="I41" i="73"/>
  <c r="AD53" i="123"/>
  <c r="I25" i="73"/>
  <c r="AD37" i="123"/>
  <c r="D17" i="73"/>
  <c r="D20"/>
  <c r="E17"/>
  <c r="I100"/>
  <c r="AD112" i="123"/>
  <c r="I87" i="73"/>
  <c r="AD99" i="123"/>
  <c r="I68" i="73"/>
  <c r="AD80" i="123"/>
  <c r="I52" i="73"/>
  <c r="AD64" i="123"/>
  <c r="I36" i="73"/>
  <c r="AD48" i="123"/>
  <c r="I20" i="73"/>
  <c r="AD32" i="123"/>
  <c r="C34" i="73"/>
  <c r="AD142" i="123"/>
  <c r="I120" i="73"/>
  <c r="AD132" i="123"/>
  <c r="I97" i="73"/>
  <c r="AD109" i="123"/>
  <c r="I78" i="73"/>
  <c r="AD90" i="123"/>
  <c r="I61" i="73"/>
  <c r="AD73" i="123"/>
  <c r="I45" i="73"/>
  <c r="AD57" i="123"/>
  <c r="I29" i="73"/>
  <c r="AD41" i="123"/>
  <c r="I116" i="72"/>
  <c r="AC128" i="123"/>
  <c r="E22" i="72"/>
  <c r="C26"/>
  <c r="AC21" i="123"/>
  <c r="I99" i="72"/>
  <c r="AC111" i="123"/>
  <c r="C22" i="72"/>
  <c r="AC17" i="123"/>
  <c r="I110" i="72"/>
  <c r="AC122" i="123"/>
  <c r="I95" i="72"/>
  <c r="AC107" i="123"/>
  <c r="I73" i="72"/>
  <c r="AC85" i="123"/>
  <c r="I56" i="72"/>
  <c r="AC68" i="123"/>
  <c r="I33" i="72"/>
  <c r="AC45" i="123"/>
  <c r="I21" i="72"/>
  <c r="AC33" i="123"/>
  <c r="I17" i="72"/>
  <c r="AC29" i="123"/>
  <c r="I106" i="72"/>
  <c r="AC118" i="123"/>
  <c r="I87" i="72"/>
  <c r="AC99" i="123"/>
  <c r="I34" i="72"/>
  <c r="AC46" i="123"/>
  <c r="I76" i="72"/>
  <c r="AC88" i="123"/>
  <c r="C23" i="72"/>
  <c r="AC18" i="123"/>
  <c r="C16" i="72"/>
  <c r="AC11" i="123"/>
  <c r="C36" i="72"/>
  <c r="AC144" i="123"/>
  <c r="C18" i="72"/>
  <c r="AC13" i="123"/>
  <c r="I91" i="72"/>
  <c r="AC103" i="123"/>
  <c r="I78" i="72"/>
  <c r="AC90" i="123"/>
  <c r="I61" i="72"/>
  <c r="AC73" i="123"/>
  <c r="I45" i="72"/>
  <c r="AC57" i="123"/>
  <c r="I37" i="72"/>
  <c r="AC49" i="123"/>
  <c r="I25" i="72"/>
  <c r="AC37" i="123"/>
  <c r="E16" i="72"/>
  <c r="I111"/>
  <c r="AC123" i="123"/>
  <c r="I92" i="72"/>
  <c r="AC104" i="123"/>
  <c r="I68" i="72"/>
  <c r="AC80" i="123"/>
  <c r="I40" i="72"/>
  <c r="AC52" i="123"/>
  <c r="I107" i="72"/>
  <c r="AC119" i="123"/>
  <c r="I41" i="72"/>
  <c r="AC53" i="123"/>
  <c r="C33" i="72"/>
  <c r="AC141" i="123"/>
  <c r="I104" i="72"/>
  <c r="AC116" i="123"/>
  <c r="I86" i="72"/>
  <c r="AC98" i="123"/>
  <c r="I75" i="72"/>
  <c r="AC87" i="123"/>
  <c r="I67" i="72"/>
  <c r="AC79" i="123"/>
  <c r="I58" i="72"/>
  <c r="AC70" i="123"/>
  <c r="I51" i="72"/>
  <c r="AC63" i="123"/>
  <c r="I42" i="72"/>
  <c r="AC54" i="123"/>
  <c r="D16" i="72"/>
  <c r="C17"/>
  <c r="AC12" i="123"/>
  <c r="I118" i="72"/>
  <c r="AC130" i="123"/>
  <c r="I96" i="72"/>
  <c r="AC108" i="123"/>
  <c r="I52" i="72"/>
  <c r="AC64" i="123"/>
  <c r="I18" i="72"/>
  <c r="AC30" i="123"/>
  <c r="I89" i="72"/>
  <c r="AC101" i="123"/>
  <c r="I100" i="72"/>
  <c r="AC112" i="123"/>
  <c r="I26" i="72"/>
  <c r="AC38" i="123"/>
  <c r="C20" i="72"/>
  <c r="AC15" i="123"/>
  <c r="I66" i="72"/>
  <c r="AC78" i="123"/>
  <c r="I31" i="72"/>
  <c r="AC43" i="123"/>
  <c r="C37" i="72"/>
  <c r="AC145" i="123"/>
  <c r="I101" i="72"/>
  <c r="AC113" i="123"/>
  <c r="I84" i="72"/>
  <c r="AC96" i="123"/>
  <c r="I48" i="72"/>
  <c r="AC60" i="123"/>
  <c r="I38" i="72"/>
  <c r="AC50" i="123"/>
  <c r="I27" i="72"/>
  <c r="AC39" i="123"/>
  <c r="C39" i="72"/>
  <c r="AC147" i="123"/>
  <c r="C19" i="72"/>
  <c r="AC14" i="123"/>
  <c r="I82" i="72"/>
  <c r="AC94" i="123"/>
  <c r="I72" i="72"/>
  <c r="AC84" i="123"/>
  <c r="I62" i="72"/>
  <c r="AC74" i="123"/>
  <c r="I28" i="72"/>
  <c r="AC40" i="123"/>
  <c r="E20" i="72"/>
  <c r="D20"/>
  <c r="I39"/>
  <c r="AC51" i="123"/>
  <c r="I29" i="72"/>
  <c r="AC41" i="123"/>
  <c r="C25" i="72"/>
  <c r="AC20" i="123"/>
  <c r="I122" i="72"/>
  <c r="AC134" i="123"/>
  <c r="I114" i="72"/>
  <c r="AC126" i="123"/>
  <c r="I109" i="72"/>
  <c r="AC121" i="123"/>
  <c r="I102" i="72"/>
  <c r="AC114" i="123"/>
  <c r="I98" i="72"/>
  <c r="AC110" i="123"/>
  <c r="I94" i="72"/>
  <c r="AC106" i="123"/>
  <c r="I90" i="72"/>
  <c r="AC102" i="123"/>
  <c r="I74" i="72"/>
  <c r="AC86" i="123"/>
  <c r="I57" i="72"/>
  <c r="AC69" i="123"/>
  <c r="I30" i="72"/>
  <c r="AC42" i="123"/>
  <c r="I22" i="72"/>
  <c r="AC34" i="123"/>
  <c r="C28" i="72"/>
  <c r="AC23" i="123"/>
  <c r="I120" i="72"/>
  <c r="AC132" i="123"/>
  <c r="I97" i="72"/>
  <c r="AC109" i="123"/>
  <c r="I64" i="72"/>
  <c r="AC76" i="123"/>
  <c r="I53" i="72"/>
  <c r="AC65" i="123"/>
  <c r="I43" i="72"/>
  <c r="AC55" i="123"/>
  <c r="I23" i="72"/>
  <c r="AC35" i="123"/>
  <c r="C34" i="72"/>
  <c r="AC142" i="123"/>
  <c r="I79" i="72"/>
  <c r="AC91" i="123"/>
  <c r="I44" i="72"/>
  <c r="AC56" i="123"/>
  <c r="D17" i="72"/>
  <c r="C38"/>
  <c r="AC146" i="123"/>
  <c r="C35" i="72"/>
  <c r="AC143" i="123"/>
  <c r="C21" i="72"/>
  <c r="AC16" i="123"/>
  <c r="D23" i="72"/>
  <c r="I80"/>
  <c r="AC92" i="123"/>
  <c r="I71" i="72"/>
  <c r="AC83" i="123"/>
  <c r="I63" i="72"/>
  <c r="AC75" i="123"/>
  <c r="I54" i="72"/>
  <c r="AC66" i="123"/>
  <c r="I47" i="72"/>
  <c r="AC59" i="123"/>
  <c r="C24" i="72"/>
  <c r="AC19" i="123"/>
  <c r="I112" i="72"/>
  <c r="AC124" i="123"/>
  <c r="I93" i="72"/>
  <c r="AC105" i="123"/>
  <c r="I81" i="72"/>
  <c r="AC93" i="123"/>
  <c r="I69" i="72"/>
  <c r="AC81" i="123"/>
  <c r="I59" i="72"/>
  <c r="AC71" i="123"/>
  <c r="I50" i="72"/>
  <c r="AC62" i="123"/>
  <c r="I35" i="72"/>
  <c r="AC47" i="123"/>
  <c r="I19" i="72"/>
  <c r="AC31" i="123"/>
  <c r="C27" i="72"/>
  <c r="AC22" i="123"/>
  <c r="I60" i="72"/>
  <c r="AC72" i="123"/>
  <c r="I49" i="72"/>
  <c r="AC61" i="123"/>
  <c r="I36" i="72"/>
  <c r="AC48" i="123"/>
  <c r="I20" i="72"/>
  <c r="AC32" i="123"/>
  <c r="E23" i="72"/>
  <c r="E17"/>
  <c r="I77"/>
  <c r="AC89" i="123"/>
  <c r="I65" i="72"/>
  <c r="AC77" i="123"/>
  <c r="I55" i="72"/>
  <c r="AC67" i="123"/>
  <c r="I46" i="72"/>
  <c r="AC58" i="123"/>
  <c r="I32" i="72"/>
  <c r="AC44" i="123"/>
  <c r="C33" i="71"/>
  <c r="AB141" i="123"/>
  <c r="I80" i="71"/>
  <c r="AB92" i="123"/>
  <c r="C22" i="71"/>
  <c r="AB17" i="123"/>
  <c r="I39" i="71"/>
  <c r="AB51" i="123"/>
  <c r="I91" i="71"/>
  <c r="AB103" i="123"/>
  <c r="I55" i="71"/>
  <c r="AB67" i="123"/>
  <c r="C18" i="71"/>
  <c r="AB13" i="123"/>
  <c r="I107" i="71"/>
  <c r="AB119" i="123"/>
  <c r="C38" i="71"/>
  <c r="AB146" i="123"/>
  <c r="I72" i="71"/>
  <c r="AB84" i="123"/>
  <c r="I79" i="71"/>
  <c r="AB91" i="123"/>
  <c r="I32" i="71"/>
  <c r="AB44" i="123"/>
  <c r="C26" i="71"/>
  <c r="AB21" i="123"/>
  <c r="I114" i="71"/>
  <c r="AB126" i="123"/>
  <c r="I99" i="71"/>
  <c r="AB111" i="123"/>
  <c r="I63" i="71"/>
  <c r="AB75" i="123"/>
  <c r="C25" i="71"/>
  <c r="AB20" i="123"/>
  <c r="I118" i="71"/>
  <c r="AB130" i="123"/>
  <c r="I62" i="71"/>
  <c r="AB74" i="123"/>
  <c r="I23" i="71"/>
  <c r="AB35" i="123"/>
  <c r="I47" i="71"/>
  <c r="AB59" i="123"/>
  <c r="I22" i="71"/>
  <c r="AB34" i="123"/>
  <c r="I98" i="71"/>
  <c r="AB110" i="123"/>
  <c r="I66" i="71"/>
  <c r="AB78" i="123"/>
  <c r="I46" i="71"/>
  <c r="AB58" i="123"/>
  <c r="C28" i="71"/>
  <c r="AB23" i="123"/>
  <c r="I68" i="71"/>
  <c r="AB80" i="123"/>
  <c r="I26" i="71"/>
  <c r="AB38" i="123"/>
  <c r="I122" i="71"/>
  <c r="AB134" i="123"/>
  <c r="I112" i="71"/>
  <c r="AB124" i="123"/>
  <c r="I84" i="71"/>
  <c r="AB96" i="123"/>
  <c r="I50" i="71"/>
  <c r="AB62" i="123"/>
  <c r="I19" i="71"/>
  <c r="AB31" i="123"/>
  <c r="I81" i="71"/>
  <c r="AB93" i="123"/>
  <c r="I36" i="71"/>
  <c r="AB48" i="123"/>
  <c r="I33" i="71"/>
  <c r="AB45" i="123"/>
  <c r="I35" i="71"/>
  <c r="AB47" i="123"/>
  <c r="I100" i="71"/>
  <c r="AB112" i="123"/>
  <c r="I64" i="71"/>
  <c r="AB76" i="123"/>
  <c r="C23" i="71"/>
  <c r="AB18" i="123"/>
  <c r="I82" i="71"/>
  <c r="AB94" i="123"/>
  <c r="I102" i="71"/>
  <c r="AB114" i="123"/>
  <c r="I96" i="71"/>
  <c r="AB108" i="123"/>
  <c r="I48" i="71"/>
  <c r="AB60" i="123"/>
  <c r="I65" i="71"/>
  <c r="AB77" i="123"/>
  <c r="D22" i="71"/>
  <c r="C34"/>
  <c r="AB142" i="123"/>
  <c r="I87" i="71"/>
  <c r="AB99" i="123"/>
  <c r="I52" i="71"/>
  <c r="AB64" i="123"/>
  <c r="I20" i="71"/>
  <c r="AB32" i="123"/>
  <c r="I97" i="71"/>
  <c r="AB109" i="123"/>
  <c r="I49" i="71"/>
  <c r="AB61" i="123"/>
  <c r="D16" i="71"/>
  <c r="E16"/>
  <c r="E20"/>
  <c r="I34"/>
  <c r="AB46" i="123"/>
  <c r="I18" i="71"/>
  <c r="AB30" i="123"/>
  <c r="C17" i="71"/>
  <c r="AB12" i="123"/>
  <c r="I104" i="71"/>
  <c r="AB116" i="123"/>
  <c r="I94" i="71"/>
  <c r="AB106" i="123"/>
  <c r="I75" i="71"/>
  <c r="AB87" i="123"/>
  <c r="D17" i="71"/>
  <c r="I58"/>
  <c r="AB70" i="123"/>
  <c r="I42" i="71"/>
  <c r="AB54" i="123"/>
  <c r="I27" i="71"/>
  <c r="AB39" i="123"/>
  <c r="C37" i="71"/>
  <c r="AB145" i="123"/>
  <c r="C20" i="71"/>
  <c r="AB15" i="123"/>
  <c r="C16" i="71"/>
  <c r="AB11" i="123"/>
  <c r="I110" i="71"/>
  <c r="AB122" i="123"/>
  <c r="I73" i="71"/>
  <c r="AB85" i="123"/>
  <c r="I56" i="71"/>
  <c r="AB68" i="123"/>
  <c r="I40" i="71"/>
  <c r="AB52" i="123"/>
  <c r="I24" i="71"/>
  <c r="AB36" i="123"/>
  <c r="C36" i="71"/>
  <c r="AB144" i="123"/>
  <c r="I116" i="71"/>
  <c r="AB128" i="123"/>
  <c r="I106" i="71"/>
  <c r="AB118" i="123"/>
  <c r="I89" i="71"/>
  <c r="AB101" i="123"/>
  <c r="I74" i="71"/>
  <c r="AB86" i="123"/>
  <c r="I57" i="71"/>
  <c r="AB69" i="123"/>
  <c r="I41" i="71"/>
  <c r="AB53" i="123"/>
  <c r="I25" i="71"/>
  <c r="AB37" i="123"/>
  <c r="D20" i="71"/>
  <c r="E17"/>
  <c r="C27"/>
  <c r="AB22" i="123"/>
  <c r="I109" i="71"/>
  <c r="AB121" i="123"/>
  <c r="I101" i="71"/>
  <c r="AB113" i="123"/>
  <c r="I69" i="71"/>
  <c r="AB81" i="123"/>
  <c r="I53" i="71"/>
  <c r="AB65" i="123"/>
  <c r="I37" i="71"/>
  <c r="AB49" i="123"/>
  <c r="I21" i="71"/>
  <c r="AB33" i="123"/>
  <c r="D23" i="71"/>
  <c r="I111"/>
  <c r="AB123" i="123"/>
  <c r="I95" i="71"/>
  <c r="AB107" i="123"/>
  <c r="I86" i="71"/>
  <c r="AB98" i="123"/>
  <c r="I76" i="71"/>
  <c r="AB88" i="123"/>
  <c r="I67" i="71"/>
  <c r="AB79" i="123"/>
  <c r="I59" i="71"/>
  <c r="AB71" i="123"/>
  <c r="I51" i="71"/>
  <c r="AB63" i="123"/>
  <c r="I43" i="71"/>
  <c r="AB55" i="123"/>
  <c r="I30" i="71"/>
  <c r="AB42" i="123"/>
  <c r="C21" i="71"/>
  <c r="AB16" i="123"/>
  <c r="I90" i="71"/>
  <c r="AB102" i="123"/>
  <c r="I71" i="71"/>
  <c r="AB83" i="123"/>
  <c r="I54" i="71"/>
  <c r="AB66" i="123"/>
  <c r="I38" i="71"/>
  <c r="AB50" i="123"/>
  <c r="I31" i="71"/>
  <c r="AB43" i="123"/>
  <c r="C24" i="71"/>
  <c r="AB19" i="123"/>
  <c r="I120" i="71"/>
  <c r="AB132" i="123"/>
  <c r="I92" i="71"/>
  <c r="AB104" i="123"/>
  <c r="I77" i="71"/>
  <c r="AB89" i="123"/>
  <c r="I60" i="71"/>
  <c r="AB72" i="123"/>
  <c r="I44" i="71"/>
  <c r="AB56" i="123"/>
  <c r="I28" i="71"/>
  <c r="AB40" i="123"/>
  <c r="C39" i="71"/>
  <c r="AB147" i="123"/>
  <c r="C19" i="71"/>
  <c r="AB14" i="123"/>
  <c r="E23" i="71"/>
  <c r="I93"/>
  <c r="AB105" i="123"/>
  <c r="I78" i="71"/>
  <c r="AB90" i="123"/>
  <c r="I61" i="71"/>
  <c r="AB73" i="123"/>
  <c r="I45" i="71"/>
  <c r="AB57" i="123"/>
  <c r="I29" i="71"/>
  <c r="AB41" i="123"/>
  <c r="I17" i="71"/>
  <c r="AB29" i="123"/>
  <c r="C17" i="67"/>
  <c r="X12" i="123"/>
  <c r="I112" i="67"/>
  <c r="X124" i="123"/>
  <c r="D17" i="70"/>
  <c r="D23"/>
  <c r="E22"/>
  <c r="I102"/>
  <c r="AA114" i="123"/>
  <c r="D16" i="70"/>
  <c r="E16"/>
  <c r="I109"/>
  <c r="AA121" i="123"/>
  <c r="I90" i="70"/>
  <c r="AA102" i="123"/>
  <c r="I120" i="70"/>
  <c r="AA132" i="123"/>
  <c r="I56" i="70"/>
  <c r="AA68" i="123"/>
  <c r="I41" i="70"/>
  <c r="AA53" i="123"/>
  <c r="I34" i="70"/>
  <c r="AA46" i="123"/>
  <c r="I106" i="70"/>
  <c r="AA118" i="123"/>
  <c r="I87" i="70"/>
  <c r="AA99" i="123"/>
  <c r="I74" i="70"/>
  <c r="AA86" i="123"/>
  <c r="I54" i="70"/>
  <c r="AA66" i="123"/>
  <c r="I23" i="70"/>
  <c r="AA35" i="123"/>
  <c r="D20" i="70"/>
  <c r="I69"/>
  <c r="AA81" i="123"/>
  <c r="I24" i="70"/>
  <c r="AA36" i="123"/>
  <c r="I19" i="70"/>
  <c r="AA31" i="123"/>
  <c r="I77" i="70"/>
  <c r="AA89" i="123"/>
  <c r="I62" i="70"/>
  <c r="AA74" i="123"/>
  <c r="I33" i="70"/>
  <c r="AA45" i="123"/>
  <c r="I25" i="70"/>
  <c r="AA37" i="123"/>
  <c r="I99" i="70"/>
  <c r="AA111" i="123"/>
  <c r="I80" i="70"/>
  <c r="AA92" i="123"/>
  <c r="I63" i="70"/>
  <c r="AA75" i="123"/>
  <c r="C38" i="70"/>
  <c r="AA146" i="123"/>
  <c r="I116" i="70"/>
  <c r="AA128" i="123"/>
  <c r="I95" i="70"/>
  <c r="AA107" i="123"/>
  <c r="I76" i="70"/>
  <c r="AA88" i="123"/>
  <c r="I59" i="70"/>
  <c r="AA71" i="123"/>
  <c r="C28" i="70"/>
  <c r="AA23" i="123"/>
  <c r="C26" i="70"/>
  <c r="AA21" i="123"/>
  <c r="C24" i="70"/>
  <c r="AA19" i="123"/>
  <c r="C22" i="70"/>
  <c r="AA17" i="123"/>
  <c r="C20" i="70"/>
  <c r="AA15" i="123"/>
  <c r="C18" i="70"/>
  <c r="AA13" i="123"/>
  <c r="C16" i="70"/>
  <c r="AA11" i="123"/>
  <c r="I110" i="70"/>
  <c r="AA122" i="123"/>
  <c r="I91" i="70"/>
  <c r="AA103" i="123"/>
  <c r="I72" i="70"/>
  <c r="AA84" i="123"/>
  <c r="I55" i="70"/>
  <c r="AA67" i="123"/>
  <c r="I104" i="70"/>
  <c r="AA116" i="123"/>
  <c r="I86" i="70"/>
  <c r="AA98" i="123"/>
  <c r="I67" i="70"/>
  <c r="AA79" i="123"/>
  <c r="I51" i="70"/>
  <c r="AA63" i="123"/>
  <c r="C34" i="70"/>
  <c r="AA142" i="123"/>
  <c r="C27" i="70"/>
  <c r="AA22" i="123"/>
  <c r="C25" i="70"/>
  <c r="AA20" i="123"/>
  <c r="C23" i="70"/>
  <c r="AA18" i="123"/>
  <c r="C21" i="70"/>
  <c r="AA16" i="123"/>
  <c r="C19" i="70"/>
  <c r="AA14" i="123"/>
  <c r="C17" i="70"/>
  <c r="AA12" i="123"/>
  <c r="I111" i="70"/>
  <c r="AA123" i="123"/>
  <c r="I73" i="70"/>
  <c r="AA85" i="123"/>
  <c r="I61" i="70"/>
  <c r="AA73" i="123"/>
  <c r="I46" i="70"/>
  <c r="AA58" i="123"/>
  <c r="I38" i="70"/>
  <c r="AA50" i="123"/>
  <c r="I26" i="70"/>
  <c r="AA38" i="123"/>
  <c r="I18" i="70"/>
  <c r="AA30" i="123"/>
  <c r="I71" i="70"/>
  <c r="AA83" i="123"/>
  <c r="C35" i="70"/>
  <c r="AA143" i="123"/>
  <c r="E20" i="70"/>
  <c r="I81"/>
  <c r="AA93" i="123"/>
  <c r="I66" i="70"/>
  <c r="AA78" i="123"/>
  <c r="I36" i="70"/>
  <c r="AA48" i="123"/>
  <c r="I20" i="70"/>
  <c r="AA32" i="123"/>
  <c r="C39" i="70"/>
  <c r="AA147" i="123"/>
  <c r="I118" i="70"/>
  <c r="AA130" i="123"/>
  <c r="I101" i="70"/>
  <c r="AA113" i="123"/>
  <c r="I82" i="70"/>
  <c r="AA94" i="123"/>
  <c r="I40" i="70"/>
  <c r="AA52" i="123"/>
  <c r="I31" i="70"/>
  <c r="AA43" i="123"/>
  <c r="I122" i="70"/>
  <c r="AA134" i="123"/>
  <c r="I98" i="70"/>
  <c r="AA110" i="123"/>
  <c r="I97" i="70"/>
  <c r="AA109" i="123"/>
  <c r="I78" i="70"/>
  <c r="AA90" i="123"/>
  <c r="I58" i="70"/>
  <c r="AA70" i="123"/>
  <c r="I27" i="70"/>
  <c r="AA39" i="123"/>
  <c r="I112" i="70"/>
  <c r="AA124" i="123"/>
  <c r="E17" i="70"/>
  <c r="I52"/>
  <c r="AA64" i="123"/>
  <c r="I44" i="70"/>
  <c r="AA56" i="123"/>
  <c r="C33" i="70"/>
  <c r="AA141" i="123"/>
  <c r="I107" i="70"/>
  <c r="AA119" i="123"/>
  <c r="I89" i="70"/>
  <c r="AA101" i="123"/>
  <c r="I53" i="70"/>
  <c r="AA65" i="123"/>
  <c r="I45" i="70"/>
  <c r="AA57" i="123"/>
  <c r="I32" i="70"/>
  <c r="AA44" i="123"/>
  <c r="C37" i="70"/>
  <c r="AA145" i="123"/>
  <c r="I96" i="70"/>
  <c r="AA108" i="123"/>
  <c r="I79" i="70"/>
  <c r="AA91" i="123"/>
  <c r="I60" i="70"/>
  <c r="AA72" i="123"/>
  <c r="I37" i="70"/>
  <c r="AA49" i="123"/>
  <c r="I29" i="70"/>
  <c r="AA41" i="123"/>
  <c r="I21" i="70"/>
  <c r="AA33" i="123"/>
  <c r="I43" i="70"/>
  <c r="AA55" i="123"/>
  <c r="I114" i="70"/>
  <c r="AA126" i="123"/>
  <c r="I94" i="70"/>
  <c r="AA106" i="123"/>
  <c r="I92" i="70"/>
  <c r="AA104" i="123"/>
  <c r="I75" i="70"/>
  <c r="AA87" i="123"/>
  <c r="I49" i="70"/>
  <c r="AA61" i="123"/>
  <c r="I30" i="70"/>
  <c r="AA42" i="123"/>
  <c r="I22" i="70"/>
  <c r="AA34" i="123"/>
  <c r="C36" i="70"/>
  <c r="AA144" i="123"/>
  <c r="I93" i="70"/>
  <c r="AA105" i="123"/>
  <c r="I68" i="70"/>
  <c r="AA80" i="123"/>
  <c r="I57" i="70"/>
  <c r="AA69" i="123"/>
  <c r="I39" i="70"/>
  <c r="AA51" i="123"/>
  <c r="I100" i="70"/>
  <c r="AA112" i="123"/>
  <c r="I84" i="70"/>
  <c r="AA96" i="123"/>
  <c r="I64" i="70"/>
  <c r="AA76" i="123"/>
  <c r="I50" i="70"/>
  <c r="AA62" i="123"/>
  <c r="I42" i="70"/>
  <c r="AA54" i="123"/>
  <c r="I28" i="70"/>
  <c r="AA40" i="123"/>
  <c r="I35" i="70"/>
  <c r="AA47" i="123"/>
  <c r="I65" i="70"/>
  <c r="AA77" i="123"/>
  <c r="I48" i="70"/>
  <c r="AA60" i="123"/>
  <c r="I47" i="70"/>
  <c r="AA59" i="123"/>
  <c r="I109" i="69"/>
  <c r="Z121" i="123"/>
  <c r="E23" i="69"/>
  <c r="D23"/>
  <c r="D22"/>
  <c r="I90"/>
  <c r="Z102" i="123"/>
  <c r="I114" i="69"/>
  <c r="Z126" i="123"/>
  <c r="I94" i="69"/>
  <c r="Z106" i="123"/>
  <c r="I75" i="69"/>
  <c r="Z87" i="123"/>
  <c r="I120" i="69"/>
  <c r="Z132" i="123"/>
  <c r="I73" i="69"/>
  <c r="Z85" i="123"/>
  <c r="I61" i="69"/>
  <c r="Z73" i="123"/>
  <c r="I24" i="69"/>
  <c r="Z36" i="123"/>
  <c r="C33" i="69"/>
  <c r="Z141" i="123"/>
  <c r="I92" i="69"/>
  <c r="Z104" i="123"/>
  <c r="I58" i="69"/>
  <c r="Z70" i="123"/>
  <c r="I28" i="69"/>
  <c r="Z40" i="123"/>
  <c r="I68" i="69"/>
  <c r="Z80" i="123"/>
  <c r="I57" i="69"/>
  <c r="Z69" i="123"/>
  <c r="I21" i="69"/>
  <c r="Z33" i="123"/>
  <c r="I102" i="69"/>
  <c r="Z114" i="123"/>
  <c r="I84" i="69"/>
  <c r="Z96" i="123"/>
  <c r="I42" i="69"/>
  <c r="Z54" i="123"/>
  <c r="I29" i="69"/>
  <c r="Z41" i="123"/>
  <c r="I122" i="69"/>
  <c r="Z134" i="123"/>
  <c r="I98" i="69"/>
  <c r="Z110" i="123"/>
  <c r="I79" i="69"/>
  <c r="Z91" i="123"/>
  <c r="E16" i="69"/>
  <c r="I112"/>
  <c r="Z124" i="123"/>
  <c r="I52" i="69"/>
  <c r="Z64" i="123"/>
  <c r="I37" i="69"/>
  <c r="Z49" i="123"/>
  <c r="C35" i="69"/>
  <c r="Z143" i="123"/>
  <c r="I97" i="69"/>
  <c r="Z109" i="123"/>
  <c r="I78" i="69"/>
  <c r="Z90" i="123"/>
  <c r="I56" i="69"/>
  <c r="Z68" i="123"/>
  <c r="I45" i="69"/>
  <c r="Z57" i="123"/>
  <c r="I36" i="69"/>
  <c r="Z48" i="123"/>
  <c r="I20" i="69"/>
  <c r="Z32" i="123"/>
  <c r="I106" i="69"/>
  <c r="Z118" i="123"/>
  <c r="I87" i="69"/>
  <c r="Z99" i="123"/>
  <c r="I71" i="69"/>
  <c r="Z83" i="123"/>
  <c r="I40" i="69"/>
  <c r="Z52" i="123"/>
  <c r="I33" i="69"/>
  <c r="Z45" i="123"/>
  <c r="I25" i="69"/>
  <c r="Z37" i="123"/>
  <c r="I17" i="69"/>
  <c r="Z29" i="123"/>
  <c r="D20" i="69"/>
  <c r="I53"/>
  <c r="Z65" i="123"/>
  <c r="I34" i="69"/>
  <c r="Z46" i="123"/>
  <c r="I18" i="69"/>
  <c r="Z30" i="123"/>
  <c r="I60" i="69"/>
  <c r="Z72" i="123"/>
  <c r="I46" i="69"/>
  <c r="Z58" i="123"/>
  <c r="E17" i="69"/>
  <c r="E20"/>
  <c r="I64"/>
  <c r="Z76" i="123"/>
  <c r="I50" i="69"/>
  <c r="Z62" i="123"/>
  <c r="I41" i="69"/>
  <c r="Z53" i="123"/>
  <c r="I30" i="69"/>
  <c r="Z42" i="123"/>
  <c r="C39" i="69"/>
  <c r="Z147" i="123"/>
  <c r="I118" i="69"/>
  <c r="Z130" i="123"/>
  <c r="I101" i="69"/>
  <c r="Z113" i="123"/>
  <c r="I82" i="69"/>
  <c r="Z94" i="123"/>
  <c r="I65" i="69"/>
  <c r="Z77" i="123"/>
  <c r="I31" i="69"/>
  <c r="Z43" i="123"/>
  <c r="D17" i="69"/>
  <c r="D16"/>
  <c r="I107"/>
  <c r="Z119" i="123"/>
  <c r="I89" i="69"/>
  <c r="Z101" i="123"/>
  <c r="I69" i="69"/>
  <c r="Z81" i="123"/>
  <c r="I38" i="69"/>
  <c r="Z50" i="123"/>
  <c r="I26" i="69"/>
  <c r="Z38" i="123"/>
  <c r="C37" i="69"/>
  <c r="Z145" i="123"/>
  <c r="I96" i="69"/>
  <c r="Z108" i="123"/>
  <c r="I77" i="69"/>
  <c r="Z89" i="123"/>
  <c r="I62" i="69"/>
  <c r="Z74" i="123"/>
  <c r="I44" i="69"/>
  <c r="Z56" i="123"/>
  <c r="I99" i="69"/>
  <c r="Z111" i="123"/>
  <c r="I80" i="69"/>
  <c r="Z92" i="123"/>
  <c r="I63" i="69"/>
  <c r="Z75" i="123"/>
  <c r="I47" i="69"/>
  <c r="Z59" i="123"/>
  <c r="C38" i="69"/>
  <c r="Z146" i="123"/>
  <c r="I116" i="69"/>
  <c r="Z128" i="123"/>
  <c r="I95" i="69"/>
  <c r="Z107" i="123"/>
  <c r="I76" i="69"/>
  <c r="Z88" i="123"/>
  <c r="I59" i="69"/>
  <c r="Z71" i="123"/>
  <c r="I43" i="69"/>
  <c r="Z55" i="123"/>
  <c r="C28" i="69"/>
  <c r="Z23" i="123"/>
  <c r="C26" i="69"/>
  <c r="Z21" i="123"/>
  <c r="C24" i="69"/>
  <c r="Z19" i="123"/>
  <c r="C22" i="69"/>
  <c r="Z17" i="123"/>
  <c r="C20" i="69"/>
  <c r="Z15" i="123"/>
  <c r="C18" i="69"/>
  <c r="Z13" i="123"/>
  <c r="C16" i="69"/>
  <c r="Z11" i="123"/>
  <c r="I110" i="69"/>
  <c r="Z122" i="123"/>
  <c r="I91" i="69"/>
  <c r="Z103" i="123"/>
  <c r="I72" i="69"/>
  <c r="Z84" i="123"/>
  <c r="I55" i="69"/>
  <c r="Z67" i="123"/>
  <c r="I39" i="69"/>
  <c r="Z51" i="123"/>
  <c r="I23" i="69"/>
  <c r="Z35" i="123"/>
  <c r="I104" i="69"/>
  <c r="Z116" i="123"/>
  <c r="I86" i="69"/>
  <c r="Z98" i="123"/>
  <c r="I67" i="69"/>
  <c r="Z79" i="123"/>
  <c r="I51" i="69"/>
  <c r="Z63" i="123"/>
  <c r="C34" i="69"/>
  <c r="Z142" i="123"/>
  <c r="C27" i="69"/>
  <c r="Z22" i="123"/>
  <c r="C25" i="69"/>
  <c r="Z20" i="123"/>
  <c r="C23" i="69"/>
  <c r="Z18" i="123"/>
  <c r="C21" i="69"/>
  <c r="Z16" i="123"/>
  <c r="C19" i="69"/>
  <c r="Z14" i="123"/>
  <c r="C17" i="69"/>
  <c r="Z12" i="123"/>
  <c r="I111" i="69"/>
  <c r="Z123" i="123"/>
  <c r="I32" i="69"/>
  <c r="Z44" i="123"/>
  <c r="C36" i="69"/>
  <c r="Z144" i="123"/>
  <c r="I93" i="69"/>
  <c r="Z105" i="123"/>
  <c r="I74" i="69"/>
  <c r="Z86" i="123"/>
  <c r="I54" i="69"/>
  <c r="Z66" i="123"/>
  <c r="I100" i="69"/>
  <c r="Z112" i="123"/>
  <c r="I81" i="69"/>
  <c r="Z93" i="123"/>
  <c r="I66" i="69"/>
  <c r="Z78" i="123"/>
  <c r="I48" i="69"/>
  <c r="Z60" i="123"/>
  <c r="I22" i="69"/>
  <c r="Z34" i="123"/>
  <c r="I49" i="69"/>
  <c r="Z61" i="123"/>
  <c r="I27" i="69"/>
  <c r="Z39" i="123"/>
  <c r="I19" i="69"/>
  <c r="Z31" i="123"/>
  <c r="I109" i="60"/>
  <c r="Q121" i="123"/>
  <c r="I41" i="60"/>
  <c r="Q53" i="123"/>
  <c r="D19" i="68"/>
  <c r="D22"/>
  <c r="D23"/>
  <c r="I109"/>
  <c r="Y121" i="123"/>
  <c r="I102" i="68"/>
  <c r="Y114" i="123"/>
  <c r="I56" i="68"/>
  <c r="Y68" i="123"/>
  <c r="I90" i="68"/>
  <c r="Y102" i="123"/>
  <c r="I120" i="68"/>
  <c r="Y132" i="123"/>
  <c r="I122" i="68"/>
  <c r="Y134" i="123"/>
  <c r="I98" i="68"/>
  <c r="Y110" i="123"/>
  <c r="I92" i="68"/>
  <c r="Y104" i="123"/>
  <c r="I75" i="68"/>
  <c r="Y87" i="123"/>
  <c r="I58" i="68"/>
  <c r="Y70" i="123"/>
  <c r="I49" i="68"/>
  <c r="Y61" i="123"/>
  <c r="I41" i="68"/>
  <c r="Y53" i="123"/>
  <c r="I26" i="68"/>
  <c r="Y38" i="123"/>
  <c r="I93" i="68"/>
  <c r="Y105" i="123"/>
  <c r="I68" i="68"/>
  <c r="Y80" i="123"/>
  <c r="I57" i="68"/>
  <c r="Y69" i="123"/>
  <c r="I64" i="68"/>
  <c r="Y76" i="123"/>
  <c r="I53" i="68"/>
  <c r="Y65" i="123"/>
  <c r="I45" i="68"/>
  <c r="Y57" i="123"/>
  <c r="I28" i="68"/>
  <c r="Y40" i="123"/>
  <c r="I33" i="68"/>
  <c r="Y45" i="123"/>
  <c r="I47" i="68"/>
  <c r="Y59" i="123"/>
  <c r="I114" i="68"/>
  <c r="Y126" i="123"/>
  <c r="I94" i="68"/>
  <c r="Y106" i="123"/>
  <c r="D17" i="68"/>
  <c r="I46"/>
  <c r="Y58" i="123"/>
  <c r="I38" i="68"/>
  <c r="Y50" i="123"/>
  <c r="I22" i="68"/>
  <c r="Y34" i="123"/>
  <c r="I106" i="68"/>
  <c r="Y118" i="123"/>
  <c r="I87" i="68"/>
  <c r="Y99" i="123"/>
  <c r="I74" i="68"/>
  <c r="Y86" i="123"/>
  <c r="I54" i="68"/>
  <c r="Y66" i="123"/>
  <c r="C35" i="68"/>
  <c r="Y143" i="123"/>
  <c r="I81" i="68"/>
  <c r="Y93" i="123"/>
  <c r="I69" i="68"/>
  <c r="Y81" i="123"/>
  <c r="I50" i="68"/>
  <c r="Y62" i="123"/>
  <c r="I36" i="68"/>
  <c r="Y48" i="123"/>
  <c r="C37" i="68"/>
  <c r="Y145" i="123"/>
  <c r="I79" i="68"/>
  <c r="Y91" i="123"/>
  <c r="I60" i="68"/>
  <c r="Y72" i="123"/>
  <c r="I29" i="68"/>
  <c r="Y41" i="123"/>
  <c r="I43" i="68"/>
  <c r="Y55" i="123"/>
  <c r="C36" i="68"/>
  <c r="Y144" i="123"/>
  <c r="I71" i="68"/>
  <c r="Y83" i="123"/>
  <c r="C33" i="68"/>
  <c r="Y141" i="123"/>
  <c r="I107" i="68"/>
  <c r="Y119" i="123"/>
  <c r="I89" i="68"/>
  <c r="Y101" i="123"/>
  <c r="I66" i="68"/>
  <c r="Y78" i="123"/>
  <c r="I42" i="68"/>
  <c r="Y54" i="123"/>
  <c r="I96" i="68"/>
  <c r="Y108" i="123"/>
  <c r="I65" i="68"/>
  <c r="Y77" i="123"/>
  <c r="I48" i="68"/>
  <c r="Y60" i="123"/>
  <c r="I25" i="68"/>
  <c r="Y37" i="123"/>
  <c r="I27" i="68"/>
  <c r="Y39" i="123"/>
  <c r="I97" i="68"/>
  <c r="Y109" i="123"/>
  <c r="I78" i="68"/>
  <c r="Y90" i="123"/>
  <c r="I30" i="68"/>
  <c r="Y42" i="123"/>
  <c r="I100" i="68"/>
  <c r="Y112" i="123"/>
  <c r="I20" i="68"/>
  <c r="Y32" i="123"/>
  <c r="I77" i="68"/>
  <c r="Y89" i="123"/>
  <c r="I62" i="68"/>
  <c r="Y74" i="123"/>
  <c r="I40" i="68"/>
  <c r="Y52" i="123"/>
  <c r="I17" i="68"/>
  <c r="Y29" i="123"/>
  <c r="E16" i="68"/>
  <c r="D16"/>
  <c r="I99"/>
  <c r="Y111" i="123"/>
  <c r="I80" i="68"/>
  <c r="Y92" i="123"/>
  <c r="I63" i="68"/>
  <c r="Y75" i="123"/>
  <c r="C38" i="68"/>
  <c r="Y146" i="123"/>
  <c r="I116" i="68"/>
  <c r="Y128" i="123"/>
  <c r="I95" i="68"/>
  <c r="Y107" i="123"/>
  <c r="I76" i="68"/>
  <c r="Y88" i="123"/>
  <c r="I59" i="68"/>
  <c r="Y71" i="123"/>
  <c r="C28" i="68"/>
  <c r="Y23" i="123"/>
  <c r="C26" i="68"/>
  <c r="Y21" i="123"/>
  <c r="C24" i="68"/>
  <c r="Y19" i="123"/>
  <c r="C22" i="68"/>
  <c r="Y17" i="123"/>
  <c r="C20" i="68"/>
  <c r="Y15" i="123"/>
  <c r="C18" i="68"/>
  <c r="Y13" i="123"/>
  <c r="C16" i="68"/>
  <c r="Y11" i="123"/>
  <c r="I110" i="68"/>
  <c r="Y122" i="123"/>
  <c r="I91" i="68"/>
  <c r="Y103" i="123"/>
  <c r="I72" i="68"/>
  <c r="Y84" i="123"/>
  <c r="I55" i="68"/>
  <c r="Y67" i="123"/>
  <c r="I104" i="68"/>
  <c r="Y116" i="123"/>
  <c r="I86" i="68"/>
  <c r="Y98" i="123"/>
  <c r="I67" i="68"/>
  <c r="Y79" i="123"/>
  <c r="I51" i="68"/>
  <c r="Y63" i="123"/>
  <c r="I35" i="68"/>
  <c r="Y47" i="123"/>
  <c r="I19" i="68"/>
  <c r="Y31" i="123"/>
  <c r="C34" i="68"/>
  <c r="Y142" i="123"/>
  <c r="C27" i="68"/>
  <c r="Y22" i="123"/>
  <c r="C25" i="68"/>
  <c r="Y20" i="123"/>
  <c r="C23" i="68"/>
  <c r="Y18" i="123"/>
  <c r="C21" i="68"/>
  <c r="Y16" i="123"/>
  <c r="C19" i="68"/>
  <c r="Y14" i="123"/>
  <c r="C17" i="68"/>
  <c r="Y12" i="123"/>
  <c r="I111" i="68"/>
  <c r="Y123" i="123"/>
  <c r="I73" i="68"/>
  <c r="Y85" i="123"/>
  <c r="I61" i="68"/>
  <c r="Y73" i="123"/>
  <c r="I34" i="68"/>
  <c r="Y46" i="123"/>
  <c r="I18" i="68"/>
  <c r="Y30" i="123"/>
  <c r="I112" i="68"/>
  <c r="Y124" i="123"/>
  <c r="E17" i="68"/>
  <c r="I52"/>
  <c r="Y64" i="123"/>
  <c r="I44" i="68"/>
  <c r="Y56" i="123"/>
  <c r="I39" i="68"/>
  <c r="Y51" i="123"/>
  <c r="D20" i="68"/>
  <c r="I84"/>
  <c r="Y96" i="123"/>
  <c r="I32" i="68"/>
  <c r="Y44" i="123"/>
  <c r="I24" i="68"/>
  <c r="Y36" i="123"/>
  <c r="C39" i="68"/>
  <c r="Y147" i="123"/>
  <c r="I118" i="68"/>
  <c r="Y130" i="123"/>
  <c r="I101" i="68"/>
  <c r="Y113" i="123"/>
  <c r="I82" i="68"/>
  <c r="Y94" i="123"/>
  <c r="I37" i="68"/>
  <c r="Y49" i="123"/>
  <c r="I21" i="68"/>
  <c r="Y33" i="123"/>
  <c r="I31" i="68"/>
  <c r="Y43" i="123"/>
  <c r="E20" i="68"/>
  <c r="C22" i="67"/>
  <c r="X17" i="123"/>
  <c r="I99" i="67"/>
  <c r="X111" i="123"/>
  <c r="C36" i="67"/>
  <c r="X144" i="123"/>
  <c r="I23" i="67"/>
  <c r="X35" i="123"/>
  <c r="I98" i="67"/>
  <c r="X110" i="123"/>
  <c r="I42" i="67"/>
  <c r="X54" i="123"/>
  <c r="I47" i="67"/>
  <c r="X59" i="123"/>
  <c r="I80" i="67"/>
  <c r="X92" i="123"/>
  <c r="I62" i="67"/>
  <c r="X74" i="123"/>
  <c r="C27" i="67"/>
  <c r="X22" i="123"/>
  <c r="I31" i="67"/>
  <c r="X43" i="123"/>
  <c r="I67" i="67"/>
  <c r="X79" i="123"/>
  <c r="I28" i="67"/>
  <c r="X40" i="123"/>
  <c r="I46" i="67"/>
  <c r="X58" i="123"/>
  <c r="C23" i="67"/>
  <c r="X18" i="123"/>
  <c r="I101" i="67"/>
  <c r="X113" i="123"/>
  <c r="I87" i="67"/>
  <c r="X99" i="123"/>
  <c r="I114" i="67"/>
  <c r="X126" i="123"/>
  <c r="C33" i="67"/>
  <c r="X141" i="123"/>
  <c r="I63" i="67"/>
  <c r="X75" i="123"/>
  <c r="I122" i="67"/>
  <c r="X134" i="123"/>
  <c r="I116" i="67"/>
  <c r="X128" i="123"/>
  <c r="I95" i="67"/>
  <c r="X107" i="123"/>
  <c r="I82" i="67"/>
  <c r="X94" i="123"/>
  <c r="I94" i="67"/>
  <c r="X106" i="123"/>
  <c r="C26" i="67"/>
  <c r="X21" i="123"/>
  <c r="I89" i="67"/>
  <c r="X101" i="123"/>
  <c r="I51" i="67"/>
  <c r="X63" i="123"/>
  <c r="I39" i="67"/>
  <c r="X51" i="123"/>
  <c r="I22" i="67"/>
  <c r="X34" i="123"/>
  <c r="I20" i="67"/>
  <c r="X32" i="123"/>
  <c r="I71" i="67"/>
  <c r="X83" i="123"/>
  <c r="D22" i="67"/>
  <c r="I118"/>
  <c r="X130" i="123"/>
  <c r="C37" i="67"/>
  <c r="X145" i="123"/>
  <c r="I86" i="67"/>
  <c r="X98" i="123"/>
  <c r="I56" i="67"/>
  <c r="X68" i="123"/>
  <c r="I33" i="67"/>
  <c r="X45" i="123"/>
  <c r="I25" i="67"/>
  <c r="X37" i="123"/>
  <c r="I96" i="67"/>
  <c r="X108" i="123"/>
  <c r="I60" i="67"/>
  <c r="X72" i="123"/>
  <c r="I48" i="67"/>
  <c r="X60" i="123"/>
  <c r="I40" i="67"/>
  <c r="X52" i="123"/>
  <c r="I107" i="67"/>
  <c r="X119" i="123"/>
  <c r="I92" i="67"/>
  <c r="X104" i="123"/>
  <c r="I72" i="67"/>
  <c r="X84" i="123"/>
  <c r="I55" i="67"/>
  <c r="X67" i="123"/>
  <c r="I45" i="67"/>
  <c r="X57" i="123"/>
  <c r="I32" i="67"/>
  <c r="X44" i="123"/>
  <c r="I24" i="67"/>
  <c r="X36" i="123"/>
  <c r="I38" i="67"/>
  <c r="X50" i="123"/>
  <c r="C21" i="67"/>
  <c r="X16" i="123"/>
  <c r="I37" i="67"/>
  <c r="X49" i="123"/>
  <c r="I29" i="67"/>
  <c r="X41" i="123"/>
  <c r="I21" i="67"/>
  <c r="X33" i="123"/>
  <c r="I79" i="67"/>
  <c r="X91" i="123"/>
  <c r="C38" i="67"/>
  <c r="X146" i="123"/>
  <c r="C19" i="67"/>
  <c r="X14" i="123"/>
  <c r="I106" i="67"/>
  <c r="X118" i="123"/>
  <c r="I44" i="67"/>
  <c r="X56" i="123"/>
  <c r="I35" i="67"/>
  <c r="X47" i="123"/>
  <c r="I27" i="67"/>
  <c r="X39" i="123"/>
  <c r="I19" i="67"/>
  <c r="X31" i="123"/>
  <c r="C18" i="67"/>
  <c r="X13" i="123"/>
  <c r="I111" i="67"/>
  <c r="X123" i="123"/>
  <c r="I76" i="67"/>
  <c r="X88" i="123"/>
  <c r="I59" i="67"/>
  <c r="X71" i="123"/>
  <c r="I36" i="67"/>
  <c r="X48" i="123"/>
  <c r="I54" i="67"/>
  <c r="X66" i="123"/>
  <c r="C25" i="67"/>
  <c r="X20" i="123"/>
  <c r="I73" i="67"/>
  <c r="X85" i="123"/>
  <c r="I109" i="67"/>
  <c r="X121" i="123"/>
  <c r="I104" i="67"/>
  <c r="X116" i="123"/>
  <c r="I93" i="67"/>
  <c r="X105" i="123"/>
  <c r="I77" i="67"/>
  <c r="X89" i="123"/>
  <c r="I64" i="67"/>
  <c r="X76" i="123"/>
  <c r="I84" i="67"/>
  <c r="X96" i="123"/>
  <c r="C34" i="67"/>
  <c r="X142" i="123"/>
  <c r="I74" i="67"/>
  <c r="X86" i="123"/>
  <c r="I68" i="67"/>
  <c r="X80" i="123"/>
  <c r="I52" i="67"/>
  <c r="X64" i="123"/>
  <c r="I102" i="67"/>
  <c r="X114" i="123"/>
  <c r="C24" i="67"/>
  <c r="X19" i="123"/>
  <c r="I53" i="67"/>
  <c r="X65" i="123"/>
  <c r="E16" i="67"/>
  <c r="I18"/>
  <c r="X30" i="123"/>
  <c r="C20" i="67"/>
  <c r="X15" i="123"/>
  <c r="I120" i="67"/>
  <c r="X132" i="123"/>
  <c r="I100" i="67"/>
  <c r="X112" i="123"/>
  <c r="I69" i="67"/>
  <c r="X81" i="123"/>
  <c r="I41" i="67"/>
  <c r="X53" i="123"/>
  <c r="E20" i="67"/>
  <c r="D16"/>
  <c r="I17"/>
  <c r="X29" i="123"/>
  <c r="C16" i="67"/>
  <c r="X11" i="123"/>
  <c r="I110" i="67"/>
  <c r="X122" i="123"/>
  <c r="I57" i="67"/>
  <c r="X69" i="123"/>
  <c r="C39" i="67"/>
  <c r="X147" i="123"/>
  <c r="D23" i="67"/>
  <c r="I91"/>
  <c r="X103" i="123"/>
  <c r="I78" i="67"/>
  <c r="X90" i="123"/>
  <c r="I61" i="67"/>
  <c r="X73" i="123"/>
  <c r="I43" i="67"/>
  <c r="X55" i="123"/>
  <c r="E23" i="67"/>
  <c r="D20"/>
  <c r="D17"/>
  <c r="E17"/>
  <c r="I75"/>
  <c r="X87" i="123"/>
  <c r="I58" i="67"/>
  <c r="X70" i="123"/>
  <c r="C35" i="67"/>
  <c r="X143" i="123"/>
  <c r="I66" i="67"/>
  <c r="X78" i="123"/>
  <c r="I50" i="67"/>
  <c r="X62" i="123"/>
  <c r="I34" i="67"/>
  <c r="X46" i="123"/>
  <c r="C28" i="67"/>
  <c r="X23" i="123"/>
  <c r="I97" i="67"/>
  <c r="X109" i="123"/>
  <c r="I81" i="67"/>
  <c r="X93" i="123"/>
  <c r="I65" i="67"/>
  <c r="X77" i="123"/>
  <c r="I49" i="67"/>
  <c r="X61" i="123"/>
  <c r="I30" i="67"/>
  <c r="X42" i="123"/>
  <c r="I90" i="67"/>
  <c r="X102" i="123"/>
  <c r="D22" i="55"/>
  <c r="I67"/>
  <c r="L79" i="123"/>
  <c r="I101" i="66"/>
  <c r="W113" i="123"/>
  <c r="C27" i="66"/>
  <c r="W22" i="123"/>
  <c r="I79" i="66"/>
  <c r="W91" i="123"/>
  <c r="I74" i="66"/>
  <c r="W86" i="123"/>
  <c r="I86" i="66"/>
  <c r="W98" i="123"/>
  <c r="I122" i="66"/>
  <c r="W134" i="123"/>
  <c r="C19" i="66"/>
  <c r="W14" i="123"/>
  <c r="I57" i="66"/>
  <c r="W69" i="123"/>
  <c r="C33" i="66"/>
  <c r="W141" i="123"/>
  <c r="I67" i="66"/>
  <c r="W79" i="123"/>
  <c r="I35" i="66"/>
  <c r="W47" i="123"/>
  <c r="I82" i="66"/>
  <c r="W94" i="123"/>
  <c r="I58" i="66"/>
  <c r="W70" i="123"/>
  <c r="I99" i="66"/>
  <c r="W111" i="123"/>
  <c r="I38" i="66"/>
  <c r="W50" i="123"/>
  <c r="I46" i="66"/>
  <c r="W58" i="123"/>
  <c r="C23" i="66"/>
  <c r="W18" i="123"/>
  <c r="I97" i="66"/>
  <c r="W109" i="123"/>
  <c r="I61" i="66"/>
  <c r="W73" i="123"/>
  <c r="I45" i="66"/>
  <c r="W57" i="123"/>
  <c r="I116" i="66"/>
  <c r="W128" i="123"/>
  <c r="I76" i="66"/>
  <c r="W88" i="123"/>
  <c r="I47" i="66"/>
  <c r="W59" i="123"/>
  <c r="I98" i="66"/>
  <c r="W110" i="123"/>
  <c r="C38" i="66"/>
  <c r="W146" i="123"/>
  <c r="I112" i="66"/>
  <c r="W124" i="123"/>
  <c r="I78" i="66"/>
  <c r="W90" i="123"/>
  <c r="I49" i="66"/>
  <c r="W61" i="123"/>
  <c r="I41" i="66"/>
  <c r="W53" i="123"/>
  <c r="I94" i="66"/>
  <c r="W106" i="123"/>
  <c r="C18" i="66"/>
  <c r="W13" i="123"/>
  <c r="I95" i="66"/>
  <c r="W107" i="123"/>
  <c r="I63" i="66"/>
  <c r="W75" i="123"/>
  <c r="C37" i="66"/>
  <c r="W145" i="123"/>
  <c r="I39" i="64"/>
  <c r="U51" i="123"/>
  <c r="I39" i="66"/>
  <c r="W51" i="123"/>
  <c r="I62" i="66"/>
  <c r="W74" i="123"/>
  <c r="C36" i="66"/>
  <c r="W144" i="123"/>
  <c r="I120" i="66"/>
  <c r="W132" i="123"/>
  <c r="I93" i="66"/>
  <c r="W105" i="123"/>
  <c r="I65" i="66"/>
  <c r="W77" i="123"/>
  <c r="I75" i="66"/>
  <c r="W87" i="123"/>
  <c r="C26" i="66"/>
  <c r="W21" i="123"/>
  <c r="I104" i="66"/>
  <c r="W116" i="123"/>
  <c r="I80" i="66"/>
  <c r="W92" i="123"/>
  <c r="I59" i="66"/>
  <c r="W71" i="123"/>
  <c r="I27" i="66"/>
  <c r="W39" i="123"/>
  <c r="I109" i="66"/>
  <c r="W121" i="123"/>
  <c r="C17" i="66"/>
  <c r="W12" i="123"/>
  <c r="I32" i="66"/>
  <c r="W44" i="123"/>
  <c r="I81" i="66"/>
  <c r="W93" i="123"/>
  <c r="D22" i="66"/>
  <c r="I107"/>
  <c r="W119" i="123"/>
  <c r="I89" i="66"/>
  <c r="W101" i="123"/>
  <c r="I69" i="66"/>
  <c r="W81" i="123"/>
  <c r="I53" i="66"/>
  <c r="W65" i="123"/>
  <c r="I42" i="66"/>
  <c r="W54" i="123"/>
  <c r="C22" i="66"/>
  <c r="W17" i="123"/>
  <c r="I110" i="66"/>
  <c r="W122" i="123"/>
  <c r="I91" i="66"/>
  <c r="W103" i="123"/>
  <c r="I72" i="66"/>
  <c r="W84" i="123"/>
  <c r="I51" i="66"/>
  <c r="W63" i="123"/>
  <c r="I43" i="66"/>
  <c r="W55" i="123"/>
  <c r="I31" i="66"/>
  <c r="W43" i="123"/>
  <c r="I23" i="66"/>
  <c r="W35" i="123"/>
  <c r="I90" i="66"/>
  <c r="W102" i="123"/>
  <c r="C21" i="66"/>
  <c r="W16" i="123"/>
  <c r="E20" i="66"/>
  <c r="I118"/>
  <c r="W130" i="123"/>
  <c r="I48" i="66"/>
  <c r="W60" i="123"/>
  <c r="I24" i="66"/>
  <c r="W36" i="123"/>
  <c r="C20" i="66"/>
  <c r="W15" i="123"/>
  <c r="I96" i="66"/>
  <c r="W108" i="123"/>
  <c r="I33" i="66"/>
  <c r="W45" i="123"/>
  <c r="I64" i="66"/>
  <c r="W76" i="123"/>
  <c r="I19" i="66"/>
  <c r="W31" i="123"/>
  <c r="I71" i="66"/>
  <c r="W83" i="123"/>
  <c r="I36" i="66"/>
  <c r="W48" i="123"/>
  <c r="I28" i="66"/>
  <c r="W40" i="123"/>
  <c r="I20" i="66"/>
  <c r="W32" i="123"/>
  <c r="C28" i="66"/>
  <c r="W23" i="123"/>
  <c r="I106" i="66"/>
  <c r="W118" i="123"/>
  <c r="I73" i="66"/>
  <c r="W85" i="123"/>
  <c r="I56" i="66"/>
  <c r="W68" i="123"/>
  <c r="I40" i="66"/>
  <c r="W52" i="123"/>
  <c r="I25" i="66"/>
  <c r="W37" i="123"/>
  <c r="I30" i="66"/>
  <c r="W42" i="123"/>
  <c r="D20" i="66"/>
  <c r="I55"/>
  <c r="W67" i="123"/>
  <c r="E16" i="66"/>
  <c r="I54"/>
  <c r="W66" i="123"/>
  <c r="C25" i="66"/>
  <c r="W20" i="123"/>
  <c r="D23" i="66"/>
  <c r="D16"/>
  <c r="C24"/>
  <c r="W19" i="123"/>
  <c r="I100" i="66"/>
  <c r="W112" i="123"/>
  <c r="I87" i="66"/>
  <c r="W99" i="123"/>
  <c r="I68" i="66"/>
  <c r="W80" i="123"/>
  <c r="I52" i="66"/>
  <c r="W64" i="123"/>
  <c r="I37" i="66"/>
  <c r="W49" i="123"/>
  <c r="I21" i="66"/>
  <c r="W33" i="123"/>
  <c r="E23" i="66"/>
  <c r="D17"/>
  <c r="I114"/>
  <c r="W126" i="123"/>
  <c r="C35" i="66"/>
  <c r="W143" i="123"/>
  <c r="I102" i="66"/>
  <c r="W114" i="123"/>
  <c r="I84" i="66"/>
  <c r="W96" i="123"/>
  <c r="I66" i="66"/>
  <c r="W78" i="123"/>
  <c r="I50" i="66"/>
  <c r="W62" i="123"/>
  <c r="I34" i="66"/>
  <c r="W46" i="123"/>
  <c r="I18" i="66"/>
  <c r="W30" i="123"/>
  <c r="I22" i="66"/>
  <c r="W34" i="123"/>
  <c r="E17" i="66"/>
  <c r="C34"/>
  <c r="W142" i="123"/>
  <c r="C16" i="66"/>
  <c r="W11" i="123"/>
  <c r="I111" i="66"/>
  <c r="W123" i="123"/>
  <c r="I92" i="66"/>
  <c r="W104" i="123"/>
  <c r="I77" i="66"/>
  <c r="W89" i="123"/>
  <c r="I60" i="66"/>
  <c r="W72" i="123"/>
  <c r="I44" i="66"/>
  <c r="W56" i="123"/>
  <c r="I29" i="66"/>
  <c r="W41" i="123"/>
  <c r="I17" i="66"/>
  <c r="W29" i="123"/>
  <c r="C39" i="66"/>
  <c r="W147" i="123"/>
  <c r="E23" i="59"/>
  <c r="E23" i="65"/>
  <c r="I92"/>
  <c r="V104" i="123"/>
  <c r="I60" i="65"/>
  <c r="V72" i="123"/>
  <c r="I40" i="65"/>
  <c r="V52" i="123"/>
  <c r="I87" i="65"/>
  <c r="V99" i="123"/>
  <c r="I20" i="65"/>
  <c r="V32" i="123"/>
  <c r="I111" i="65"/>
  <c r="V123" i="123"/>
  <c r="I44" i="65"/>
  <c r="V56" i="123"/>
  <c r="I118" i="65"/>
  <c r="V130" i="123"/>
  <c r="I68" i="65"/>
  <c r="V80" i="123"/>
  <c r="I24" i="65"/>
  <c r="V36" i="123"/>
  <c r="C16" i="65"/>
  <c r="V11" i="123"/>
  <c r="I79" i="65"/>
  <c r="V91" i="123"/>
  <c r="I106" i="65"/>
  <c r="V118" i="123"/>
  <c r="I77" i="65"/>
  <c r="V89" i="123"/>
  <c r="I56" i="65"/>
  <c r="V68" i="123"/>
  <c r="I36" i="65"/>
  <c r="V48" i="123"/>
  <c r="I114" i="65"/>
  <c r="V126" i="123"/>
  <c r="I38" i="65"/>
  <c r="V50" i="123"/>
  <c r="I96" i="65"/>
  <c r="V108" i="123"/>
  <c r="I73" i="65"/>
  <c r="V85" i="123"/>
  <c r="I52" i="65"/>
  <c r="V64" i="123"/>
  <c r="I28" i="65"/>
  <c r="V40" i="123"/>
  <c r="E20" i="65"/>
  <c r="E19"/>
  <c r="E17"/>
  <c r="I109"/>
  <c r="V121" i="123"/>
  <c r="I26" i="65"/>
  <c r="V38" i="123"/>
  <c r="I71" i="65"/>
  <c r="V83" i="123"/>
  <c r="I94" i="65"/>
  <c r="V106" i="123"/>
  <c r="I58" i="65"/>
  <c r="V70" i="123"/>
  <c r="C33" i="65"/>
  <c r="V141" i="123"/>
  <c r="I100" i="65"/>
  <c r="V112" i="123"/>
  <c r="I81" i="65"/>
  <c r="V93" i="123"/>
  <c r="I64" i="65"/>
  <c r="V76" i="123"/>
  <c r="I48" i="65"/>
  <c r="V60" i="123"/>
  <c r="I32" i="65"/>
  <c r="V44" i="123"/>
  <c r="D20" i="65"/>
  <c r="I122"/>
  <c r="V134" i="123"/>
  <c r="I90" i="65"/>
  <c r="V102" i="123"/>
  <c r="I46" i="65"/>
  <c r="V58" i="123"/>
  <c r="I29" i="65"/>
  <c r="V41" i="123"/>
  <c r="I98" i="65"/>
  <c r="V110" i="123"/>
  <c r="I75" i="65"/>
  <c r="V87" i="123"/>
  <c r="I54" i="65"/>
  <c r="V66" i="123"/>
  <c r="I30" i="65"/>
  <c r="V42" i="123"/>
  <c r="C23" i="65"/>
  <c r="V18" i="123"/>
  <c r="I19" i="65"/>
  <c r="V31" i="123"/>
  <c r="I39" i="65"/>
  <c r="V51" i="123"/>
  <c r="C25" i="65"/>
  <c r="V20" i="123"/>
  <c r="I17" i="65"/>
  <c r="V29" i="123"/>
  <c r="I110" i="65"/>
  <c r="V122" i="123"/>
  <c r="I91" i="65"/>
  <c r="V103" i="123"/>
  <c r="I72" i="65"/>
  <c r="V84" i="123"/>
  <c r="I55" i="65"/>
  <c r="V67" i="123"/>
  <c r="C24" i="65"/>
  <c r="V19" i="123"/>
  <c r="I101" i="65"/>
  <c r="V113" i="123"/>
  <c r="I82" i="65"/>
  <c r="V94" i="123"/>
  <c r="I65" i="65"/>
  <c r="V77" i="123"/>
  <c r="I49" i="65"/>
  <c r="V61" i="123"/>
  <c r="I62" i="65"/>
  <c r="V74" i="123"/>
  <c r="I42" i="65"/>
  <c r="V54" i="123"/>
  <c r="I22" i="65"/>
  <c r="V34" i="123"/>
  <c r="C36" i="65"/>
  <c r="V144" i="123"/>
  <c r="I41" i="65"/>
  <c r="V53" i="123"/>
  <c r="C22" i="65"/>
  <c r="V17" i="123"/>
  <c r="I23" i="65"/>
  <c r="V35" i="123"/>
  <c r="C20" i="65"/>
  <c r="V15" i="123"/>
  <c r="I99" i="65"/>
  <c r="V111" i="123"/>
  <c r="I80" i="65"/>
  <c r="V92" i="123"/>
  <c r="I63" i="65"/>
  <c r="V75" i="123"/>
  <c r="I47" i="65"/>
  <c r="V59" i="123"/>
  <c r="C27" i="65"/>
  <c r="V22" i="123"/>
  <c r="I25" i="65"/>
  <c r="V37" i="123"/>
  <c r="C18" i="65"/>
  <c r="V13" i="123"/>
  <c r="I27" i="65"/>
  <c r="V39" i="123"/>
  <c r="I112" i="65"/>
  <c r="V124" i="123"/>
  <c r="I93" i="65"/>
  <c r="V105" i="123"/>
  <c r="I74" i="65"/>
  <c r="V86" i="123"/>
  <c r="I57" i="65"/>
  <c r="V69" i="123"/>
  <c r="I102" i="65"/>
  <c r="V114" i="123"/>
  <c r="I84" i="65"/>
  <c r="V96" i="123"/>
  <c r="I66" i="65"/>
  <c r="V78" i="123"/>
  <c r="I50" i="65"/>
  <c r="V62" i="123"/>
  <c r="I34" i="65"/>
  <c r="V46" i="123"/>
  <c r="I18" i="65"/>
  <c r="V30" i="123"/>
  <c r="C39" i="65"/>
  <c r="V147" i="123"/>
  <c r="C19" i="65"/>
  <c r="V14" i="123"/>
  <c r="I35" i="65"/>
  <c r="V47" i="123"/>
  <c r="C26" i="65"/>
  <c r="V21" i="123"/>
  <c r="I45" i="65"/>
  <c r="V57" i="123"/>
  <c r="C38" i="65"/>
  <c r="V146" i="123"/>
  <c r="C21" i="65"/>
  <c r="V16" i="123"/>
  <c r="I43" i="65"/>
  <c r="V55" i="123"/>
  <c r="C37" i="65"/>
  <c r="V145" i="123"/>
  <c r="I120" i="65"/>
  <c r="V132" i="123"/>
  <c r="I107" i="65"/>
  <c r="V119" i="123"/>
  <c r="I97" i="65"/>
  <c r="V109" i="123"/>
  <c r="I89" i="65"/>
  <c r="V101" i="123"/>
  <c r="I78" i="65"/>
  <c r="V90" i="123"/>
  <c r="I69" i="65"/>
  <c r="V81" i="123"/>
  <c r="I61" i="65"/>
  <c r="V73" i="123"/>
  <c r="I53" i="65"/>
  <c r="V65" i="123"/>
  <c r="I37" i="65"/>
  <c r="V49" i="123"/>
  <c r="E16" i="65"/>
  <c r="D17"/>
  <c r="C35"/>
  <c r="V143" i="123"/>
  <c r="C17" i="65"/>
  <c r="V12" i="123"/>
  <c r="I33" i="65"/>
  <c r="V45" i="123"/>
  <c r="C28" i="65"/>
  <c r="V23" i="123"/>
  <c r="I116" i="65"/>
  <c r="V128" i="123"/>
  <c r="I104" i="65"/>
  <c r="V116" i="123"/>
  <c r="I95" i="65"/>
  <c r="V107" i="123"/>
  <c r="I86" i="65"/>
  <c r="V98" i="123"/>
  <c r="I76" i="65"/>
  <c r="V88" i="123"/>
  <c r="I67" i="65"/>
  <c r="V79" i="123"/>
  <c r="I59" i="65"/>
  <c r="V71" i="123"/>
  <c r="I51" i="65"/>
  <c r="V63" i="123"/>
  <c r="I31" i="65"/>
  <c r="V43" i="123"/>
  <c r="D16" i="65"/>
  <c r="I21"/>
  <c r="V33" i="123"/>
  <c r="I78" i="64"/>
  <c r="U90" i="123"/>
  <c r="I97" i="64"/>
  <c r="U109" i="123"/>
  <c r="I72" i="64"/>
  <c r="U84" i="123"/>
  <c r="C33" i="64"/>
  <c r="U141" i="123"/>
  <c r="I114" i="64"/>
  <c r="U126" i="123"/>
  <c r="I91" i="64"/>
  <c r="U103" i="123"/>
  <c r="I55" i="64"/>
  <c r="U67" i="123"/>
  <c r="I79" i="64"/>
  <c r="U91" i="123"/>
  <c r="I49" i="64"/>
  <c r="U61" i="123"/>
  <c r="I107" i="64"/>
  <c r="U119" i="123"/>
  <c r="I32" i="64"/>
  <c r="U44" i="123"/>
  <c r="C23" i="64"/>
  <c r="U18" i="123"/>
  <c r="I61" i="64"/>
  <c r="U73" i="123"/>
  <c r="I58" i="64"/>
  <c r="U70" i="123"/>
  <c r="I110" i="64"/>
  <c r="U122" i="123"/>
  <c r="I46" i="64"/>
  <c r="U58" i="123"/>
  <c r="C19" i="64"/>
  <c r="U14" i="123"/>
  <c r="I82" i="64"/>
  <c r="U94" i="123"/>
  <c r="I53" i="64"/>
  <c r="U65" i="123"/>
  <c r="I28" i="64"/>
  <c r="U40" i="123"/>
  <c r="I116" i="64"/>
  <c r="U128" i="123"/>
  <c r="I80" i="64"/>
  <c r="U92" i="123"/>
  <c r="I47" i="64"/>
  <c r="U59" i="123"/>
  <c r="I37" i="64"/>
  <c r="U49" i="123"/>
  <c r="I29" i="64"/>
  <c r="U41" i="123"/>
  <c r="I98" i="64"/>
  <c r="U110" i="123"/>
  <c r="C38" i="64"/>
  <c r="U146" i="123"/>
  <c r="I101" i="64"/>
  <c r="U113" i="123"/>
  <c r="I69" i="64"/>
  <c r="U81" i="123"/>
  <c r="I36" i="64"/>
  <c r="U48" i="123"/>
  <c r="I75" i="64"/>
  <c r="U87" i="123"/>
  <c r="C26" i="64"/>
  <c r="U21" i="123"/>
  <c r="I95" i="64"/>
  <c r="U107" i="123"/>
  <c r="I63" i="64"/>
  <c r="U75" i="123"/>
  <c r="I90" i="64"/>
  <c r="U102" i="123"/>
  <c r="I25" i="64"/>
  <c r="U37" i="123"/>
  <c r="I17" i="64"/>
  <c r="U29" i="123"/>
  <c r="D22" i="64"/>
  <c r="C21"/>
  <c r="U16" i="123"/>
  <c r="I120" i="64"/>
  <c r="U132" i="123"/>
  <c r="I89" i="64"/>
  <c r="U101" i="123"/>
  <c r="I65" i="64"/>
  <c r="U77" i="123"/>
  <c r="I45" i="64"/>
  <c r="U57" i="123"/>
  <c r="I20" i="64"/>
  <c r="U32" i="123"/>
  <c r="I42" i="64"/>
  <c r="U54" i="123"/>
  <c r="C22" i="64"/>
  <c r="U17" i="123"/>
  <c r="I99" i="64"/>
  <c r="U111" i="123"/>
  <c r="I76" i="64"/>
  <c r="U88" i="123"/>
  <c r="I59" i="64"/>
  <c r="U71" i="123"/>
  <c r="I51" i="64"/>
  <c r="U63" i="123"/>
  <c r="I43" i="64"/>
  <c r="U55" i="123"/>
  <c r="I54" i="64"/>
  <c r="U66" i="123"/>
  <c r="C16" i="64"/>
  <c r="U11" i="123"/>
  <c r="I77" i="64"/>
  <c r="U89" i="123"/>
  <c r="D16" i="64"/>
  <c r="I22"/>
  <c r="U34" i="123"/>
  <c r="C34" i="64"/>
  <c r="U142" i="123"/>
  <c r="I111" i="64"/>
  <c r="U123" i="123"/>
  <c r="I44" i="64"/>
  <c r="U56" i="123"/>
  <c r="E23" i="64"/>
  <c r="E20"/>
  <c r="I92"/>
  <c r="U104" i="123"/>
  <c r="I27" i="64"/>
  <c r="U39" i="123"/>
  <c r="C35" i="64"/>
  <c r="U143" i="123"/>
  <c r="E16" i="64"/>
  <c r="D17"/>
  <c r="D20"/>
  <c r="C36"/>
  <c r="U144" i="123"/>
  <c r="I122" i="64"/>
  <c r="U134" i="123"/>
  <c r="I102" i="64"/>
  <c r="U114" i="123"/>
  <c r="I84" i="64"/>
  <c r="U96" i="123"/>
  <c r="I66" i="64"/>
  <c r="U78" i="123"/>
  <c r="I50" i="64"/>
  <c r="U62" i="123"/>
  <c r="I34" i="64"/>
  <c r="U46" i="123"/>
  <c r="I18" i="64"/>
  <c r="U30" i="123"/>
  <c r="I71" i="64"/>
  <c r="U83" i="123"/>
  <c r="C37" i="64"/>
  <c r="U145" i="123"/>
  <c r="C17" i="64"/>
  <c r="U12" i="123"/>
  <c r="E17" i="64"/>
  <c r="C28"/>
  <c r="U23" i="123"/>
  <c r="I106" i="64"/>
  <c r="U118" i="123"/>
  <c r="I73" i="64"/>
  <c r="U85" i="123"/>
  <c r="I56" i="64"/>
  <c r="U68" i="123"/>
  <c r="I40" i="64"/>
  <c r="U52" i="123"/>
  <c r="I23" i="64"/>
  <c r="U35" i="123"/>
  <c r="I30" i="64"/>
  <c r="U42" i="123"/>
  <c r="C24" i="64"/>
  <c r="U19" i="123"/>
  <c r="I100" i="64"/>
  <c r="U112" i="123"/>
  <c r="I87" i="64"/>
  <c r="U99" i="123"/>
  <c r="I68" i="64"/>
  <c r="U80" i="123"/>
  <c r="I52" i="64"/>
  <c r="U64" i="123"/>
  <c r="I35" i="64"/>
  <c r="U47" i="123"/>
  <c r="I19" i="64"/>
  <c r="U31" i="123"/>
  <c r="I26" i="64"/>
  <c r="U38" i="123"/>
  <c r="I62" i="64"/>
  <c r="U74" i="123"/>
  <c r="C27" i="64"/>
  <c r="U22" i="123"/>
  <c r="I112" i="64"/>
  <c r="U124" i="123"/>
  <c r="I93" i="64"/>
  <c r="U105" i="123"/>
  <c r="I74" i="64"/>
  <c r="U86" i="123"/>
  <c r="I57" i="64"/>
  <c r="U69" i="123"/>
  <c r="I41" i="64"/>
  <c r="U53" i="123"/>
  <c r="I24" i="64"/>
  <c r="U36" i="123"/>
  <c r="I94" i="64"/>
  <c r="U106" i="123"/>
  <c r="C18" i="64"/>
  <c r="U13" i="123"/>
  <c r="I104" i="64"/>
  <c r="U116" i="123"/>
  <c r="I86" i="64"/>
  <c r="U98" i="123"/>
  <c r="I67" i="64"/>
  <c r="U79" i="123"/>
  <c r="I33" i="64"/>
  <c r="U45" i="123"/>
  <c r="I21" i="64"/>
  <c r="U33" i="123"/>
  <c r="I109" i="64"/>
  <c r="U121" i="123"/>
  <c r="I38" i="64"/>
  <c r="U50" i="123"/>
  <c r="C25" i="64"/>
  <c r="U20" i="123"/>
  <c r="D23" i="64"/>
  <c r="C20"/>
  <c r="U15" i="123"/>
  <c r="I118" i="64"/>
  <c r="U130" i="123"/>
  <c r="I96" i="64"/>
  <c r="U108" i="123"/>
  <c r="I81" i="64"/>
  <c r="U93" i="123"/>
  <c r="I64" i="64"/>
  <c r="U76" i="123"/>
  <c r="I48" i="64"/>
  <c r="U60" i="123"/>
  <c r="I31" i="64"/>
  <c r="U43" i="123"/>
  <c r="C39" i="64"/>
  <c r="U147" i="123"/>
  <c r="E22" i="63"/>
  <c r="I63"/>
  <c r="T75" i="123"/>
  <c r="I57" i="63"/>
  <c r="T69" i="123"/>
  <c r="I24" i="63"/>
  <c r="T36" i="123"/>
  <c r="I92" i="63"/>
  <c r="T104" i="123"/>
  <c r="I99" i="63"/>
  <c r="T111" i="123"/>
  <c r="I111" i="63"/>
  <c r="T123" i="123"/>
  <c r="I93" i="63"/>
  <c r="T105" i="123"/>
  <c r="C19" i="63"/>
  <c r="T14" i="123"/>
  <c r="I84" i="63"/>
  <c r="T96" i="123"/>
  <c r="C33" i="63"/>
  <c r="T141" i="123"/>
  <c r="C21" i="63"/>
  <c r="T16" i="123"/>
  <c r="I73" i="63"/>
  <c r="T85" i="123"/>
  <c r="E20" i="63"/>
  <c r="D20"/>
  <c r="I102"/>
  <c r="T114" i="123"/>
  <c r="I80" i="63"/>
  <c r="T92" i="123"/>
  <c r="I30" i="63"/>
  <c r="T42" i="123"/>
  <c r="C20" i="63"/>
  <c r="T15" i="123"/>
  <c r="E23" i="63"/>
  <c r="D23"/>
  <c r="D17"/>
  <c r="C16"/>
  <c r="T11" i="123"/>
  <c r="I122" i="63"/>
  <c r="T134" i="123"/>
  <c r="I98" i="63"/>
  <c r="T110" i="123"/>
  <c r="I79" i="63"/>
  <c r="T91" i="123"/>
  <c r="C26" i="63"/>
  <c r="T21" i="123"/>
  <c r="I116" i="63"/>
  <c r="T128" i="123"/>
  <c r="I95" i="63"/>
  <c r="T107" i="123"/>
  <c r="I76" i="63"/>
  <c r="T88" i="123"/>
  <c r="I59" i="63"/>
  <c r="T71" i="123"/>
  <c r="I49" i="63"/>
  <c r="T61" i="123"/>
  <c r="I43" i="63"/>
  <c r="T55" i="123"/>
  <c r="I38" i="63"/>
  <c r="T50" i="123"/>
  <c r="I34" i="63"/>
  <c r="T46" i="123"/>
  <c r="I18" i="63"/>
  <c r="T30" i="123"/>
  <c r="C17" i="63"/>
  <c r="T12" i="123"/>
  <c r="I106" i="63"/>
  <c r="T118" i="123"/>
  <c r="I87" i="63"/>
  <c r="T99" i="123"/>
  <c r="I68" i="63"/>
  <c r="T80" i="123"/>
  <c r="I64" i="63"/>
  <c r="T76" i="123"/>
  <c r="I60" i="63"/>
  <c r="T72" i="123"/>
  <c r="I56" i="63"/>
  <c r="T68" i="123"/>
  <c r="I52" i="63"/>
  <c r="T64" i="123"/>
  <c r="I44" i="63"/>
  <c r="T56" i="123"/>
  <c r="I31" i="63"/>
  <c r="T43" i="123"/>
  <c r="I19" i="63"/>
  <c r="T31" i="123"/>
  <c r="I89" i="63"/>
  <c r="T101" i="123"/>
  <c r="I53" i="63"/>
  <c r="T65" i="123"/>
  <c r="I32" i="63"/>
  <c r="T44" i="123"/>
  <c r="I37" i="63"/>
  <c r="T49" i="123"/>
  <c r="I114" i="63"/>
  <c r="T126" i="123"/>
  <c r="I94" i="63"/>
  <c r="T106" i="123"/>
  <c r="I75" i="63"/>
  <c r="T87" i="123"/>
  <c r="C22" i="63"/>
  <c r="T17" i="123"/>
  <c r="I110" i="63"/>
  <c r="T122" i="123"/>
  <c r="I91" i="63"/>
  <c r="T103" i="123"/>
  <c r="I72" i="63"/>
  <c r="T84" i="123"/>
  <c r="I55" i="63"/>
  <c r="T67" i="123"/>
  <c r="I22" i="63"/>
  <c r="T34" i="123"/>
  <c r="C35" i="63"/>
  <c r="T143" i="123"/>
  <c r="I100" i="63"/>
  <c r="T112" i="123"/>
  <c r="I81" i="63"/>
  <c r="T93" i="123"/>
  <c r="I66" i="63"/>
  <c r="T78" i="123"/>
  <c r="I62" i="63"/>
  <c r="T74" i="123"/>
  <c r="I58" i="63"/>
  <c r="T70" i="123"/>
  <c r="I54" i="63"/>
  <c r="T66" i="123"/>
  <c r="I35" i="63"/>
  <c r="T47" i="123"/>
  <c r="I23" i="63"/>
  <c r="T35" i="123"/>
  <c r="I112" i="63"/>
  <c r="T124" i="123"/>
  <c r="I74" i="63"/>
  <c r="T86" i="123"/>
  <c r="I39" i="63"/>
  <c r="T51" i="123"/>
  <c r="I33" i="63"/>
  <c r="T45" i="123"/>
  <c r="E17" i="63"/>
  <c r="I109"/>
  <c r="T121" i="123"/>
  <c r="I90" i="63"/>
  <c r="T102" i="123"/>
  <c r="I71" i="63"/>
  <c r="T83" i="123"/>
  <c r="C36" i="63"/>
  <c r="T144" i="123"/>
  <c r="C18" i="63"/>
  <c r="T13" i="123"/>
  <c r="I104" i="63"/>
  <c r="T116" i="123"/>
  <c r="I86" i="63"/>
  <c r="T98" i="123"/>
  <c r="I67" i="63"/>
  <c r="T79" i="123"/>
  <c r="I51" i="63"/>
  <c r="T63" i="123"/>
  <c r="I46" i="63"/>
  <c r="T58" i="123"/>
  <c r="I41" i="63"/>
  <c r="T53" i="123"/>
  <c r="I26" i="63"/>
  <c r="T38" i="123"/>
  <c r="C25" i="63"/>
  <c r="T20" i="123"/>
  <c r="I118" i="63"/>
  <c r="T130" i="123"/>
  <c r="I96" i="63"/>
  <c r="T108" i="123"/>
  <c r="I77" i="63"/>
  <c r="T89" i="123"/>
  <c r="C24" i="63"/>
  <c r="T19" i="123"/>
  <c r="I107" i="63"/>
  <c r="T119" i="123"/>
  <c r="I69" i="63"/>
  <c r="T81" i="123"/>
  <c r="I47" i="63"/>
  <c r="T59" i="123"/>
  <c r="C39" i="63"/>
  <c r="T147" i="123"/>
  <c r="I21" i="63"/>
  <c r="T33" i="123"/>
  <c r="I27" i="63"/>
  <c r="T39" i="123"/>
  <c r="C37" i="63"/>
  <c r="T145" i="123"/>
  <c r="I120" i="63"/>
  <c r="T132" i="123"/>
  <c r="I97" i="63"/>
  <c r="T109" i="123"/>
  <c r="I78" i="63"/>
  <c r="T90" i="123"/>
  <c r="I61" i="63"/>
  <c r="T73" i="123"/>
  <c r="I42" i="63"/>
  <c r="T54" i="123"/>
  <c r="I36" i="63"/>
  <c r="T48" i="123"/>
  <c r="I28" i="63"/>
  <c r="T40" i="123"/>
  <c r="I20" i="63"/>
  <c r="T32" i="123"/>
  <c r="C23" i="63"/>
  <c r="T18" i="123"/>
  <c r="I40" i="63"/>
  <c r="T52" i="123"/>
  <c r="D16" i="63"/>
  <c r="C38"/>
  <c r="T146" i="123"/>
  <c r="C34" i="63"/>
  <c r="T142" i="123"/>
  <c r="C28" i="63"/>
  <c r="T23" i="123"/>
  <c r="E16" i="63"/>
  <c r="I101"/>
  <c r="T113" i="123"/>
  <c r="I82" i="63"/>
  <c r="T94" i="123"/>
  <c r="I65" i="63"/>
  <c r="T77" i="123"/>
  <c r="I50" i="63"/>
  <c r="T62" i="123"/>
  <c r="I45" i="63"/>
  <c r="T57" i="123"/>
  <c r="C27" i="63"/>
  <c r="T22" i="123"/>
  <c r="I48" i="63"/>
  <c r="T60" i="123"/>
  <c r="I29" i="63"/>
  <c r="T41" i="123"/>
  <c r="I17" i="63"/>
  <c r="T29" i="123"/>
  <c r="I84" i="62"/>
  <c r="S96" i="123"/>
  <c r="C22" i="62"/>
  <c r="S17" i="123"/>
  <c r="I48" i="62"/>
  <c r="S60" i="123"/>
  <c r="E23" i="62"/>
  <c r="I76"/>
  <c r="S88" i="123"/>
  <c r="E22" i="62"/>
  <c r="I102"/>
  <c r="S114" i="123"/>
  <c r="I110" i="62"/>
  <c r="S122" i="123"/>
  <c r="I33" i="62"/>
  <c r="S45" i="123"/>
  <c r="D16" i="62"/>
  <c r="I90"/>
  <c r="S102" i="123"/>
  <c r="I95" i="62"/>
  <c r="S107" i="123"/>
  <c r="E16" i="62"/>
  <c r="I109"/>
  <c r="S121" i="123"/>
  <c r="I58" i="62"/>
  <c r="S70" i="123"/>
  <c r="I25" i="62"/>
  <c r="S37" i="123"/>
  <c r="D20" i="62"/>
  <c r="C16"/>
  <c r="S11" i="123"/>
  <c r="I114" i="62"/>
  <c r="S126" i="123"/>
  <c r="I94" i="62"/>
  <c r="S106" i="123"/>
  <c r="C33" i="62"/>
  <c r="S141" i="123"/>
  <c r="I104" i="62"/>
  <c r="S116" i="123"/>
  <c r="I86" i="62"/>
  <c r="S98" i="123"/>
  <c r="I67" i="62"/>
  <c r="S79" i="123"/>
  <c r="I37" i="62"/>
  <c r="S49" i="123"/>
  <c r="I29" i="62"/>
  <c r="S41" i="123"/>
  <c r="I21" i="62"/>
  <c r="S33" i="123"/>
  <c r="C35" i="62"/>
  <c r="S143" i="123"/>
  <c r="I106" i="62"/>
  <c r="S118" i="123"/>
  <c r="I87" i="62"/>
  <c r="S99" i="123"/>
  <c r="D17" i="62"/>
  <c r="I54"/>
  <c r="S66" i="123"/>
  <c r="I49" i="62"/>
  <c r="S61" i="123"/>
  <c r="C24" i="62"/>
  <c r="S19" i="123"/>
  <c r="I112" i="62"/>
  <c r="S124" i="123"/>
  <c r="I93" i="62"/>
  <c r="S105" i="123"/>
  <c r="I74" i="62"/>
  <c r="S86" i="123"/>
  <c r="I52" i="62"/>
  <c r="S64" i="123"/>
  <c r="I27" i="62"/>
  <c r="S39" i="123"/>
  <c r="C39" i="62"/>
  <c r="S147" i="123"/>
  <c r="I53" i="62"/>
  <c r="S65" i="123"/>
  <c r="I39" i="62"/>
  <c r="S51" i="123"/>
  <c r="I28" i="62"/>
  <c r="S40" i="123"/>
  <c r="E20" i="62"/>
  <c r="C26"/>
  <c r="S21" i="123"/>
  <c r="I116" i="62"/>
  <c r="S128" i="123"/>
  <c r="I99" i="62"/>
  <c r="S111" i="123"/>
  <c r="I80" i="62"/>
  <c r="S92" i="123"/>
  <c r="I63" i="62"/>
  <c r="S75" i="123"/>
  <c r="I56" i="62"/>
  <c r="S68" i="123"/>
  <c r="C25" i="62"/>
  <c r="S20" i="123"/>
  <c r="I118" i="62"/>
  <c r="S130" i="123"/>
  <c r="I100" i="62"/>
  <c r="S112" i="123"/>
  <c r="I81" i="62"/>
  <c r="S93" i="123"/>
  <c r="E17" i="62"/>
  <c r="I46"/>
  <c r="S58" i="123"/>
  <c r="I41" i="62"/>
  <c r="S53" i="123"/>
  <c r="I34" i="62"/>
  <c r="S46" i="123"/>
  <c r="I26" i="62"/>
  <c r="S38" i="123"/>
  <c r="I18" i="62"/>
  <c r="S30" i="123"/>
  <c r="C20" i="62"/>
  <c r="S15" i="123"/>
  <c r="I107" i="62"/>
  <c r="S119" i="123"/>
  <c r="I89" i="62"/>
  <c r="S101" i="123"/>
  <c r="I69" i="62"/>
  <c r="S81" i="123"/>
  <c r="I44" i="62"/>
  <c r="S56" i="123"/>
  <c r="I23" i="62"/>
  <c r="S35" i="123"/>
  <c r="C27" i="62"/>
  <c r="S22" i="123"/>
  <c r="I59" i="62"/>
  <c r="S71" i="123"/>
  <c r="I50" i="62"/>
  <c r="S62" i="123"/>
  <c r="I45" i="62"/>
  <c r="S57" i="123"/>
  <c r="C38" i="62"/>
  <c r="S146" i="123"/>
  <c r="C34" i="62"/>
  <c r="S142" i="123"/>
  <c r="C21" i="62"/>
  <c r="S16" i="123"/>
  <c r="I111" i="62"/>
  <c r="S123" i="123"/>
  <c r="I96" i="62"/>
  <c r="S108" i="123"/>
  <c r="I77" i="62"/>
  <c r="S89" i="123"/>
  <c r="I73" i="62"/>
  <c r="S85" i="123"/>
  <c r="I68" i="62"/>
  <c r="S80" i="123"/>
  <c r="I64" i="62"/>
  <c r="S76" i="123"/>
  <c r="I60" i="62"/>
  <c r="S72" i="123"/>
  <c r="I51" i="62"/>
  <c r="S63" i="123"/>
  <c r="I38" i="62"/>
  <c r="S50" i="123"/>
  <c r="C37" i="62"/>
  <c r="S145" i="123"/>
  <c r="I101" i="62"/>
  <c r="S113" i="123"/>
  <c r="I82" i="62"/>
  <c r="S94" i="123"/>
  <c r="I65" i="62"/>
  <c r="S77" i="123"/>
  <c r="I35" i="62"/>
  <c r="S47" i="123"/>
  <c r="I19" i="62"/>
  <c r="S31" i="123"/>
  <c r="C23" i="62"/>
  <c r="S18" i="123"/>
  <c r="I55" i="62"/>
  <c r="S67" i="123"/>
  <c r="I42" i="62"/>
  <c r="S54" i="123"/>
  <c r="I36" i="62"/>
  <c r="S48" i="123"/>
  <c r="I20" i="62"/>
  <c r="S32" i="123"/>
  <c r="D23" i="62"/>
  <c r="I122"/>
  <c r="S134" i="123"/>
  <c r="I98" i="62"/>
  <c r="S110" i="123"/>
  <c r="I79" i="62"/>
  <c r="S91" i="123"/>
  <c r="C36" i="62"/>
  <c r="S144" i="123"/>
  <c r="C18" i="62"/>
  <c r="S13" i="123"/>
  <c r="I91" i="62"/>
  <c r="S103" i="123"/>
  <c r="I72" i="62"/>
  <c r="S84" i="123"/>
  <c r="I40" i="62"/>
  <c r="S52" i="123"/>
  <c r="I17" i="62"/>
  <c r="S29" i="123"/>
  <c r="C17" i="62"/>
  <c r="S12" i="123"/>
  <c r="I92" i="62"/>
  <c r="S104" i="123"/>
  <c r="I75" i="62"/>
  <c r="S87" i="123"/>
  <c r="I71" i="62"/>
  <c r="S83" i="123"/>
  <c r="I66" i="62"/>
  <c r="S78" i="123"/>
  <c r="I62" i="62"/>
  <c r="S74" i="123"/>
  <c r="I57" i="62"/>
  <c r="S69" i="123"/>
  <c r="I43" i="62"/>
  <c r="S55" i="123"/>
  <c r="I30" i="62"/>
  <c r="S42" i="123"/>
  <c r="I22" i="62"/>
  <c r="S34" i="123"/>
  <c r="C28" i="62"/>
  <c r="S23" i="123"/>
  <c r="I120" i="62"/>
  <c r="S132" i="123"/>
  <c r="I97" i="62"/>
  <c r="S109" i="123"/>
  <c r="I78" i="62"/>
  <c r="S90" i="123"/>
  <c r="I61" i="62"/>
  <c r="S73" i="123"/>
  <c r="I31" i="62"/>
  <c r="S43" i="123"/>
  <c r="C19" i="62"/>
  <c r="S14" i="123"/>
  <c r="I47" i="62"/>
  <c r="S59" i="123"/>
  <c r="I32" i="62"/>
  <c r="S44" i="123"/>
  <c r="I40" i="61"/>
  <c r="R52" i="123"/>
  <c r="I90" i="61"/>
  <c r="R102" i="123"/>
  <c r="C33" i="61"/>
  <c r="R141" i="123"/>
  <c r="I109" i="61"/>
  <c r="R121" i="123"/>
  <c r="I51" i="61"/>
  <c r="R63" i="123"/>
  <c r="E19" i="61"/>
  <c r="I91"/>
  <c r="R103" i="123"/>
  <c r="E22" i="61"/>
  <c r="I71"/>
  <c r="R83" i="123"/>
  <c r="C36" i="61"/>
  <c r="R144" i="123"/>
  <c r="I67" i="61"/>
  <c r="R79" i="123"/>
  <c r="E23" i="61"/>
  <c r="I102"/>
  <c r="R114" i="123"/>
  <c r="C18" i="61"/>
  <c r="R13" i="123"/>
  <c r="I86" i="61"/>
  <c r="R98" i="123"/>
  <c r="I92" i="61"/>
  <c r="R104" i="123"/>
  <c r="I104" i="61"/>
  <c r="R116" i="123"/>
  <c r="I55" i="61"/>
  <c r="R67" i="123"/>
  <c r="I25" i="61"/>
  <c r="R37" i="123"/>
  <c r="I17" i="61"/>
  <c r="R29" i="123"/>
  <c r="D23" i="61"/>
  <c r="I84"/>
  <c r="R96" i="123"/>
  <c r="I72" i="61"/>
  <c r="R84" i="123"/>
  <c r="I33" i="61"/>
  <c r="R45" i="123"/>
  <c r="C17" i="61"/>
  <c r="R12" i="123"/>
  <c r="I73" i="61"/>
  <c r="R85" i="123"/>
  <c r="I43" i="61"/>
  <c r="R55" i="123"/>
  <c r="I22" i="61"/>
  <c r="R34" i="123"/>
  <c r="I112" i="61"/>
  <c r="R124" i="123"/>
  <c r="E16" i="61"/>
  <c r="I30"/>
  <c r="R42" i="123"/>
  <c r="I93" i="61"/>
  <c r="R105" i="123"/>
  <c r="I27" i="61"/>
  <c r="R39" i="123"/>
  <c r="E17" i="61"/>
  <c r="C24"/>
  <c r="R19" i="123"/>
  <c r="I74" i="61"/>
  <c r="R86" i="123"/>
  <c r="C39" i="61"/>
  <c r="R147" i="123"/>
  <c r="I42" i="61"/>
  <c r="R54" i="123"/>
  <c r="D16" i="61"/>
  <c r="I57"/>
  <c r="R69" i="123"/>
  <c r="D17" i="61"/>
  <c r="C16"/>
  <c r="R11" i="123"/>
  <c r="I122" i="61"/>
  <c r="R134" i="123"/>
  <c r="I98" i="61"/>
  <c r="R110" i="123"/>
  <c r="I79" i="61"/>
  <c r="R91" i="123"/>
  <c r="C26" i="61"/>
  <c r="R21" i="123"/>
  <c r="I116" i="61"/>
  <c r="R128" i="123"/>
  <c r="I99" i="61"/>
  <c r="R111" i="123"/>
  <c r="I80" i="61"/>
  <c r="R92" i="123"/>
  <c r="I63" i="61"/>
  <c r="R75" i="123"/>
  <c r="I47" i="61"/>
  <c r="R59" i="123"/>
  <c r="I37" i="61"/>
  <c r="R49" i="123"/>
  <c r="I29" i="61"/>
  <c r="R41" i="123"/>
  <c r="I21" i="61"/>
  <c r="R33" i="123"/>
  <c r="C35" i="61"/>
  <c r="R143" i="123"/>
  <c r="I106" i="61"/>
  <c r="R118" i="123"/>
  <c r="I87" i="61"/>
  <c r="R99" i="123"/>
  <c r="C20" i="61"/>
  <c r="R15" i="123"/>
  <c r="I107" i="61"/>
  <c r="R119" i="123"/>
  <c r="I89" i="61"/>
  <c r="R101" i="123"/>
  <c r="I69" i="61"/>
  <c r="R81" i="123"/>
  <c r="I53" i="61"/>
  <c r="R65" i="123"/>
  <c r="I44" i="61"/>
  <c r="R56" i="123"/>
  <c r="I23" i="61"/>
  <c r="R35" i="123"/>
  <c r="C27" i="61"/>
  <c r="R22" i="123"/>
  <c r="I32" i="61"/>
  <c r="R44" i="123"/>
  <c r="I24" i="61"/>
  <c r="R36" i="123"/>
  <c r="E20" i="61"/>
  <c r="I114"/>
  <c r="R126" i="123"/>
  <c r="I94" i="61"/>
  <c r="R106" i="123"/>
  <c r="I75" i="61"/>
  <c r="R87" i="123"/>
  <c r="C22" i="61"/>
  <c r="R17" i="123"/>
  <c r="I110" i="61"/>
  <c r="R122" i="123"/>
  <c r="I95" i="61"/>
  <c r="R107" i="123"/>
  <c r="I76" i="61"/>
  <c r="R88" i="123"/>
  <c r="I59" i="61"/>
  <c r="R71" i="123"/>
  <c r="C25" i="61"/>
  <c r="R20" i="123"/>
  <c r="I118" i="61"/>
  <c r="R130" i="123"/>
  <c r="I100" i="61"/>
  <c r="R112" i="123"/>
  <c r="I81" i="61"/>
  <c r="R93" i="123"/>
  <c r="I68" i="61"/>
  <c r="R80" i="123"/>
  <c r="I64" i="61"/>
  <c r="R76" i="123"/>
  <c r="I60" i="61"/>
  <c r="R72" i="123"/>
  <c r="I56" i="61"/>
  <c r="R68" i="123"/>
  <c r="I52" i="61"/>
  <c r="R64" i="123"/>
  <c r="I48" i="61"/>
  <c r="R60" i="123"/>
  <c r="I41" i="61"/>
  <c r="R53" i="123"/>
  <c r="I34" i="61"/>
  <c r="R46" i="123"/>
  <c r="I26" i="61"/>
  <c r="R38" i="123"/>
  <c r="I18" i="61"/>
  <c r="R30" i="123"/>
  <c r="I101" i="61"/>
  <c r="R113" i="123"/>
  <c r="I82" i="61"/>
  <c r="R94" i="123"/>
  <c r="I65" i="61"/>
  <c r="R77" i="123"/>
  <c r="I49" i="61"/>
  <c r="R61" i="123"/>
  <c r="I35" i="61"/>
  <c r="R47" i="123"/>
  <c r="I19" i="61"/>
  <c r="R31" i="123"/>
  <c r="C23" i="61"/>
  <c r="R18" i="123"/>
  <c r="I39" i="61"/>
  <c r="R51" i="123"/>
  <c r="D20" i="61"/>
  <c r="C38"/>
  <c r="R146" i="123"/>
  <c r="C34" i="61"/>
  <c r="R142" i="123"/>
  <c r="C28" i="61"/>
  <c r="R23" i="123"/>
  <c r="C21" i="61"/>
  <c r="R16" i="123"/>
  <c r="I111" i="61"/>
  <c r="R123" i="123"/>
  <c r="I96" i="61"/>
  <c r="R108" i="123"/>
  <c r="I77" i="61"/>
  <c r="R89" i="123"/>
  <c r="I66" i="61"/>
  <c r="R78" i="123"/>
  <c r="I62" i="61"/>
  <c r="R74" i="123"/>
  <c r="I58" i="61"/>
  <c r="R70" i="123"/>
  <c r="I54" i="61"/>
  <c r="R66" i="123"/>
  <c r="I50" i="61"/>
  <c r="R62" i="123"/>
  <c r="I38" i="61"/>
  <c r="R50" i="123"/>
  <c r="C37" i="61"/>
  <c r="R145" i="123"/>
  <c r="I120" i="61"/>
  <c r="R132" i="123"/>
  <c r="I97" i="61"/>
  <c r="R109" i="123"/>
  <c r="I78" i="61"/>
  <c r="R90" i="123"/>
  <c r="I61" i="61"/>
  <c r="R73" i="123"/>
  <c r="I46" i="61"/>
  <c r="R58" i="123"/>
  <c r="I31" i="61"/>
  <c r="R43" i="123"/>
  <c r="C19" i="61"/>
  <c r="R14" i="123"/>
  <c r="I45" i="61"/>
  <c r="R57" i="123"/>
  <c r="I36" i="61"/>
  <c r="R48" i="123"/>
  <c r="I28" i="61"/>
  <c r="R40" i="123"/>
  <c r="I102" i="60"/>
  <c r="Q114" i="123"/>
  <c r="C18" i="60"/>
  <c r="Q13" i="123"/>
  <c r="I90" i="60"/>
  <c r="Q102" i="123"/>
  <c r="I57" i="60"/>
  <c r="Q69" i="123"/>
  <c r="C16" i="60"/>
  <c r="Q11" i="123"/>
  <c r="I74" i="60"/>
  <c r="Q86" i="123"/>
  <c r="I122" i="60"/>
  <c r="Q134" i="123"/>
  <c r="I98" i="60"/>
  <c r="Q110" i="123"/>
  <c r="I116" i="60"/>
  <c r="Q128" i="123"/>
  <c r="I79" i="60"/>
  <c r="Q91" i="123"/>
  <c r="I62" i="60"/>
  <c r="Q74" i="123"/>
  <c r="I114" i="60"/>
  <c r="Q126" i="123"/>
  <c r="I94" i="60"/>
  <c r="Q106" i="123"/>
  <c r="C33" i="60"/>
  <c r="Q141" i="123"/>
  <c r="I95" i="60"/>
  <c r="Q107" i="123"/>
  <c r="I86" i="60"/>
  <c r="Q98" i="123"/>
  <c r="C36" i="60"/>
  <c r="Q144" i="123"/>
  <c r="I120" i="60"/>
  <c r="Q132" i="123"/>
  <c r="I51" i="60"/>
  <c r="Q63" i="123"/>
  <c r="I27" i="60"/>
  <c r="Q39" i="123"/>
  <c r="I67" i="60"/>
  <c r="Q79" i="123"/>
  <c r="I46" i="60"/>
  <c r="Q58" i="123"/>
  <c r="C35" i="60"/>
  <c r="Q143" i="123"/>
  <c r="I69" i="60"/>
  <c r="Q81" i="123"/>
  <c r="I20" i="60"/>
  <c r="Q32" i="123"/>
  <c r="C20" i="60"/>
  <c r="Q15" i="123"/>
  <c r="D19" i="60"/>
  <c r="I26"/>
  <c r="Q38" i="123"/>
  <c r="I87" i="60"/>
  <c r="Q99" i="123"/>
  <c r="I77" i="60"/>
  <c r="Q89" i="123"/>
  <c r="I68" i="60"/>
  <c r="Q80" i="123"/>
  <c r="I60" i="60"/>
  <c r="Q72" i="123"/>
  <c r="I52" i="60"/>
  <c r="Q64" i="123"/>
  <c r="I44" i="60"/>
  <c r="Q56" i="123"/>
  <c r="I35" i="60"/>
  <c r="Q47" i="123"/>
  <c r="I92" i="60"/>
  <c r="Q104" i="123"/>
  <c r="I78" i="60"/>
  <c r="Q90" i="123"/>
  <c r="I97" i="60"/>
  <c r="Q109" i="123"/>
  <c r="I82" i="60"/>
  <c r="Q94" i="123"/>
  <c r="I76" i="60"/>
  <c r="Q88" i="123"/>
  <c r="I71" i="60"/>
  <c r="Q83" i="123"/>
  <c r="I65" i="60"/>
  <c r="Q77" i="123"/>
  <c r="I59" i="60"/>
  <c r="Q71" i="123"/>
  <c r="I54" i="60"/>
  <c r="Q66" i="123"/>
  <c r="I49" i="60"/>
  <c r="Q61" i="123"/>
  <c r="I43" i="60"/>
  <c r="Q55" i="123"/>
  <c r="I38" i="60"/>
  <c r="Q50" i="123"/>
  <c r="I34" i="60"/>
  <c r="Q46" i="123"/>
  <c r="I22" i="60"/>
  <c r="Q34" i="123"/>
  <c r="C38" i="60"/>
  <c r="Q146" i="123"/>
  <c r="I101" i="60"/>
  <c r="Q113" i="123"/>
  <c r="D17" i="60"/>
  <c r="I19"/>
  <c r="Q31" i="123"/>
  <c r="I104" i="60"/>
  <c r="Q116" i="123"/>
  <c r="I63" i="60"/>
  <c r="Q75" i="123"/>
  <c r="I50" i="60"/>
  <c r="Q62" i="123"/>
  <c r="I96" i="60"/>
  <c r="Q108" i="123"/>
  <c r="I56" i="60"/>
  <c r="Q68" i="123"/>
  <c r="E16" i="60"/>
  <c r="I36"/>
  <c r="Q48" i="123"/>
  <c r="I33" i="60"/>
  <c r="Q45" i="123"/>
  <c r="I100" i="60"/>
  <c r="Q112" i="123"/>
  <c r="I18" i="60"/>
  <c r="Q30" i="123"/>
  <c r="I106" i="60"/>
  <c r="Q118" i="123"/>
  <c r="D16" i="60"/>
  <c r="I111"/>
  <c r="Q123" i="123"/>
  <c r="I84" i="60"/>
  <c r="Q96" i="123"/>
  <c r="I75" i="60"/>
  <c r="Q87" i="123"/>
  <c r="I45" i="60"/>
  <c r="Q57" i="123"/>
  <c r="C19" i="60"/>
  <c r="Q14" i="123"/>
  <c r="I91" i="60"/>
  <c r="Q103" i="123"/>
  <c r="I30" i="60"/>
  <c r="Q42" i="123"/>
  <c r="C17" i="60"/>
  <c r="Q12" i="123"/>
  <c r="I99" i="60"/>
  <c r="Q111" i="123"/>
  <c r="I31" i="60"/>
  <c r="Q43" i="123"/>
  <c r="I23" i="60"/>
  <c r="Q35" i="123"/>
  <c r="C37" i="60"/>
  <c r="Q145" i="123"/>
  <c r="I107" i="60"/>
  <c r="Q119" i="123"/>
  <c r="I89" i="60"/>
  <c r="Q101" i="123"/>
  <c r="I72" i="60"/>
  <c r="Q84" i="123"/>
  <c r="I58" i="60"/>
  <c r="Q70" i="123"/>
  <c r="I53" i="60"/>
  <c r="Q65" i="123"/>
  <c r="I39" i="60"/>
  <c r="Q51" i="123"/>
  <c r="I24" i="60"/>
  <c r="Q36" i="123"/>
  <c r="C34" i="60"/>
  <c r="Q142" i="123"/>
  <c r="I110" i="60"/>
  <c r="Q122" i="123"/>
  <c r="I64" i="60"/>
  <c r="Q76" i="123"/>
  <c r="I37" i="60"/>
  <c r="Q49" i="123"/>
  <c r="E20" i="60"/>
  <c r="C28"/>
  <c r="Q23" i="123"/>
  <c r="C27" i="60"/>
  <c r="Q22" i="123"/>
  <c r="C26" i="60"/>
  <c r="Q21" i="123"/>
  <c r="C25" i="60"/>
  <c r="Q20" i="123"/>
  <c r="C24" i="60"/>
  <c r="Q19" i="123"/>
  <c r="C23" i="60"/>
  <c r="Q18" i="123"/>
  <c r="C22" i="60"/>
  <c r="Q17" i="123"/>
  <c r="C21" i="60"/>
  <c r="Q16" i="123"/>
  <c r="E17" i="60"/>
  <c r="I55"/>
  <c r="Q67" i="123"/>
  <c r="I42" i="60"/>
  <c r="Q54" i="123"/>
  <c r="I32" i="60"/>
  <c r="Q44" i="123"/>
  <c r="I118" i="60"/>
  <c r="Q130" i="123"/>
  <c r="I93" i="60"/>
  <c r="Q105" i="123"/>
  <c r="I81" i="60"/>
  <c r="Q93" i="123"/>
  <c r="I48" i="60"/>
  <c r="Q60" i="123"/>
  <c r="I29" i="60"/>
  <c r="Q41" i="123"/>
  <c r="I17" i="60"/>
  <c r="Q29" i="123"/>
  <c r="I25" i="48"/>
  <c r="E37" i="123"/>
  <c r="D23" i="60"/>
  <c r="D20"/>
  <c r="I80"/>
  <c r="Q92" i="123"/>
  <c r="I66" i="60"/>
  <c r="Q78" i="123"/>
  <c r="I61" i="60"/>
  <c r="Q73" i="123"/>
  <c r="I47" i="60"/>
  <c r="Q59" i="123"/>
  <c r="I28" i="60"/>
  <c r="Q40" i="123"/>
  <c r="C39" i="60"/>
  <c r="Q147" i="123"/>
  <c r="I112" i="60"/>
  <c r="Q124" i="123"/>
  <c r="I73" i="60"/>
  <c r="Q85" i="123"/>
  <c r="I40" i="60"/>
  <c r="Q52" i="123"/>
  <c r="I25" i="60"/>
  <c r="Q37" i="123"/>
  <c r="I101" i="59"/>
  <c r="P113" i="123"/>
  <c r="I42" i="59"/>
  <c r="P54" i="123"/>
  <c r="D19" i="59"/>
  <c r="D22"/>
  <c r="I122"/>
  <c r="P134" i="123"/>
  <c r="I81" i="59"/>
  <c r="P93" i="123"/>
  <c r="I90" i="59"/>
  <c r="P102" i="123"/>
  <c r="C26" i="59"/>
  <c r="P21" i="123"/>
  <c r="I69" i="59"/>
  <c r="P81" i="123"/>
  <c r="I102" i="59"/>
  <c r="P114" i="123"/>
  <c r="I97" i="59"/>
  <c r="P109" i="123"/>
  <c r="I64" i="59"/>
  <c r="P76" i="123"/>
  <c r="I50" i="59"/>
  <c r="P62" i="123"/>
  <c r="C18" i="59"/>
  <c r="P13" i="123"/>
  <c r="I48" i="59"/>
  <c r="P60" i="123"/>
  <c r="D23" i="59"/>
  <c r="I36"/>
  <c r="P48" i="123"/>
  <c r="I55" i="59"/>
  <c r="P67" i="123"/>
  <c r="I20" i="59"/>
  <c r="P32" i="123"/>
  <c r="I87" i="59"/>
  <c r="P99" i="123"/>
  <c r="I33" i="59"/>
  <c r="P45" i="123"/>
  <c r="I110" i="59"/>
  <c r="P122" i="123"/>
  <c r="I72" i="59"/>
  <c r="P84" i="123"/>
  <c r="C16" i="59"/>
  <c r="P11" i="123"/>
  <c r="I98" i="59"/>
  <c r="P110" i="123"/>
  <c r="I68" i="59"/>
  <c r="P80" i="123"/>
  <c r="I45" i="59"/>
  <c r="P57" i="123"/>
  <c r="I32" i="59"/>
  <c r="P44" i="123"/>
  <c r="C20" i="59"/>
  <c r="P15" i="123"/>
  <c r="I106" i="59"/>
  <c r="P118" i="123"/>
  <c r="I99" i="59"/>
  <c r="P111" i="123"/>
  <c r="I56" i="59"/>
  <c r="P68" i="123"/>
  <c r="I80" i="59"/>
  <c r="P92" i="123"/>
  <c r="I30" i="59"/>
  <c r="P42" i="123"/>
  <c r="C27" i="59"/>
  <c r="P22" i="123"/>
  <c r="I118" i="59"/>
  <c r="P130" i="123"/>
  <c r="C19" i="59"/>
  <c r="P14" i="123"/>
  <c r="I109" i="59"/>
  <c r="P121" i="123"/>
  <c r="I84" i="59"/>
  <c r="P96" i="123"/>
  <c r="C34" i="59"/>
  <c r="P142" i="123"/>
  <c r="I100" i="59"/>
  <c r="P112" i="123"/>
  <c r="I95" i="59"/>
  <c r="P107" i="123"/>
  <c r="C28" i="59"/>
  <c r="P23" i="123"/>
  <c r="I74" i="59"/>
  <c r="P86" i="123"/>
  <c r="I25" i="59"/>
  <c r="P37" i="123"/>
  <c r="C35" i="59"/>
  <c r="P143" i="123"/>
  <c r="I63" i="59"/>
  <c r="P75" i="123"/>
  <c r="I44" i="59"/>
  <c r="P56" i="123"/>
  <c r="I57" i="59"/>
  <c r="P69" i="123"/>
  <c r="I43" i="59"/>
  <c r="P55" i="123"/>
  <c r="I22" i="59"/>
  <c r="P34" i="123"/>
  <c r="I71" i="59"/>
  <c r="P83" i="123"/>
  <c r="D16" i="59"/>
  <c r="E16"/>
  <c r="E20"/>
  <c r="I114"/>
  <c r="P126" i="123"/>
  <c r="I94" i="59"/>
  <c r="P106" i="123"/>
  <c r="I120" i="59"/>
  <c r="P132" i="123"/>
  <c r="I73" i="59"/>
  <c r="P85" i="123"/>
  <c r="I58" i="59"/>
  <c r="P70" i="123"/>
  <c r="I53" i="59"/>
  <c r="P65" i="123"/>
  <c r="I39" i="59"/>
  <c r="P51" i="123"/>
  <c r="I24" i="59"/>
  <c r="P36" i="123"/>
  <c r="C33" i="59"/>
  <c r="P141" i="123"/>
  <c r="C22" i="59"/>
  <c r="P17" i="123"/>
  <c r="I78" i="59"/>
  <c r="P90" i="123"/>
  <c r="I61" i="59"/>
  <c r="P73" i="123"/>
  <c r="I37" i="59"/>
  <c r="P49" i="123"/>
  <c r="I29" i="59"/>
  <c r="P41" i="123"/>
  <c r="I21" i="59"/>
  <c r="P33" i="123"/>
  <c r="C37" i="59"/>
  <c r="P145" i="123"/>
  <c r="I89" i="59"/>
  <c r="P101" i="123"/>
  <c r="I51" i="59"/>
  <c r="P63" i="123"/>
  <c r="I38" i="59"/>
  <c r="P50" i="123"/>
  <c r="C39" i="59"/>
  <c r="P147" i="123"/>
  <c r="C21" i="59"/>
  <c r="P16" i="123"/>
  <c r="I66" i="59"/>
  <c r="P78" i="123"/>
  <c r="I35" i="59"/>
  <c r="P47" i="123"/>
  <c r="I27" i="59"/>
  <c r="P39" i="123"/>
  <c r="I19" i="59"/>
  <c r="P31" i="123"/>
  <c r="I111" i="59"/>
  <c r="P123" i="123"/>
  <c r="I104" i="59"/>
  <c r="P116" i="123"/>
  <c r="I54" i="59"/>
  <c r="P66" i="123"/>
  <c r="I49" i="59"/>
  <c r="P61" i="123"/>
  <c r="C25" i="59"/>
  <c r="P20" i="123"/>
  <c r="C17" i="59"/>
  <c r="P12" i="123"/>
  <c r="I112" i="59"/>
  <c r="P124" i="123"/>
  <c r="I96" i="59"/>
  <c r="P108" i="123"/>
  <c r="I91" i="59"/>
  <c r="P103" i="123"/>
  <c r="I75" i="59"/>
  <c r="P87" i="123"/>
  <c r="D17" i="59"/>
  <c r="I31"/>
  <c r="P43" i="123"/>
  <c r="I23" i="59"/>
  <c r="P35" i="123"/>
  <c r="D20" i="59"/>
  <c r="I116"/>
  <c r="P128" i="123"/>
  <c r="I77" i="59"/>
  <c r="P89" i="123"/>
  <c r="I60" i="59"/>
  <c r="P72" i="123"/>
  <c r="I47" i="59"/>
  <c r="P59" i="123"/>
  <c r="I28" i="59"/>
  <c r="P40" i="123"/>
  <c r="C38" i="59"/>
  <c r="P146" i="123"/>
  <c r="C24" i="59"/>
  <c r="P19" i="123"/>
  <c r="I82" i="59"/>
  <c r="P94" i="123"/>
  <c r="I65" i="59"/>
  <c r="P77" i="123"/>
  <c r="I40" i="59"/>
  <c r="P52" i="123"/>
  <c r="I17" i="59"/>
  <c r="P29" i="123"/>
  <c r="I107" i="59"/>
  <c r="P119" i="123"/>
  <c r="I92" i="59"/>
  <c r="P104" i="123"/>
  <c r="I86" i="59"/>
  <c r="P98" i="123"/>
  <c r="I76" i="59"/>
  <c r="P88" i="123"/>
  <c r="I67" i="59"/>
  <c r="P79" i="123"/>
  <c r="I59" i="59"/>
  <c r="P71" i="123"/>
  <c r="I46" i="59"/>
  <c r="P58" i="123"/>
  <c r="I41" i="59"/>
  <c r="P53" i="123"/>
  <c r="I34" i="59"/>
  <c r="P46" i="123"/>
  <c r="I26" i="59"/>
  <c r="P38" i="123"/>
  <c r="I18" i="59"/>
  <c r="P30" i="123"/>
  <c r="C23" i="59"/>
  <c r="P18" i="123"/>
  <c r="I93" i="59"/>
  <c r="P105" i="123"/>
  <c r="I79" i="59"/>
  <c r="P91" i="123"/>
  <c r="E17" i="59"/>
  <c r="I62"/>
  <c r="P74" i="123"/>
  <c r="I52" i="59"/>
  <c r="P64" i="123"/>
  <c r="I91" i="58"/>
  <c r="O103" i="123"/>
  <c r="I73" i="58"/>
  <c r="O85" i="123"/>
  <c r="I122" i="58"/>
  <c r="O134" i="123"/>
  <c r="C38" i="58"/>
  <c r="O146" i="123"/>
  <c r="I86" i="58"/>
  <c r="O98" i="123"/>
  <c r="C33" i="58"/>
  <c r="O141" i="123"/>
  <c r="I116" i="58"/>
  <c r="O128" i="123"/>
  <c r="I52" i="58"/>
  <c r="O64" i="123"/>
  <c r="I44" i="58"/>
  <c r="O56" i="123"/>
  <c r="I87" i="58"/>
  <c r="O99" i="123"/>
  <c r="D20" i="58"/>
  <c r="C16"/>
  <c r="O11" i="123"/>
  <c r="C26" i="58"/>
  <c r="O21" i="123"/>
  <c r="I110" i="58"/>
  <c r="O122" i="123"/>
  <c r="I72" i="58"/>
  <c r="O84" i="123"/>
  <c r="I57" i="58"/>
  <c r="O69" i="123"/>
  <c r="I27" i="58"/>
  <c r="O39" i="123"/>
  <c r="C25" i="58"/>
  <c r="O20" i="123"/>
  <c r="I106" i="58"/>
  <c r="O118" i="123"/>
  <c r="E19" i="58"/>
  <c r="C22"/>
  <c r="O17" i="123"/>
  <c r="I95" i="58"/>
  <c r="O107" i="123"/>
  <c r="I67" i="58"/>
  <c r="O79" i="123"/>
  <c r="I31" i="58"/>
  <c r="O43" i="123"/>
  <c r="I19" i="58"/>
  <c r="O31" i="123"/>
  <c r="C17" i="58"/>
  <c r="O12" i="123"/>
  <c r="I68" i="58"/>
  <c r="O80" i="123"/>
  <c r="I32" i="58"/>
  <c r="O44" i="123"/>
  <c r="I55" i="58"/>
  <c r="O67" i="123"/>
  <c r="C35" i="58"/>
  <c r="O143" i="123"/>
  <c r="I118" i="58"/>
  <c r="O130" i="123"/>
  <c r="I92" i="58"/>
  <c r="O104" i="123"/>
  <c r="I77" i="58"/>
  <c r="O89" i="123"/>
  <c r="I82" i="58"/>
  <c r="O94" i="123"/>
  <c r="C36" i="58"/>
  <c r="O144" i="123"/>
  <c r="C18" i="58"/>
  <c r="O13" i="123"/>
  <c r="I104" i="58"/>
  <c r="O116" i="123"/>
  <c r="I76" i="58"/>
  <c r="O88" i="123"/>
  <c r="I35" i="58"/>
  <c r="O47" i="123"/>
  <c r="I111" i="58"/>
  <c r="O123" i="123"/>
  <c r="I96" i="58"/>
  <c r="O108" i="123"/>
  <c r="E22" i="58"/>
  <c r="I22"/>
  <c r="O34" i="123"/>
  <c r="I42" i="58"/>
  <c r="O54" i="123"/>
  <c r="I24" i="58"/>
  <c r="O36" i="123"/>
  <c r="I112" i="58"/>
  <c r="O124" i="123"/>
  <c r="I74" i="58"/>
  <c r="O86" i="123"/>
  <c r="I40" i="58"/>
  <c r="O52" i="123"/>
  <c r="C39" i="58"/>
  <c r="O147" i="123"/>
  <c r="I58" i="58"/>
  <c r="O70" i="123"/>
  <c r="I43" i="58"/>
  <c r="O55" i="123"/>
  <c r="D23" i="58"/>
  <c r="I53"/>
  <c r="O65" i="123"/>
  <c r="C34" i="58"/>
  <c r="O142" i="123"/>
  <c r="I101" i="58"/>
  <c r="O113" i="123"/>
  <c r="I65" i="58"/>
  <c r="O77" i="123"/>
  <c r="I33" i="58"/>
  <c r="O45" i="123"/>
  <c r="D16" i="58"/>
  <c r="I100"/>
  <c r="O112" i="123"/>
  <c r="I81" i="58"/>
  <c r="O93" i="123"/>
  <c r="I64" i="58"/>
  <c r="O76" i="123"/>
  <c r="I39" i="58"/>
  <c r="O51" i="123"/>
  <c r="C24" i="58"/>
  <c r="O19" i="123"/>
  <c r="I93" i="58"/>
  <c r="O105" i="123"/>
  <c r="I25" i="58"/>
  <c r="O37" i="123"/>
  <c r="C23" i="58"/>
  <c r="O18" i="123"/>
  <c r="I56" i="58"/>
  <c r="O68" i="123"/>
  <c r="I46" i="58"/>
  <c r="O58" i="123"/>
  <c r="I41" i="58"/>
  <c r="O53" i="123"/>
  <c r="I30" i="58"/>
  <c r="O42" i="123"/>
  <c r="E20" i="58"/>
  <c r="I99"/>
  <c r="O111" i="123"/>
  <c r="I80" i="58"/>
  <c r="O92" i="123"/>
  <c r="I63" i="58"/>
  <c r="O75" i="123"/>
  <c r="I54" i="58"/>
  <c r="O66" i="123"/>
  <c r="I23" i="58"/>
  <c r="O35" i="123"/>
  <c r="E16" i="58"/>
  <c r="C21"/>
  <c r="O16" i="123"/>
  <c r="I114" i="58"/>
  <c r="O126" i="123"/>
  <c r="I109" i="58"/>
  <c r="O121" i="123"/>
  <c r="I102" i="58"/>
  <c r="O114" i="123"/>
  <c r="I98" i="58"/>
  <c r="O110" i="123"/>
  <c r="I94" i="58"/>
  <c r="O106" i="123"/>
  <c r="I90" i="58"/>
  <c r="O102" i="123"/>
  <c r="I84" i="58"/>
  <c r="O96" i="123"/>
  <c r="I79" i="58"/>
  <c r="O91" i="123"/>
  <c r="I75" i="58"/>
  <c r="O87" i="123"/>
  <c r="I71" i="58"/>
  <c r="O83" i="123"/>
  <c r="I66" i="58"/>
  <c r="O78" i="123"/>
  <c r="I59" i="58"/>
  <c r="O71" i="123"/>
  <c r="I50" i="58"/>
  <c r="O62" i="123"/>
  <c r="I45" i="58"/>
  <c r="O57" i="123"/>
  <c r="I36" i="58"/>
  <c r="O48" i="123"/>
  <c r="I20" i="58"/>
  <c r="O32" i="123"/>
  <c r="C28" i="58"/>
  <c r="O23" i="123"/>
  <c r="I120" i="58"/>
  <c r="O132" i="123"/>
  <c r="I97" i="58"/>
  <c r="O109" i="123"/>
  <c r="I78" i="58"/>
  <c r="O90" i="123"/>
  <c r="I62" i="58"/>
  <c r="O74" i="123"/>
  <c r="I48" i="58"/>
  <c r="O60" i="123"/>
  <c r="I29" i="58"/>
  <c r="O41" i="123"/>
  <c r="I17" i="58"/>
  <c r="O29" i="123"/>
  <c r="C19" i="58"/>
  <c r="O14" i="123"/>
  <c r="I61" i="58"/>
  <c r="O73" i="123"/>
  <c r="I51" i="58"/>
  <c r="O63" i="123"/>
  <c r="I38" i="58"/>
  <c r="O50" i="123"/>
  <c r="I26" i="58"/>
  <c r="O38" i="123"/>
  <c r="D17" i="58"/>
  <c r="E23"/>
  <c r="E17"/>
  <c r="I47"/>
  <c r="O59" i="123"/>
  <c r="I28" i="58"/>
  <c r="O40" i="123"/>
  <c r="C37" i="58"/>
  <c r="O145" i="123"/>
  <c r="C20" i="58"/>
  <c r="O15" i="123"/>
  <c r="I107" i="58"/>
  <c r="O119" i="123"/>
  <c r="I89" i="58"/>
  <c r="O101" i="123"/>
  <c r="I69" i="58"/>
  <c r="O81" i="123"/>
  <c r="I60" i="58"/>
  <c r="O72" i="123"/>
  <c r="I37" i="58"/>
  <c r="O49" i="123"/>
  <c r="I21" i="58"/>
  <c r="O33" i="123"/>
  <c r="C27" i="58"/>
  <c r="O22" i="123"/>
  <c r="I49" i="58"/>
  <c r="O61" i="123"/>
  <c r="I34" i="58"/>
  <c r="O46" i="123"/>
  <c r="I100" i="56"/>
  <c r="M112" i="123"/>
  <c r="I41" i="56"/>
  <c r="M53" i="123"/>
  <c r="I18" i="56"/>
  <c r="M30" i="123"/>
  <c r="D22" i="57"/>
  <c r="I116"/>
  <c r="N128" i="123"/>
  <c r="I76" i="57"/>
  <c r="N88" i="123"/>
  <c r="I63" i="57"/>
  <c r="N75" i="123"/>
  <c r="I23" i="57"/>
  <c r="N35" i="123"/>
  <c r="I122" i="57"/>
  <c r="N134" i="123"/>
  <c r="C22" i="57"/>
  <c r="N17" i="123"/>
  <c r="I72" i="57"/>
  <c r="N84" i="123"/>
  <c r="I100" i="57"/>
  <c r="N112" i="123"/>
  <c r="I95" i="57"/>
  <c r="N107" i="123"/>
  <c r="C28" i="57"/>
  <c r="N23" i="123"/>
  <c r="I68" i="57"/>
  <c r="N80" i="123"/>
  <c r="I75" i="56"/>
  <c r="M87" i="123"/>
  <c r="C17" i="57"/>
  <c r="N12" i="123"/>
  <c r="I79" i="57"/>
  <c r="N91" i="123"/>
  <c r="C34" i="57"/>
  <c r="N142" i="123"/>
  <c r="I96" i="57"/>
  <c r="N108" i="123"/>
  <c r="I114" i="57"/>
  <c r="N126" i="123"/>
  <c r="C26" i="57"/>
  <c r="N21" i="123"/>
  <c r="I110" i="57"/>
  <c r="N122" i="123"/>
  <c r="C35" i="57"/>
  <c r="N143" i="123"/>
  <c r="I62" i="57"/>
  <c r="N74" i="123"/>
  <c r="I64" i="57"/>
  <c r="N76" i="123"/>
  <c r="I25" i="57"/>
  <c r="N37" i="123"/>
  <c r="I91" i="57"/>
  <c r="N103" i="123"/>
  <c r="I55" i="57"/>
  <c r="N67" i="123"/>
  <c r="I31" i="57"/>
  <c r="N43" i="123"/>
  <c r="I102" i="57"/>
  <c r="N114" i="123"/>
  <c r="I32" i="57"/>
  <c r="N44" i="123"/>
  <c r="I118" i="57"/>
  <c r="N130" i="123"/>
  <c r="I81" i="57"/>
  <c r="N93" i="123"/>
  <c r="I48" i="57"/>
  <c r="N60" i="123"/>
  <c r="I40" i="57"/>
  <c r="N52" i="123"/>
  <c r="I58" i="57"/>
  <c r="N70" i="123"/>
  <c r="I45" i="57"/>
  <c r="N57" i="123"/>
  <c r="I39" i="57"/>
  <c r="N51" i="123"/>
  <c r="I78" i="57"/>
  <c r="N90" i="123"/>
  <c r="I46" i="57"/>
  <c r="N58" i="123"/>
  <c r="I87" i="57"/>
  <c r="N99" i="123"/>
  <c r="I52" i="57"/>
  <c r="N64" i="123"/>
  <c r="I33" i="57"/>
  <c r="N45" i="123"/>
  <c r="I98" i="57"/>
  <c r="N110" i="123"/>
  <c r="I97" i="57"/>
  <c r="N109" i="123"/>
  <c r="I120" i="57"/>
  <c r="N132" i="123"/>
  <c r="I34" i="57"/>
  <c r="N46" i="123"/>
  <c r="C39" i="57"/>
  <c r="N147" i="123"/>
  <c r="I61" i="57"/>
  <c r="N73" i="123"/>
  <c r="I41" i="57"/>
  <c r="N53" i="123"/>
  <c r="D20" i="57"/>
  <c r="E20"/>
  <c r="E16"/>
  <c r="I22"/>
  <c r="N34" i="123"/>
  <c r="D16" i="57"/>
  <c r="I114" i="56"/>
  <c r="M126" i="123"/>
  <c r="C16" i="57"/>
  <c r="N11" i="123"/>
  <c r="I109" i="57"/>
  <c r="N121" i="123"/>
  <c r="C38" i="57"/>
  <c r="N146" i="123"/>
  <c r="C18" i="57"/>
  <c r="N13" i="123"/>
  <c r="I104" i="57"/>
  <c r="N116" i="123"/>
  <c r="I86" i="57"/>
  <c r="N98" i="123"/>
  <c r="I44" i="57"/>
  <c r="N56" i="123"/>
  <c r="I35" i="57"/>
  <c r="N47" i="123"/>
  <c r="I27" i="57"/>
  <c r="N39" i="123"/>
  <c r="I19" i="57"/>
  <c r="N31" i="123"/>
  <c r="C25" i="57"/>
  <c r="N20" i="123"/>
  <c r="I90" i="57"/>
  <c r="N102" i="123"/>
  <c r="I47" i="57"/>
  <c r="N59" i="123"/>
  <c r="C24" i="57"/>
  <c r="N19" i="123"/>
  <c r="I111" i="57"/>
  <c r="N123" i="123"/>
  <c r="I92" i="57"/>
  <c r="N104" i="123"/>
  <c r="I77" i="57"/>
  <c r="N89" i="123"/>
  <c r="I60" i="57"/>
  <c r="N72" i="123"/>
  <c r="I17" i="57"/>
  <c r="N29" i="123"/>
  <c r="I75" i="57"/>
  <c r="N87" i="123"/>
  <c r="I28" i="57"/>
  <c r="N40" i="123"/>
  <c r="C23" i="57"/>
  <c r="N18" i="123"/>
  <c r="I107" i="57"/>
  <c r="N119" i="123"/>
  <c r="I89" i="57"/>
  <c r="N101" i="123"/>
  <c r="I69" i="57"/>
  <c r="N81" i="123"/>
  <c r="I53" i="57"/>
  <c r="N65" i="123"/>
  <c r="I43" i="57"/>
  <c r="N55" i="123"/>
  <c r="I38" i="57"/>
  <c r="N50" i="123"/>
  <c r="I26" i="57"/>
  <c r="N38" i="123"/>
  <c r="I71" i="57"/>
  <c r="N83" i="123"/>
  <c r="C16" i="56"/>
  <c r="M11" i="123"/>
  <c r="I109" i="56"/>
  <c r="M121" i="123"/>
  <c r="D23" i="57"/>
  <c r="C33"/>
  <c r="N141" i="123"/>
  <c r="I99" i="57"/>
  <c r="N111" i="123"/>
  <c r="I80" i="57"/>
  <c r="N92" i="123"/>
  <c r="I67" i="57"/>
  <c r="N79" i="123"/>
  <c r="I59" i="57"/>
  <c r="N71" i="123"/>
  <c r="I51" i="57"/>
  <c r="N63" i="123"/>
  <c r="C21" i="57"/>
  <c r="N16" i="123"/>
  <c r="I94" i="57"/>
  <c r="N106" i="123"/>
  <c r="I54" i="57"/>
  <c r="N66" i="123"/>
  <c r="I42" i="57"/>
  <c r="N54" i="123"/>
  <c r="C37" i="57"/>
  <c r="N145" i="123"/>
  <c r="C20" i="57"/>
  <c r="N15" i="123"/>
  <c r="I106" i="57"/>
  <c r="N118" i="123"/>
  <c r="I73" i="57"/>
  <c r="N85" i="123"/>
  <c r="I56" i="57"/>
  <c r="N68" i="123"/>
  <c r="I37" i="57"/>
  <c r="N49" i="123"/>
  <c r="I29" i="57"/>
  <c r="N41" i="123"/>
  <c r="I21" i="57"/>
  <c r="N33" i="123"/>
  <c r="I84" i="57"/>
  <c r="N96" i="123"/>
  <c r="I20" i="57"/>
  <c r="N32" i="123"/>
  <c r="C19" i="57"/>
  <c r="N14" i="123"/>
  <c r="I101" i="57"/>
  <c r="N113" i="123"/>
  <c r="I82" i="57"/>
  <c r="N94" i="123"/>
  <c r="I65" i="57"/>
  <c r="N77" i="123"/>
  <c r="I49" i="57"/>
  <c r="N61" i="123"/>
  <c r="D17" i="57"/>
  <c r="E17"/>
  <c r="I42" i="56"/>
  <c r="M54" i="123"/>
  <c r="I66" i="57"/>
  <c r="N78" i="123"/>
  <c r="I36" i="57"/>
  <c r="N48" i="123"/>
  <c r="C27" i="57"/>
  <c r="N22" i="123"/>
  <c r="I112" i="57"/>
  <c r="N124" i="123"/>
  <c r="I93" i="57"/>
  <c r="N105" i="123"/>
  <c r="I74" i="57"/>
  <c r="N86" i="123"/>
  <c r="I57" i="57"/>
  <c r="N69" i="123"/>
  <c r="I30" i="57"/>
  <c r="N42" i="123"/>
  <c r="I18" i="57"/>
  <c r="N30" i="123"/>
  <c r="I50" i="57"/>
  <c r="N62" i="123"/>
  <c r="I24" i="57"/>
  <c r="N36" i="123"/>
  <c r="I18" i="53"/>
  <c r="J30" i="123"/>
  <c r="I101" i="53"/>
  <c r="J113" i="123"/>
  <c r="I118" i="53"/>
  <c r="J130" i="123"/>
  <c r="I19" i="56"/>
  <c r="M31" i="123"/>
  <c r="I94" i="56"/>
  <c r="M106" i="123"/>
  <c r="I38" i="56"/>
  <c r="M50" i="123"/>
  <c r="I52" i="56"/>
  <c r="M64" i="123"/>
  <c r="C18" i="56"/>
  <c r="M13" i="123"/>
  <c r="I111" i="56"/>
  <c r="M123" i="123"/>
  <c r="I64" i="56"/>
  <c r="M76" i="123"/>
  <c r="I71" i="56"/>
  <c r="M83" i="123"/>
  <c r="I87" i="56"/>
  <c r="M99" i="123"/>
  <c r="I29" i="56"/>
  <c r="M41" i="123"/>
  <c r="I107" i="56"/>
  <c r="M119" i="123"/>
  <c r="C36" i="56"/>
  <c r="M144" i="123"/>
  <c r="I58" i="56"/>
  <c r="M70" i="123"/>
  <c r="I106" i="56"/>
  <c r="M118" i="123"/>
  <c r="I68" i="56"/>
  <c r="M80" i="123"/>
  <c r="I36" i="56"/>
  <c r="M48" i="123"/>
  <c r="C26" i="56"/>
  <c r="M21" i="123"/>
  <c r="I28" i="56"/>
  <c r="M40" i="123"/>
  <c r="I23" i="56"/>
  <c r="M35" i="123"/>
  <c r="C23" i="56"/>
  <c r="M18" i="123"/>
  <c r="I104" i="56"/>
  <c r="M116" i="123"/>
  <c r="I90" i="56"/>
  <c r="M102" i="123"/>
  <c r="I54" i="56"/>
  <c r="M66" i="123"/>
  <c r="I81" i="56"/>
  <c r="M93" i="123"/>
  <c r="I48" i="56"/>
  <c r="M60" i="123"/>
  <c r="C24" i="56"/>
  <c r="M19" i="123"/>
  <c r="I27" i="56"/>
  <c r="M39" i="123"/>
  <c r="I118" i="56"/>
  <c r="M130" i="123"/>
  <c r="C19" i="56"/>
  <c r="M14" i="123"/>
  <c r="I89" i="56"/>
  <c r="M101" i="123"/>
  <c r="I57" i="56"/>
  <c r="M69" i="123"/>
  <c r="C39" i="56"/>
  <c r="M147" i="123"/>
  <c r="I65" i="56"/>
  <c r="M77" i="123"/>
  <c r="I78" i="56"/>
  <c r="M90" i="123"/>
  <c r="I122" i="56"/>
  <c r="M134" i="123"/>
  <c r="I98" i="56"/>
  <c r="M110" i="123"/>
  <c r="I79" i="56"/>
  <c r="M91" i="123"/>
  <c r="I62" i="56"/>
  <c r="M74" i="123"/>
  <c r="I46" i="56"/>
  <c r="M58" i="123"/>
  <c r="I112" i="56"/>
  <c r="M124" i="123"/>
  <c r="I96" i="56"/>
  <c r="M108" i="123"/>
  <c r="I77" i="56"/>
  <c r="M89" i="123"/>
  <c r="I60" i="56"/>
  <c r="M72" i="123"/>
  <c r="I44" i="56"/>
  <c r="M56" i="123"/>
  <c r="I31" i="56"/>
  <c r="M43" i="123"/>
  <c r="C28" i="56"/>
  <c r="M23" i="123"/>
  <c r="C20" i="56"/>
  <c r="M15" i="123"/>
  <c r="I120" i="56"/>
  <c r="M132" i="123"/>
  <c r="I32" i="56"/>
  <c r="M44" i="123"/>
  <c r="I22" i="56"/>
  <c r="M34" i="123"/>
  <c r="C25" i="56"/>
  <c r="M20" i="123"/>
  <c r="I93" i="56"/>
  <c r="M105" i="123"/>
  <c r="I67" i="56"/>
  <c r="M79" i="123"/>
  <c r="I43" i="56"/>
  <c r="M55" i="123"/>
  <c r="I102" i="56"/>
  <c r="M114" i="123"/>
  <c r="I84" i="56"/>
  <c r="M96" i="123"/>
  <c r="I66" i="56"/>
  <c r="M78" i="123"/>
  <c r="I50" i="56"/>
  <c r="M62" i="123"/>
  <c r="I34" i="56"/>
  <c r="M46" i="123"/>
  <c r="I116" i="56"/>
  <c r="M128" i="123"/>
  <c r="I92" i="56"/>
  <c r="M104" i="123"/>
  <c r="D19" i="56"/>
  <c r="I73"/>
  <c r="M85" i="123"/>
  <c r="I56" i="56"/>
  <c r="M68" i="123"/>
  <c r="I40" i="56"/>
  <c r="M52" i="123"/>
  <c r="C35" i="56"/>
  <c r="M143" i="123"/>
  <c r="C22" i="56"/>
  <c r="M17" i="123"/>
  <c r="I25" i="56"/>
  <c r="M37" i="123"/>
  <c r="C37" i="56"/>
  <c r="M145" i="123"/>
  <c r="I30" i="56"/>
  <c r="M42" i="123"/>
  <c r="I20" i="56"/>
  <c r="M32" i="123"/>
  <c r="C27" i="56"/>
  <c r="M22" i="123"/>
  <c r="C17" i="56"/>
  <c r="M12" i="123"/>
  <c r="I101" i="56"/>
  <c r="M113" i="123"/>
  <c r="I76" i="56"/>
  <c r="M88" i="123"/>
  <c r="I53" i="56"/>
  <c r="M65" i="123"/>
  <c r="I24" i="56"/>
  <c r="M36" i="123"/>
  <c r="I17" i="56"/>
  <c r="M29" i="123"/>
  <c r="E23" i="56"/>
  <c r="I95"/>
  <c r="M107" i="123"/>
  <c r="I82" i="56"/>
  <c r="M94" i="123"/>
  <c r="I69" i="56"/>
  <c r="M81" i="123"/>
  <c r="I59" i="56"/>
  <c r="M71" i="123"/>
  <c r="I49" i="56"/>
  <c r="M61" i="123"/>
  <c r="I33" i="56"/>
  <c r="M45" i="123"/>
  <c r="E17" i="56"/>
  <c r="D20"/>
  <c r="D17"/>
  <c r="I97"/>
  <c r="M109" i="123"/>
  <c r="I86" i="56"/>
  <c r="M98" i="123"/>
  <c r="I74" i="56"/>
  <c r="M86" i="123"/>
  <c r="I61" i="56"/>
  <c r="M73" i="123"/>
  <c r="I51" i="56"/>
  <c r="M63" i="123"/>
  <c r="I35" i="56"/>
  <c r="M47" i="123"/>
  <c r="E20" i="56"/>
  <c r="E22"/>
  <c r="C21"/>
  <c r="M16" i="123"/>
  <c r="I110" i="56"/>
  <c r="M122" i="123"/>
  <c r="I99" i="56"/>
  <c r="M111" i="123"/>
  <c r="I91" i="56"/>
  <c r="M103" i="123"/>
  <c r="I80" i="56"/>
  <c r="M92" i="123"/>
  <c r="I72" i="56"/>
  <c r="M84" i="123"/>
  <c r="I63" i="56"/>
  <c r="M75" i="123"/>
  <c r="I55" i="56"/>
  <c r="M67" i="123"/>
  <c r="I47" i="56"/>
  <c r="M59" i="123"/>
  <c r="I39" i="56"/>
  <c r="M51" i="123"/>
  <c r="I26" i="56"/>
  <c r="M38" i="123"/>
  <c r="C33" i="56"/>
  <c r="M141" i="123"/>
  <c r="I45" i="56"/>
  <c r="M57" i="123"/>
  <c r="I37" i="56"/>
  <c r="M49" i="123"/>
  <c r="D16" i="56"/>
  <c r="C38"/>
  <c r="M146" i="123"/>
  <c r="C34" i="56"/>
  <c r="M142" i="123"/>
  <c r="E16" i="56"/>
  <c r="C22" i="55"/>
  <c r="L17" i="123"/>
  <c r="I116" i="55"/>
  <c r="L128" i="123"/>
  <c r="I95" i="55"/>
  <c r="L107" i="123"/>
  <c r="I31" i="55"/>
  <c r="L43" i="123"/>
  <c r="I32" i="55"/>
  <c r="L44" i="123"/>
  <c r="C33" i="55"/>
  <c r="L141" i="123"/>
  <c r="I99" i="55"/>
  <c r="L111" i="123"/>
  <c r="I86" i="55"/>
  <c r="L98" i="123"/>
  <c r="I59" i="55"/>
  <c r="L71" i="123"/>
  <c r="I44" i="55"/>
  <c r="L56" i="123"/>
  <c r="C17" i="55"/>
  <c r="L12" i="123"/>
  <c r="I114" i="55"/>
  <c r="L126" i="123"/>
  <c r="C35" i="55"/>
  <c r="L143" i="123"/>
  <c r="I66" i="55"/>
  <c r="L78" i="123"/>
  <c r="I51" i="55"/>
  <c r="L63" i="123"/>
  <c r="I90" i="55"/>
  <c r="L102" i="123"/>
  <c r="I96" i="55"/>
  <c r="L108" i="123"/>
  <c r="I54" i="55"/>
  <c r="L66" i="123"/>
  <c r="I23" i="55"/>
  <c r="L35" i="123"/>
  <c r="I102" i="55"/>
  <c r="L114" i="123"/>
  <c r="C20" i="55"/>
  <c r="L15" i="123"/>
  <c r="C16" i="55"/>
  <c r="L11" i="123"/>
  <c r="I48" i="55"/>
  <c r="L60" i="123"/>
  <c r="I40" i="55"/>
  <c r="L52" i="123"/>
  <c r="C26" i="55"/>
  <c r="L21" i="123"/>
  <c r="I110" i="55"/>
  <c r="L122" i="123"/>
  <c r="I76" i="55"/>
  <c r="L88" i="123"/>
  <c r="I27" i="55"/>
  <c r="L39" i="123"/>
  <c r="C21" i="55"/>
  <c r="L16" i="123"/>
  <c r="I109" i="55"/>
  <c r="L121" i="123"/>
  <c r="I71" i="55"/>
  <c r="L83" i="123"/>
  <c r="I39" i="55"/>
  <c r="L51" i="123"/>
  <c r="C37" i="55"/>
  <c r="L145" i="123"/>
  <c r="I84" i="55"/>
  <c r="L96" i="123"/>
  <c r="I50" i="55"/>
  <c r="L62" i="123"/>
  <c r="I45" i="55"/>
  <c r="L57" i="123"/>
  <c r="I24" i="55"/>
  <c r="L36" i="123"/>
  <c r="C24" i="55"/>
  <c r="L19" i="123"/>
  <c r="I118" i="55"/>
  <c r="L130" i="123"/>
  <c r="D23" i="55"/>
  <c r="E16"/>
  <c r="I81"/>
  <c r="L93" i="123"/>
  <c r="I25" i="55"/>
  <c r="L37" i="123"/>
  <c r="E20" i="55"/>
  <c r="D16"/>
  <c r="I64"/>
  <c r="L76" i="123"/>
  <c r="I33" i="55"/>
  <c r="L45" i="123"/>
  <c r="C38" i="55"/>
  <c r="L146" i="123"/>
  <c r="C18" i="55"/>
  <c r="L13" i="123"/>
  <c r="I104" i="55"/>
  <c r="L116" i="123"/>
  <c r="I91" i="55"/>
  <c r="L103" i="123"/>
  <c r="I80" i="55"/>
  <c r="L92" i="123"/>
  <c r="I72" i="55"/>
  <c r="L84" i="123"/>
  <c r="I63" i="55"/>
  <c r="L75" i="123"/>
  <c r="I55" i="55"/>
  <c r="L67" i="123"/>
  <c r="I35" i="55"/>
  <c r="L47" i="123"/>
  <c r="I19" i="55"/>
  <c r="L31" i="123"/>
  <c r="C25" i="55"/>
  <c r="L20" i="123"/>
  <c r="I122" i="55"/>
  <c r="L134" i="123"/>
  <c r="E23" i="55"/>
  <c r="I94"/>
  <c r="L106" i="123"/>
  <c r="I75" i="55"/>
  <c r="L87" i="123"/>
  <c r="D17" i="55"/>
  <c r="I58"/>
  <c r="L70" i="123"/>
  <c r="I36" i="55"/>
  <c r="L48" i="123"/>
  <c r="I28" i="55"/>
  <c r="L40" i="123"/>
  <c r="I20" i="55"/>
  <c r="L32" i="123"/>
  <c r="C34" i="55"/>
  <c r="L142" i="123"/>
  <c r="I106" i="55"/>
  <c r="L118" i="123"/>
  <c r="I73" i="55"/>
  <c r="L85" i="123"/>
  <c r="I56" i="55"/>
  <c r="L68" i="123"/>
  <c r="I37" i="55"/>
  <c r="L49" i="123"/>
  <c r="I29" i="55"/>
  <c r="L41" i="123"/>
  <c r="I21" i="55"/>
  <c r="L33" i="123"/>
  <c r="C39" i="55"/>
  <c r="L147" i="123"/>
  <c r="I120" i="55"/>
  <c r="L132" i="123"/>
  <c r="I97" i="55"/>
  <c r="L109" i="123"/>
  <c r="I78" i="55"/>
  <c r="L90" i="123"/>
  <c r="I61" i="55"/>
  <c r="L73" i="123"/>
  <c r="I46" i="55"/>
  <c r="L58" i="123"/>
  <c r="I41" i="55"/>
  <c r="L53" i="123"/>
  <c r="I30" i="55"/>
  <c r="L42" i="123"/>
  <c r="D20" i="55"/>
  <c r="I98"/>
  <c r="L110" i="123"/>
  <c r="I79" i="55"/>
  <c r="L91" i="123"/>
  <c r="E17" i="55"/>
  <c r="I62"/>
  <c r="L74" i="123"/>
  <c r="I47" i="55"/>
  <c r="L59" i="123"/>
  <c r="I42" i="55"/>
  <c r="L54" i="123"/>
  <c r="C28" i="55"/>
  <c r="L23" i="123"/>
  <c r="I100" i="55"/>
  <c r="L112" i="123"/>
  <c r="I87" i="55"/>
  <c r="L99" i="123"/>
  <c r="I68" i="55"/>
  <c r="L80" i="123"/>
  <c r="I52" i="55"/>
  <c r="L64" i="123"/>
  <c r="C27" i="55"/>
  <c r="L22" i="123"/>
  <c r="I112" i="55"/>
  <c r="L124" i="123"/>
  <c r="I93" i="55"/>
  <c r="L105" i="123"/>
  <c r="I74" i="55"/>
  <c r="L86" i="123"/>
  <c r="I57" i="55"/>
  <c r="L69" i="123"/>
  <c r="I38" i="55"/>
  <c r="L50" i="123"/>
  <c r="I26" i="55"/>
  <c r="L38" i="123"/>
  <c r="C23" i="55"/>
  <c r="L18" i="123"/>
  <c r="I107" i="55"/>
  <c r="L119" i="123"/>
  <c r="I89" i="55"/>
  <c r="L101" i="123"/>
  <c r="I69" i="55"/>
  <c r="L81" i="123"/>
  <c r="I53" i="55"/>
  <c r="L65" i="123"/>
  <c r="I43" i="55"/>
  <c r="L55" i="123"/>
  <c r="I22" i="55"/>
  <c r="L34" i="123"/>
  <c r="I111" i="55"/>
  <c r="L123" i="123"/>
  <c r="I92" i="55"/>
  <c r="L104" i="123"/>
  <c r="I77" i="55"/>
  <c r="L89" i="123"/>
  <c r="I60" i="55"/>
  <c r="L72" i="123"/>
  <c r="I17" i="55"/>
  <c r="L29" i="123"/>
  <c r="C19" i="55"/>
  <c r="L14" i="123"/>
  <c r="I101" i="55"/>
  <c r="L113" i="123"/>
  <c r="I82" i="55"/>
  <c r="L94" i="123"/>
  <c r="I65" i="55"/>
  <c r="L77" i="123"/>
  <c r="I49" i="55"/>
  <c r="L61" i="123"/>
  <c r="I34" i="55"/>
  <c r="L46" i="123"/>
  <c r="I18" i="55"/>
  <c r="L30" i="123"/>
  <c r="D23" i="53"/>
  <c r="C33" i="54"/>
  <c r="K141" i="123"/>
  <c r="I91" i="54"/>
  <c r="K103" i="123"/>
  <c r="I55" i="54"/>
  <c r="K67" i="123"/>
  <c r="I47" i="54"/>
  <c r="K59" i="123"/>
  <c r="I80" i="54"/>
  <c r="K92" i="123"/>
  <c r="D22" i="54"/>
  <c r="I72"/>
  <c r="K84" i="123"/>
  <c r="I99" i="54"/>
  <c r="K111" i="123"/>
  <c r="I63" i="54"/>
  <c r="K75" i="123"/>
  <c r="E23" i="54"/>
  <c r="E20"/>
  <c r="D16"/>
  <c r="I39"/>
  <c r="K51" i="123"/>
  <c r="E16" i="54"/>
  <c r="D20"/>
  <c r="C22"/>
  <c r="K17" i="123"/>
  <c r="I110" i="54"/>
  <c r="K122" i="123"/>
  <c r="I95" i="54"/>
  <c r="K107" i="123"/>
  <c r="I86" i="54"/>
  <c r="K98" i="123"/>
  <c r="I76" i="54"/>
  <c r="K88" i="123"/>
  <c r="I67" i="54"/>
  <c r="K79" i="123"/>
  <c r="I59" i="54"/>
  <c r="K71" i="123"/>
  <c r="I51" i="54"/>
  <c r="K63" i="123"/>
  <c r="I43" i="54"/>
  <c r="K55" i="123"/>
  <c r="I25" i="54"/>
  <c r="K37" i="123"/>
  <c r="I26" i="54"/>
  <c r="K38" i="123"/>
  <c r="C17" i="54"/>
  <c r="K12" i="123"/>
  <c r="I109" i="54"/>
  <c r="K121" i="123"/>
  <c r="I102" i="54"/>
  <c r="K114" i="123"/>
  <c r="I84" i="54"/>
  <c r="K96" i="123"/>
  <c r="I66" i="54"/>
  <c r="K78" i="123"/>
  <c r="I50" i="54"/>
  <c r="K62" i="123"/>
  <c r="C34" i="54"/>
  <c r="K142" i="123"/>
  <c r="C16" i="54"/>
  <c r="K11" i="123"/>
  <c r="I111" i="54"/>
  <c r="K123" i="123"/>
  <c r="I92" i="54"/>
  <c r="K104" i="123"/>
  <c r="I77" i="54"/>
  <c r="K89" i="123"/>
  <c r="I60" i="54"/>
  <c r="K72" i="123"/>
  <c r="I44" i="54"/>
  <c r="K56" i="123"/>
  <c r="C36" i="54"/>
  <c r="K144" i="123"/>
  <c r="I120" i="54"/>
  <c r="K132" i="123"/>
  <c r="I97" i="54"/>
  <c r="K109" i="123"/>
  <c r="I78" i="54"/>
  <c r="K90" i="123"/>
  <c r="I61" i="54"/>
  <c r="K73" i="123"/>
  <c r="I45" i="54"/>
  <c r="K57" i="123"/>
  <c r="I28" i="54"/>
  <c r="K40" i="123"/>
  <c r="C38" i="54"/>
  <c r="K146" i="123"/>
  <c r="C18" i="54"/>
  <c r="K13" i="123"/>
  <c r="I104" i="54"/>
  <c r="K116" i="123"/>
  <c r="I33" i="54"/>
  <c r="K45" i="123"/>
  <c r="I21" i="54"/>
  <c r="K33" i="123"/>
  <c r="I114" i="54"/>
  <c r="K126" i="123"/>
  <c r="D23" i="54"/>
  <c r="I90"/>
  <c r="K102" i="123"/>
  <c r="I71" i="54"/>
  <c r="K83" i="123"/>
  <c r="I54" i="54"/>
  <c r="K66" i="123"/>
  <c r="I38" i="54"/>
  <c r="K50" i="123"/>
  <c r="I34" i="54"/>
  <c r="K46" i="123"/>
  <c r="C28" i="54"/>
  <c r="K23" i="123"/>
  <c r="I106" i="54"/>
  <c r="K118" i="123"/>
  <c r="I73" i="54"/>
  <c r="K85" i="123"/>
  <c r="I56" i="54"/>
  <c r="K68" i="123"/>
  <c r="I40" i="54"/>
  <c r="K52" i="123"/>
  <c r="I31" i="54"/>
  <c r="K43" i="123"/>
  <c r="I23" i="54"/>
  <c r="K35" i="123"/>
  <c r="C27" i="54"/>
  <c r="K22" i="123"/>
  <c r="I112" i="54"/>
  <c r="K124" i="123"/>
  <c r="I93" i="54"/>
  <c r="K105" i="123"/>
  <c r="I74" i="54"/>
  <c r="K86" i="123"/>
  <c r="I57" i="54"/>
  <c r="K69" i="123"/>
  <c r="I41" i="54"/>
  <c r="K53" i="123"/>
  <c r="I24" i="54"/>
  <c r="K36" i="123"/>
  <c r="C39" i="54"/>
  <c r="K147" i="123"/>
  <c r="C25" i="54"/>
  <c r="K20" i="123"/>
  <c r="I122" i="54"/>
  <c r="K134" i="123"/>
  <c r="I94" i="54"/>
  <c r="K106" i="123"/>
  <c r="I75" i="54"/>
  <c r="K87" i="123"/>
  <c r="D17" i="54"/>
  <c r="I58"/>
  <c r="K70" i="123"/>
  <c r="I42" i="54"/>
  <c r="K54" i="123"/>
  <c r="I22" i="54"/>
  <c r="K34" i="123"/>
  <c r="C24" i="54"/>
  <c r="K19" i="123"/>
  <c r="I100" i="54"/>
  <c r="K112" i="123"/>
  <c r="I87" i="54"/>
  <c r="K99" i="123"/>
  <c r="I68" i="54"/>
  <c r="K80" i="123"/>
  <c r="I52" i="54"/>
  <c r="K64" i="123"/>
  <c r="C23" i="54"/>
  <c r="K18" i="123"/>
  <c r="I107" i="54"/>
  <c r="K119" i="123"/>
  <c r="I89" i="54"/>
  <c r="K101" i="123"/>
  <c r="I69" i="54"/>
  <c r="K81" i="123"/>
  <c r="I53" i="54"/>
  <c r="K65" i="123"/>
  <c r="I36" i="54"/>
  <c r="K48" i="123"/>
  <c r="I20" i="54"/>
  <c r="K32" i="123"/>
  <c r="C35" i="54"/>
  <c r="K143" i="123"/>
  <c r="C26" i="54"/>
  <c r="K21" i="123"/>
  <c r="I116" i="54"/>
  <c r="K128" i="123"/>
  <c r="I37" i="54"/>
  <c r="K49" i="123"/>
  <c r="I29" i="54"/>
  <c r="K41" i="123"/>
  <c r="I17" i="54"/>
  <c r="K29" i="123"/>
  <c r="C21" i="54"/>
  <c r="K16" i="123"/>
  <c r="I98" i="54"/>
  <c r="K110" i="123"/>
  <c r="I79" i="54"/>
  <c r="K91" i="123"/>
  <c r="E17" i="54"/>
  <c r="I62"/>
  <c r="K74" i="123"/>
  <c r="I46" i="54"/>
  <c r="K58" i="123"/>
  <c r="C37" i="54"/>
  <c r="K145" i="123"/>
  <c r="C20" i="54"/>
  <c r="K15" i="123"/>
  <c r="I118" i="54"/>
  <c r="K130" i="123"/>
  <c r="I96" i="54"/>
  <c r="K108" i="123"/>
  <c r="I81" i="54"/>
  <c r="K93" i="123"/>
  <c r="I64" i="54"/>
  <c r="K76" i="123"/>
  <c r="I48" i="54"/>
  <c r="K60" i="123"/>
  <c r="I35" i="54"/>
  <c r="K47" i="123"/>
  <c r="I27" i="54"/>
  <c r="K39" i="123"/>
  <c r="I19" i="54"/>
  <c r="K31" i="123"/>
  <c r="C19" i="54"/>
  <c r="K14" i="123"/>
  <c r="I101" i="54"/>
  <c r="K113" i="123"/>
  <c r="I82" i="54"/>
  <c r="K94" i="123"/>
  <c r="I65" i="54"/>
  <c r="K77" i="123"/>
  <c r="I49" i="54"/>
  <c r="K61" i="123"/>
  <c r="I32" i="54"/>
  <c r="K44" i="123"/>
  <c r="I30" i="54"/>
  <c r="K42" i="123"/>
  <c r="I100" i="53"/>
  <c r="J112" i="123"/>
  <c r="I26" i="53"/>
  <c r="J38" i="123"/>
  <c r="I40" i="53"/>
  <c r="J52" i="123"/>
  <c r="I48" i="53"/>
  <c r="J60" i="123"/>
  <c r="C35" i="53"/>
  <c r="J143" i="123"/>
  <c r="I84" i="53"/>
  <c r="J96" i="123"/>
  <c r="I69" i="53"/>
  <c r="J81" i="123"/>
  <c r="I54" i="53"/>
  <c r="J66" i="123"/>
  <c r="I61" i="53"/>
  <c r="J73" i="123"/>
  <c r="I64" i="53"/>
  <c r="J76" i="123"/>
  <c r="C37" i="53"/>
  <c r="J145" i="123"/>
  <c r="I46" i="53"/>
  <c r="J58" i="123"/>
  <c r="I52" i="53"/>
  <c r="J64" i="123"/>
  <c r="I89" i="53"/>
  <c r="J101" i="123"/>
  <c r="I38" i="53"/>
  <c r="J50" i="123"/>
  <c r="I30" i="53"/>
  <c r="J42" i="123"/>
  <c r="I22" i="53"/>
  <c r="J34" i="123"/>
  <c r="I49" i="53"/>
  <c r="J61" i="123"/>
  <c r="I37" i="53"/>
  <c r="J49" i="123"/>
  <c r="I25" i="53"/>
  <c r="J37" i="123"/>
  <c r="I56" i="53"/>
  <c r="J68" i="123"/>
  <c r="I36" i="53"/>
  <c r="J48" i="123"/>
  <c r="C33" i="53"/>
  <c r="J141" i="123"/>
  <c r="I107" i="53"/>
  <c r="J119" i="123"/>
  <c r="I62" i="53"/>
  <c r="J74" i="123"/>
  <c r="I45" i="53"/>
  <c r="J57" i="123"/>
  <c r="I20" i="53"/>
  <c r="J32" i="123"/>
  <c r="E22" i="53"/>
  <c r="I60"/>
  <c r="J72" i="123"/>
  <c r="I44" i="53"/>
  <c r="J56" i="123"/>
  <c r="C39" i="53"/>
  <c r="J147" i="123"/>
  <c r="I102" i="53"/>
  <c r="J114" i="123"/>
  <c r="I81" i="53"/>
  <c r="J93" i="123"/>
  <c r="I66" i="53"/>
  <c r="J78" i="123"/>
  <c r="I58" i="53"/>
  <c r="J70" i="123"/>
  <c r="I50" i="53"/>
  <c r="J62" i="123"/>
  <c r="I42" i="53"/>
  <c r="J54" i="123"/>
  <c r="I34" i="53"/>
  <c r="J46" i="123"/>
  <c r="I122" i="53"/>
  <c r="J134" i="123"/>
  <c r="I96" i="53"/>
  <c r="J108" i="123"/>
  <c r="I82" i="53"/>
  <c r="J94" i="123"/>
  <c r="C36" i="53"/>
  <c r="J144" i="123"/>
  <c r="I120" i="53"/>
  <c r="J132" i="123"/>
  <c r="E23" i="53"/>
  <c r="I31"/>
  <c r="J43" i="123"/>
  <c r="E20" i="53"/>
  <c r="I98"/>
  <c r="J110" i="123"/>
  <c r="I77" i="53"/>
  <c r="J89" i="123"/>
  <c r="I65" i="53"/>
  <c r="J77" i="123"/>
  <c r="I53" i="53"/>
  <c r="J65" i="123"/>
  <c r="I28" i="53"/>
  <c r="J40" i="123"/>
  <c r="I112" i="53"/>
  <c r="J124" i="123"/>
  <c r="I93" i="53"/>
  <c r="J105" i="123"/>
  <c r="I74" i="53"/>
  <c r="J86" i="123"/>
  <c r="I17" i="53"/>
  <c r="J29" i="123"/>
  <c r="I97" i="53"/>
  <c r="J109" i="123"/>
  <c r="I78" i="53"/>
  <c r="J90" i="123"/>
  <c r="D17" i="53"/>
  <c r="I33"/>
  <c r="J45" i="123"/>
  <c r="I27" i="53"/>
  <c r="J39" i="123"/>
  <c r="D20" i="53"/>
  <c r="D16"/>
  <c r="I79"/>
  <c r="J91" i="123"/>
  <c r="I57" i="53"/>
  <c r="J69" i="123"/>
  <c r="I41" i="53"/>
  <c r="J53" i="123"/>
  <c r="E16" i="53"/>
  <c r="I111"/>
  <c r="J123" i="123"/>
  <c r="I92" i="53"/>
  <c r="J104" i="123"/>
  <c r="I75" i="53"/>
  <c r="J87" i="123"/>
  <c r="I32" i="53"/>
  <c r="J44" i="123"/>
  <c r="I109" i="53"/>
  <c r="J121" i="123"/>
  <c r="I87" i="53"/>
  <c r="J99" i="123"/>
  <c r="I71" i="53"/>
  <c r="J83" i="123"/>
  <c r="I29" i="53"/>
  <c r="J41" i="123"/>
  <c r="E17" i="53"/>
  <c r="I99"/>
  <c r="J111" i="123"/>
  <c r="I80" i="53"/>
  <c r="J92" i="123"/>
  <c r="I63" i="53"/>
  <c r="J75" i="123"/>
  <c r="I47" i="53"/>
  <c r="J59" i="123"/>
  <c r="I116" i="53"/>
  <c r="J128" i="123"/>
  <c r="I95" i="53"/>
  <c r="J107" i="123"/>
  <c r="I76" i="53"/>
  <c r="J88" i="123"/>
  <c r="I59" i="53"/>
  <c r="J71" i="123"/>
  <c r="I43" i="53"/>
  <c r="J55" i="123"/>
  <c r="C38" i="53"/>
  <c r="J146" i="123"/>
  <c r="C34" i="53"/>
  <c r="J142" i="123"/>
  <c r="C27" i="53"/>
  <c r="J22" i="123"/>
  <c r="C25" i="53"/>
  <c r="J20" i="123"/>
  <c r="C23" i="53"/>
  <c r="J18" i="123"/>
  <c r="C21" i="53"/>
  <c r="J16" i="123"/>
  <c r="I110" i="53"/>
  <c r="J122" i="123"/>
  <c r="I91" i="53"/>
  <c r="J103" i="123"/>
  <c r="I72" i="53"/>
  <c r="J84" i="123"/>
  <c r="I55" i="53"/>
  <c r="J67" i="123"/>
  <c r="I39" i="53"/>
  <c r="J51" i="123"/>
  <c r="I23" i="53"/>
  <c r="J35" i="123"/>
  <c r="I104" i="53"/>
  <c r="J116" i="123"/>
  <c r="I86" i="53"/>
  <c r="J98" i="123"/>
  <c r="I67" i="53"/>
  <c r="J79" i="123"/>
  <c r="I51" i="53"/>
  <c r="J63" i="123"/>
  <c r="I35" i="53"/>
  <c r="J47" i="123"/>
  <c r="I19" i="53"/>
  <c r="J31" i="123"/>
  <c r="C28" i="53"/>
  <c r="J23" i="123"/>
  <c r="C26" i="53"/>
  <c r="J21" i="123"/>
  <c r="C24" i="53"/>
  <c r="J19" i="123"/>
  <c r="C22" i="53"/>
  <c r="J17" i="123"/>
  <c r="C20" i="53"/>
  <c r="J15" i="123"/>
  <c r="C18" i="53"/>
  <c r="J13" i="123"/>
  <c r="C16" i="53"/>
  <c r="J11" i="123"/>
  <c r="I114" i="53"/>
  <c r="J126" i="123"/>
  <c r="I94" i="53"/>
  <c r="J106" i="123"/>
  <c r="I73" i="53"/>
  <c r="J85" i="123"/>
  <c r="I24" i="53"/>
  <c r="J36" i="123"/>
  <c r="I106" i="53"/>
  <c r="J118" i="123"/>
  <c r="I90" i="53"/>
  <c r="J102" i="123"/>
  <c r="I68" i="53"/>
  <c r="J80" i="123"/>
  <c r="I21" i="53"/>
  <c r="J33" i="123"/>
  <c r="C17" i="53"/>
  <c r="J12" i="123"/>
  <c r="I92" i="52"/>
  <c r="I104" i="123"/>
  <c r="I64" i="52"/>
  <c r="I76" i="123"/>
  <c r="I111" i="52"/>
  <c r="I123" i="123"/>
  <c r="I60" i="52"/>
  <c r="I72" i="123"/>
  <c r="I31" i="52"/>
  <c r="I43" i="123"/>
  <c r="C38" i="52"/>
  <c r="I146" i="123"/>
  <c r="C20" i="52"/>
  <c r="I15" i="123"/>
  <c r="C16" i="52"/>
  <c r="I11" i="123"/>
  <c r="I106" i="52"/>
  <c r="I118" i="123"/>
  <c r="I44" i="52"/>
  <c r="I56" i="123"/>
  <c r="I77" i="52"/>
  <c r="I89" i="123"/>
  <c r="I35" i="52"/>
  <c r="I47" i="123"/>
  <c r="C27" i="52"/>
  <c r="I22" i="123"/>
  <c r="C24" i="52"/>
  <c r="I19" i="123"/>
  <c r="I118" i="52"/>
  <c r="I130" i="123"/>
  <c r="I81" i="52"/>
  <c r="I93" i="123"/>
  <c r="I56" i="52"/>
  <c r="I68" i="123"/>
  <c r="I120" i="52"/>
  <c r="I132" i="123"/>
  <c r="I72" i="52"/>
  <c r="I84" i="123"/>
  <c r="C34" i="52"/>
  <c r="I142" i="123"/>
  <c r="I96" i="52"/>
  <c r="I108" i="123"/>
  <c r="I73" i="52"/>
  <c r="I85" i="123"/>
  <c r="I48" i="52"/>
  <c r="I60" i="123"/>
  <c r="I27" i="52"/>
  <c r="I39" i="123"/>
  <c r="I107" i="52"/>
  <c r="I119" i="123"/>
  <c r="I78" i="52"/>
  <c r="I90" i="123"/>
  <c r="I89" i="52"/>
  <c r="I101" i="123"/>
  <c r="I61" i="52"/>
  <c r="I73" i="123"/>
  <c r="C18" i="52"/>
  <c r="I13" i="123"/>
  <c r="I110" i="52"/>
  <c r="I122" i="123"/>
  <c r="E20" i="52"/>
  <c r="I55"/>
  <c r="I67" i="123"/>
  <c r="E19" i="52"/>
  <c r="D22" i="51"/>
  <c r="I19" i="52"/>
  <c r="I31" i="123"/>
  <c r="C23" i="52"/>
  <c r="I18" i="123"/>
  <c r="I97" i="52"/>
  <c r="I109" i="123"/>
  <c r="I45" i="52"/>
  <c r="I57" i="123"/>
  <c r="C33" i="52"/>
  <c r="I141" i="123"/>
  <c r="I91" i="52"/>
  <c r="I103" i="123"/>
  <c r="I69" i="52"/>
  <c r="I81" i="123"/>
  <c r="I39" i="52"/>
  <c r="I51" i="123"/>
  <c r="I32" i="52"/>
  <c r="I44" i="123"/>
  <c r="I24" i="52"/>
  <c r="I36" i="123"/>
  <c r="C35" i="52"/>
  <c r="I143" i="123"/>
  <c r="I80" i="52"/>
  <c r="I92" i="123"/>
  <c r="I33" i="52"/>
  <c r="I45" i="123"/>
  <c r="I53" i="52"/>
  <c r="I65" i="123"/>
  <c r="I42" i="52"/>
  <c r="I54" i="123"/>
  <c r="I36" i="52"/>
  <c r="I48" i="123"/>
  <c r="I28" i="52"/>
  <c r="I40" i="123"/>
  <c r="I20" i="52"/>
  <c r="I32" i="123"/>
  <c r="C26" i="52"/>
  <c r="I21" i="123"/>
  <c r="I99" i="52"/>
  <c r="I111" i="123"/>
  <c r="I63" i="52"/>
  <c r="I75" i="123"/>
  <c r="D20" i="52"/>
  <c r="C28"/>
  <c r="I23" i="123"/>
  <c r="I100" i="52"/>
  <c r="I112" i="123"/>
  <c r="I87" i="52"/>
  <c r="I99" i="123"/>
  <c r="I68" i="52"/>
  <c r="I80" i="123"/>
  <c r="I52" i="52"/>
  <c r="I64" i="123"/>
  <c r="I23" i="52"/>
  <c r="I35" i="123"/>
  <c r="E16" i="52"/>
  <c r="C19"/>
  <c r="I14" i="123"/>
  <c r="I112" i="52"/>
  <c r="I124" i="123"/>
  <c r="I101" i="52"/>
  <c r="I113" i="123"/>
  <c r="I93" i="52"/>
  <c r="I105" i="123"/>
  <c r="I82" i="52"/>
  <c r="I94" i="123"/>
  <c r="I74" i="52"/>
  <c r="I86" i="123"/>
  <c r="I65" i="52"/>
  <c r="I77" i="123"/>
  <c r="I57" i="52"/>
  <c r="I69" i="123"/>
  <c r="I49" i="52"/>
  <c r="I61" i="123"/>
  <c r="D16" i="52"/>
  <c r="C22"/>
  <c r="I17" i="123"/>
  <c r="I116" i="52"/>
  <c r="I128" i="123"/>
  <c r="I104" i="52"/>
  <c r="I116" i="123"/>
  <c r="I95" i="52"/>
  <c r="I107" i="123"/>
  <c r="I86" i="52"/>
  <c r="I98" i="123"/>
  <c r="I76" i="52"/>
  <c r="I88" i="123"/>
  <c r="I67" i="52"/>
  <c r="I79" i="123"/>
  <c r="I59" i="52"/>
  <c r="I71" i="123"/>
  <c r="I51" i="52"/>
  <c r="I63" i="123"/>
  <c r="I37" i="52"/>
  <c r="I49" i="123"/>
  <c r="I21" i="52"/>
  <c r="I33" i="123"/>
  <c r="C37" i="52"/>
  <c r="I145" i="123"/>
  <c r="C17" i="52"/>
  <c r="I12" i="123"/>
  <c r="I109" i="52"/>
  <c r="I121" i="123"/>
  <c r="I102" i="52"/>
  <c r="I114" i="123"/>
  <c r="I84" i="52"/>
  <c r="I96" i="123"/>
  <c r="I66" i="52"/>
  <c r="I78" i="123"/>
  <c r="I50" i="52"/>
  <c r="I62" i="123"/>
  <c r="I41" i="52"/>
  <c r="I53" i="123"/>
  <c r="I30" i="52"/>
  <c r="I42" i="123"/>
  <c r="I114" i="52"/>
  <c r="I126" i="123"/>
  <c r="D23" i="52"/>
  <c r="I90"/>
  <c r="I102" i="123"/>
  <c r="I71" i="52"/>
  <c r="I83" i="123"/>
  <c r="I54" i="52"/>
  <c r="I66" i="123"/>
  <c r="I38" i="52"/>
  <c r="I50" i="123"/>
  <c r="I26" i="52"/>
  <c r="I38" i="123"/>
  <c r="I47" i="52"/>
  <c r="I59" i="123"/>
  <c r="I29" i="52"/>
  <c r="I41" i="123"/>
  <c r="I17" i="52"/>
  <c r="I29" i="123"/>
  <c r="C25" i="52"/>
  <c r="I20" i="123"/>
  <c r="I122" i="52"/>
  <c r="I134" i="123"/>
  <c r="E23" i="52"/>
  <c r="I94"/>
  <c r="I106" i="123"/>
  <c r="I75" i="52"/>
  <c r="I87" i="123"/>
  <c r="D17" i="52"/>
  <c r="I58"/>
  <c r="I70" i="123"/>
  <c r="I43" i="52"/>
  <c r="I55" i="123"/>
  <c r="I22" i="52"/>
  <c r="I34" i="123"/>
  <c r="I40" i="52"/>
  <c r="I52" i="123"/>
  <c r="I25" i="52"/>
  <c r="I37" i="123"/>
  <c r="C39" i="52"/>
  <c r="I147" i="123"/>
  <c r="C21" i="52"/>
  <c r="I16" i="123"/>
  <c r="I98" i="52"/>
  <c r="I110" i="123"/>
  <c r="I79" i="52"/>
  <c r="I91" i="123"/>
  <c r="E17" i="52"/>
  <c r="I62"/>
  <c r="I74" i="123"/>
  <c r="I46" i="52"/>
  <c r="I58" i="123"/>
  <c r="I34" i="52"/>
  <c r="I46" i="123"/>
  <c r="I18" i="52"/>
  <c r="I30" i="123"/>
  <c r="I69" i="51"/>
  <c r="H81" i="123"/>
  <c r="I59" i="51"/>
  <c r="H71" i="123"/>
  <c r="I106" i="51"/>
  <c r="H118" i="123"/>
  <c r="D22" i="50"/>
  <c r="I61" i="51"/>
  <c r="H73" i="123"/>
  <c r="C23" i="51"/>
  <c r="H18" i="123"/>
  <c r="I81" i="51"/>
  <c r="H93" i="123"/>
  <c r="I50" i="51"/>
  <c r="H62" i="123"/>
  <c r="C24" i="51"/>
  <c r="H19" i="123"/>
  <c r="C17" i="51"/>
  <c r="H12" i="123"/>
  <c r="I118" i="51"/>
  <c r="H130" i="123"/>
  <c r="I92" i="51"/>
  <c r="H104" i="123"/>
  <c r="I32" i="51"/>
  <c r="H44" i="123"/>
  <c r="C19" i="51"/>
  <c r="H14" i="123"/>
  <c r="E23" i="51"/>
  <c r="I100"/>
  <c r="H112" i="123"/>
  <c r="I89" i="51"/>
  <c r="H101" i="123"/>
  <c r="I76" i="51"/>
  <c r="H88" i="123"/>
  <c r="I66" i="51"/>
  <c r="H78" i="123"/>
  <c r="I34" i="51"/>
  <c r="H46" i="123"/>
  <c r="I26" i="51"/>
  <c r="H38" i="123"/>
  <c r="I18" i="51"/>
  <c r="H30" i="123"/>
  <c r="I114" i="51"/>
  <c r="H126" i="123"/>
  <c r="I101" i="51"/>
  <c r="H113" i="123"/>
  <c r="I77" i="51"/>
  <c r="H89" i="123"/>
  <c r="I65" i="51"/>
  <c r="H77" i="123"/>
  <c r="I43" i="51"/>
  <c r="H55" i="123"/>
  <c r="I23" i="51"/>
  <c r="H35" i="123"/>
  <c r="I73" i="51"/>
  <c r="H85" i="123"/>
  <c r="I28" i="51"/>
  <c r="H40" i="123"/>
  <c r="C38" i="51"/>
  <c r="H146" i="123"/>
  <c r="I116" i="51"/>
  <c r="H128" i="123"/>
  <c r="I102" i="51"/>
  <c r="H114" i="123"/>
  <c r="I95" i="51"/>
  <c r="H107" i="123"/>
  <c r="I84" i="51"/>
  <c r="H96" i="123"/>
  <c r="I48" i="51"/>
  <c r="H60" i="123"/>
  <c r="C26" i="51"/>
  <c r="H21" i="123"/>
  <c r="I31" i="51"/>
  <c r="H43" i="123"/>
  <c r="I56" i="51"/>
  <c r="H68" i="123"/>
  <c r="C39" i="51"/>
  <c r="H147" i="123"/>
  <c r="I120" i="51"/>
  <c r="H132" i="123"/>
  <c r="C27" i="51"/>
  <c r="H22" i="123"/>
  <c r="I109" i="51"/>
  <c r="H121" i="123"/>
  <c r="I64" i="51"/>
  <c r="H76" i="123"/>
  <c r="I53" i="51"/>
  <c r="H65" i="123"/>
  <c r="I40" i="51"/>
  <c r="H52" i="123"/>
  <c r="I30" i="51"/>
  <c r="H42" i="123"/>
  <c r="I22" i="51"/>
  <c r="H34" i="123"/>
  <c r="C22" i="51"/>
  <c r="H17" i="123"/>
  <c r="I96" i="51"/>
  <c r="H108" i="123"/>
  <c r="I82" i="51"/>
  <c r="H94" i="123"/>
  <c r="I60" i="51"/>
  <c r="H72" i="123"/>
  <c r="I49" i="51"/>
  <c r="H61" i="123"/>
  <c r="C37" i="51"/>
  <c r="H145" i="123"/>
  <c r="I78" i="51"/>
  <c r="H90" i="123"/>
  <c r="I51" i="51"/>
  <c r="H63" i="123"/>
  <c r="C28" i="51"/>
  <c r="H23" i="123"/>
  <c r="I57" i="51"/>
  <c r="H69" i="123"/>
  <c r="D17" i="51"/>
  <c r="D16"/>
  <c r="I68"/>
  <c r="H80" i="123"/>
  <c r="I47" i="51"/>
  <c r="H59" i="123"/>
  <c r="I33" i="51"/>
  <c r="H45" i="123"/>
  <c r="E16" i="51"/>
  <c r="C33"/>
  <c r="H141" i="123"/>
  <c r="I111" i="51"/>
  <c r="H123" i="123"/>
  <c r="I38" i="51"/>
  <c r="H50" i="123"/>
  <c r="C21" i="51"/>
  <c r="H16" i="123"/>
  <c r="I107" i="51"/>
  <c r="H119" i="123"/>
  <c r="I94" i="51"/>
  <c r="H106" i="123"/>
  <c r="I36" i="51"/>
  <c r="H48" i="123"/>
  <c r="I20" i="51"/>
  <c r="H32" i="123"/>
  <c r="C34" i="51"/>
  <c r="H142" i="123"/>
  <c r="I104" i="51"/>
  <c r="H116" i="123"/>
  <c r="I93" i="51"/>
  <c r="H105" i="123"/>
  <c r="I80" i="51"/>
  <c r="H92" i="123"/>
  <c r="I71" i="51"/>
  <c r="H83" i="123"/>
  <c r="I45" i="51"/>
  <c r="H57" i="123"/>
  <c r="I25" i="51"/>
  <c r="H37" i="123"/>
  <c r="D23" i="51"/>
  <c r="D20"/>
  <c r="I99"/>
  <c r="H111" i="123"/>
  <c r="I90" i="51"/>
  <c r="H102" i="123"/>
  <c r="E17" i="51"/>
  <c r="I52"/>
  <c r="H64" i="123"/>
  <c r="I42" i="51"/>
  <c r="H54" i="123"/>
  <c r="I37" i="51"/>
  <c r="H49" i="123"/>
  <c r="I21" i="51"/>
  <c r="H33" i="123"/>
  <c r="E20" i="51"/>
  <c r="C18"/>
  <c r="H13" i="123"/>
  <c r="I98" i="51"/>
  <c r="H110" i="123"/>
  <c r="I91" i="51"/>
  <c r="H103" i="123"/>
  <c r="I79" i="51"/>
  <c r="H91" i="123"/>
  <c r="I72" i="51"/>
  <c r="H84" i="123"/>
  <c r="I62" i="51"/>
  <c r="H74" i="123"/>
  <c r="I55" i="51"/>
  <c r="H67" i="123"/>
  <c r="I46" i="51"/>
  <c r="H58" i="123"/>
  <c r="I41" i="51"/>
  <c r="H53" i="123"/>
  <c r="I35" i="51"/>
  <c r="H47" i="123"/>
  <c r="I27" i="51"/>
  <c r="H39" i="123"/>
  <c r="I19" i="51"/>
  <c r="H31" i="123"/>
  <c r="C25" i="51"/>
  <c r="H20" i="123"/>
  <c r="I122" i="51"/>
  <c r="H134" i="123"/>
  <c r="I112" i="51"/>
  <c r="H124" i="123"/>
  <c r="I97" i="51"/>
  <c r="H109" i="123"/>
  <c r="I86" i="51"/>
  <c r="H98" i="123"/>
  <c r="I75" i="51"/>
  <c r="H87" i="123"/>
  <c r="I67" i="51"/>
  <c r="H79" i="123"/>
  <c r="I58" i="51"/>
  <c r="H70" i="123"/>
  <c r="I44" i="51"/>
  <c r="H56" i="123"/>
  <c r="I24" i="51"/>
  <c r="H36" i="123"/>
  <c r="C36" i="51"/>
  <c r="H144" i="123"/>
  <c r="C20" i="51"/>
  <c r="H15" i="123"/>
  <c r="C16" i="51"/>
  <c r="H11" i="123"/>
  <c r="I110" i="51"/>
  <c r="H122" i="123"/>
  <c r="I87" i="51"/>
  <c r="H99" i="123"/>
  <c r="I74" i="51"/>
  <c r="H86" i="123"/>
  <c r="I63" i="51"/>
  <c r="H75" i="123"/>
  <c r="I54" i="51"/>
  <c r="H66" i="123"/>
  <c r="I39" i="51"/>
  <c r="H51" i="123"/>
  <c r="I29" i="51"/>
  <c r="H41" i="123"/>
  <c r="I17" i="51"/>
  <c r="H29" i="123"/>
  <c r="I89" i="50"/>
  <c r="G101" i="123"/>
  <c r="I63" i="50"/>
  <c r="G75" i="123"/>
  <c r="I30" i="50"/>
  <c r="G42" i="123"/>
  <c r="I74" i="50"/>
  <c r="G86" i="123"/>
  <c r="I26" i="50"/>
  <c r="G38" i="123"/>
  <c r="I23" i="50"/>
  <c r="G35" i="123"/>
  <c r="C16" i="50"/>
  <c r="G11" i="123"/>
  <c r="I122" i="50"/>
  <c r="G134" i="123"/>
  <c r="I53" i="50"/>
  <c r="G65" i="123"/>
  <c r="I41" i="50"/>
  <c r="G53" i="123"/>
  <c r="C17" i="50"/>
  <c r="G12" i="123"/>
  <c r="C28" i="50"/>
  <c r="G23" i="123"/>
  <c r="I102" i="50"/>
  <c r="G114" i="123"/>
  <c r="C33" i="50"/>
  <c r="G141" i="123"/>
  <c r="I69" i="50"/>
  <c r="G81" i="123"/>
  <c r="I46" i="50"/>
  <c r="G58" i="123"/>
  <c r="I38" i="50"/>
  <c r="G50" i="123"/>
  <c r="C38" i="50"/>
  <c r="G146" i="123"/>
  <c r="I97" i="50"/>
  <c r="G109" i="123"/>
  <c r="I91" i="50"/>
  <c r="G103" i="123"/>
  <c r="I50" i="50"/>
  <c r="G62" i="123"/>
  <c r="I98" i="50"/>
  <c r="G110" i="123"/>
  <c r="C18" i="50"/>
  <c r="G13" i="123"/>
  <c r="I93" i="50"/>
  <c r="G105" i="123"/>
  <c r="I57" i="50"/>
  <c r="G69" i="123"/>
  <c r="C21" i="50"/>
  <c r="G16" i="123"/>
  <c r="D20" i="50"/>
  <c r="C23"/>
  <c r="G18" i="123"/>
  <c r="I24" i="50"/>
  <c r="G36" i="123"/>
  <c r="I52" i="50"/>
  <c r="G64" i="123"/>
  <c r="C35" i="50"/>
  <c r="G143" i="123"/>
  <c r="I116" i="50"/>
  <c r="G128" i="123"/>
  <c r="I80" i="50"/>
  <c r="G92" i="123"/>
  <c r="I55" i="50"/>
  <c r="G67" i="123"/>
  <c r="I31" i="50"/>
  <c r="G43" i="123"/>
  <c r="I84" i="50"/>
  <c r="G96" i="123"/>
  <c r="I87" i="50"/>
  <c r="G99" i="123"/>
  <c r="C37" i="50"/>
  <c r="G145" i="123"/>
  <c r="E20" i="50"/>
  <c r="I79"/>
  <c r="G91" i="123"/>
  <c r="I47" i="50"/>
  <c r="G59" i="123"/>
  <c r="C39" i="50"/>
  <c r="G147" i="123"/>
  <c r="I56" i="50"/>
  <c r="G68" i="123"/>
  <c r="I21" i="50"/>
  <c r="G33" i="123"/>
  <c r="I99" i="50"/>
  <c r="G111" i="123"/>
  <c r="I62" i="50"/>
  <c r="G74" i="123"/>
  <c r="I32" i="50"/>
  <c r="G44" i="123"/>
  <c r="C19" i="50"/>
  <c r="G14" i="123"/>
  <c r="I73" i="50"/>
  <c r="G85" i="123"/>
  <c r="I37" i="50"/>
  <c r="G49" i="123"/>
  <c r="I72" i="50"/>
  <c r="G84" i="123"/>
  <c r="I44" i="50"/>
  <c r="G56" i="123"/>
  <c r="I106" i="50"/>
  <c r="G118" i="123"/>
  <c r="I66" i="50"/>
  <c r="G78" i="123"/>
  <c r="I39" i="50"/>
  <c r="G51" i="123"/>
  <c r="I68" i="50"/>
  <c r="G80" i="123"/>
  <c r="I33" i="50"/>
  <c r="G45" i="123"/>
  <c r="I109" i="50"/>
  <c r="G121" i="123"/>
  <c r="C22" i="50"/>
  <c r="G17" i="123"/>
  <c r="I112" i="50"/>
  <c r="G124" i="123"/>
  <c r="I96" i="50"/>
  <c r="G108" i="123"/>
  <c r="I78" i="50"/>
  <c r="G90" i="123"/>
  <c r="I61" i="50"/>
  <c r="G73" i="123"/>
  <c r="I49" i="50"/>
  <c r="G61" i="123"/>
  <c r="I34" i="50"/>
  <c r="G46" i="123"/>
  <c r="I18" i="50"/>
  <c r="G30" i="123"/>
  <c r="C25" i="50"/>
  <c r="G20" i="123"/>
  <c r="I120" i="50"/>
  <c r="G132" i="123"/>
  <c r="I100" i="50"/>
  <c r="G112" i="123"/>
  <c r="I95" i="50"/>
  <c r="G107" i="123"/>
  <c r="I86" i="50"/>
  <c r="G98" i="123"/>
  <c r="I76" i="50"/>
  <c r="G88" i="123"/>
  <c r="I67" i="50"/>
  <c r="G79" i="123"/>
  <c r="I59" i="50"/>
  <c r="G71" i="123"/>
  <c r="I51" i="50"/>
  <c r="G63" i="123"/>
  <c r="E16" i="50"/>
  <c r="C20"/>
  <c r="G15" i="123"/>
  <c r="I75" i="50"/>
  <c r="G87" i="123"/>
  <c r="D17" i="50"/>
  <c r="I58"/>
  <c r="G70" i="123"/>
  <c r="I42" i="50"/>
  <c r="G54" i="123"/>
  <c r="I36" i="50"/>
  <c r="G48" i="123"/>
  <c r="I28" i="50"/>
  <c r="G40" i="123"/>
  <c r="I20" i="50"/>
  <c r="G32" i="123"/>
  <c r="C27" i="50"/>
  <c r="G22" i="123"/>
  <c r="I107" i="50"/>
  <c r="G119" i="123"/>
  <c r="I92" i="50"/>
  <c r="G104" i="123"/>
  <c r="I77" i="50"/>
  <c r="G89" i="123"/>
  <c r="I60" i="50"/>
  <c r="G72" i="123"/>
  <c r="I40" i="50"/>
  <c r="G52" i="123"/>
  <c r="I25" i="50"/>
  <c r="G37" i="123"/>
  <c r="E17" i="50"/>
  <c r="D16"/>
  <c r="D23"/>
  <c r="I114"/>
  <c r="G126" i="123"/>
  <c r="I94" i="50"/>
  <c r="G106" i="123"/>
  <c r="C26" i="50"/>
  <c r="G21" i="123"/>
  <c r="I118" i="50"/>
  <c r="G130" i="123"/>
  <c r="I110" i="50"/>
  <c r="G122" i="123"/>
  <c r="I82" i="50"/>
  <c r="G94" i="123"/>
  <c r="I65" i="50"/>
  <c r="G77" i="123"/>
  <c r="I43" i="50"/>
  <c r="G55" i="123"/>
  <c r="I22" i="50"/>
  <c r="G34" i="123"/>
  <c r="I35" i="50"/>
  <c r="G47" i="123"/>
  <c r="I27" i="50"/>
  <c r="G39" i="123"/>
  <c r="I19" i="50"/>
  <c r="G31" i="123"/>
  <c r="C24" i="50"/>
  <c r="G19" i="123"/>
  <c r="I101" i="50"/>
  <c r="G113" i="123"/>
  <c r="I90" i="50"/>
  <c r="G102" i="123"/>
  <c r="I71" i="50"/>
  <c r="G83" i="123"/>
  <c r="I54" i="50"/>
  <c r="G66" i="123"/>
  <c r="I45" i="50"/>
  <c r="G57" i="123"/>
  <c r="C34" i="50"/>
  <c r="G142" i="123"/>
  <c r="I111" i="50"/>
  <c r="G123" i="123"/>
  <c r="I104" i="50"/>
  <c r="G116" i="123"/>
  <c r="I81" i="50"/>
  <c r="G93" i="123"/>
  <c r="I64" i="50"/>
  <c r="G76" i="123"/>
  <c r="I48" i="50"/>
  <c r="G60" i="123"/>
  <c r="I29" i="50"/>
  <c r="G41" i="123"/>
  <c r="I17" i="50"/>
  <c r="G29" i="123"/>
  <c r="I109" i="45"/>
  <c r="B121" i="123"/>
  <c r="D19" i="49"/>
  <c r="D23"/>
  <c r="D22"/>
  <c r="I49"/>
  <c r="F61" i="123"/>
  <c r="I102" i="49"/>
  <c r="F114" i="123"/>
  <c r="I36" i="49"/>
  <c r="F48" i="123"/>
  <c r="I66" i="49"/>
  <c r="F78" i="123"/>
  <c r="I82" i="49"/>
  <c r="F94" i="123"/>
  <c r="I20" i="49"/>
  <c r="F32" i="123"/>
  <c r="I84" i="49"/>
  <c r="F96" i="123"/>
  <c r="I118" i="49"/>
  <c r="F130" i="123"/>
  <c r="I101" i="49"/>
  <c r="F113" i="123"/>
  <c r="D16" i="49"/>
  <c r="I65"/>
  <c r="F77" i="123"/>
  <c r="I28" i="49"/>
  <c r="F40" i="123"/>
  <c r="E16" i="49"/>
  <c r="E17"/>
  <c r="D17"/>
  <c r="I122"/>
  <c r="F134" i="123"/>
  <c r="I98" i="49"/>
  <c r="F110" i="123"/>
  <c r="I79" i="49"/>
  <c r="F91" i="123"/>
  <c r="I62" i="49"/>
  <c r="F74" i="123"/>
  <c r="I96" i="49"/>
  <c r="F108" i="123"/>
  <c r="I77" i="49"/>
  <c r="F89" i="123"/>
  <c r="I60" i="49"/>
  <c r="F72" i="123"/>
  <c r="I46" i="49"/>
  <c r="F58" i="123"/>
  <c r="I97" i="49"/>
  <c r="F109" i="123"/>
  <c r="I78" i="49"/>
  <c r="F90" i="123"/>
  <c r="I56" i="49"/>
  <c r="F68" i="123"/>
  <c r="I45" i="49"/>
  <c r="F57" i="123"/>
  <c r="I37" i="49"/>
  <c r="F49" i="123"/>
  <c r="I25" i="49"/>
  <c r="F37" i="123"/>
  <c r="I17" i="49"/>
  <c r="F29" i="123"/>
  <c r="I112" i="49"/>
  <c r="F124" i="123"/>
  <c r="I30" i="49"/>
  <c r="F42" i="123"/>
  <c r="I35" i="49"/>
  <c r="F47" i="123"/>
  <c r="C35" i="49"/>
  <c r="F143" i="123"/>
  <c r="E20" i="49"/>
  <c r="I48"/>
  <c r="F60" i="123"/>
  <c r="I114" i="49"/>
  <c r="F126" i="123"/>
  <c r="I94" i="49"/>
  <c r="F106" i="123"/>
  <c r="I75" i="49"/>
  <c r="F87" i="123"/>
  <c r="I32" i="49"/>
  <c r="F44" i="123"/>
  <c r="I24" i="49"/>
  <c r="F36" i="123"/>
  <c r="I92" i="49"/>
  <c r="F104" i="123"/>
  <c r="I73" i="49"/>
  <c r="F85" i="123"/>
  <c r="I61" i="49"/>
  <c r="F73" i="123"/>
  <c r="I42" i="49"/>
  <c r="F54" i="123"/>
  <c r="I29" i="49"/>
  <c r="F41" i="123"/>
  <c r="I23" i="49"/>
  <c r="F35" i="123"/>
  <c r="I93" i="49"/>
  <c r="F105" i="123"/>
  <c r="I74" i="49"/>
  <c r="F86" i="123"/>
  <c r="I52" i="49"/>
  <c r="F64" i="123"/>
  <c r="I26" i="49"/>
  <c r="F38" i="123"/>
  <c r="I19" i="49"/>
  <c r="F31" i="123"/>
  <c r="C33" i="49"/>
  <c r="F141" i="123"/>
  <c r="I107" i="49"/>
  <c r="F119" i="123"/>
  <c r="I89" i="49"/>
  <c r="F101" i="123"/>
  <c r="I69" i="49"/>
  <c r="F81" i="123"/>
  <c r="I53" i="49"/>
  <c r="F65" i="123"/>
  <c r="I109" i="49"/>
  <c r="F121" i="123"/>
  <c r="I90" i="49"/>
  <c r="F102" i="123"/>
  <c r="I71" i="49"/>
  <c r="F83" i="123"/>
  <c r="I44" i="49"/>
  <c r="F56" i="123"/>
  <c r="C36" i="49"/>
  <c r="F144" i="123"/>
  <c r="I120" i="49"/>
  <c r="F132" i="123"/>
  <c r="I58" i="49"/>
  <c r="F70" i="123"/>
  <c r="I33" i="49"/>
  <c r="F45" i="123"/>
  <c r="I21" i="49"/>
  <c r="F33" i="123"/>
  <c r="I106" i="49"/>
  <c r="F118" i="123"/>
  <c r="I87" i="49"/>
  <c r="F99" i="123"/>
  <c r="I57" i="49"/>
  <c r="F69" i="123"/>
  <c r="I40" i="49"/>
  <c r="F52" i="123"/>
  <c r="I22" i="49"/>
  <c r="F34" i="123"/>
  <c r="C39" i="49"/>
  <c r="F147" i="123"/>
  <c r="I100" i="49"/>
  <c r="F112" i="123"/>
  <c r="I81" i="49"/>
  <c r="F93" i="123"/>
  <c r="I64" i="49"/>
  <c r="F76" i="123"/>
  <c r="I50" i="49"/>
  <c r="F62" i="123"/>
  <c r="I41" i="49"/>
  <c r="F53" i="123"/>
  <c r="I99" i="49"/>
  <c r="F111" i="123"/>
  <c r="I80" i="49"/>
  <c r="F92" i="123"/>
  <c r="I63" i="49"/>
  <c r="F75" i="123"/>
  <c r="I47" i="49"/>
  <c r="F59" i="123"/>
  <c r="C38" i="49"/>
  <c r="F146" i="123"/>
  <c r="C34" i="49"/>
  <c r="F142" i="123"/>
  <c r="C27" i="49"/>
  <c r="F22" i="123"/>
  <c r="C25" i="49"/>
  <c r="F20" i="123"/>
  <c r="C23" i="49"/>
  <c r="F18" i="123"/>
  <c r="C21" i="49"/>
  <c r="F16" i="123"/>
  <c r="C19" i="49"/>
  <c r="F14" i="123"/>
  <c r="C17" i="49"/>
  <c r="F12" i="123"/>
  <c r="I116" i="49"/>
  <c r="F128" i="123"/>
  <c r="I95" i="49"/>
  <c r="F107" i="123"/>
  <c r="I76" i="49"/>
  <c r="F88" i="123"/>
  <c r="I59" i="49"/>
  <c r="F71" i="123"/>
  <c r="I43" i="49"/>
  <c r="F55" i="123"/>
  <c r="I110" i="49"/>
  <c r="F122" i="123"/>
  <c r="I91" i="49"/>
  <c r="F103" i="123"/>
  <c r="I72" i="49"/>
  <c r="F84" i="123"/>
  <c r="I55" i="49"/>
  <c r="F67" i="123"/>
  <c r="I39" i="49"/>
  <c r="F51" i="123"/>
  <c r="C28" i="49"/>
  <c r="F23" i="123"/>
  <c r="C26" i="49"/>
  <c r="F21" i="123"/>
  <c r="C24" i="49"/>
  <c r="F19" i="123"/>
  <c r="C22" i="49"/>
  <c r="F17" i="123"/>
  <c r="C20" i="49"/>
  <c r="F15" i="123"/>
  <c r="C18" i="49"/>
  <c r="F13" i="123"/>
  <c r="C16" i="49"/>
  <c r="F11" i="123"/>
  <c r="I104" i="49"/>
  <c r="F116" i="123"/>
  <c r="I86" i="49"/>
  <c r="F98" i="123"/>
  <c r="I67" i="49"/>
  <c r="F79" i="123"/>
  <c r="I51" i="49"/>
  <c r="F63" i="123"/>
  <c r="I111" i="49"/>
  <c r="F123" i="123"/>
  <c r="I68" i="49"/>
  <c r="F80" i="123"/>
  <c r="I54" i="49"/>
  <c r="F66" i="123"/>
  <c r="I34" i="49"/>
  <c r="F46" i="123"/>
  <c r="I18" i="49"/>
  <c r="F30" i="123"/>
  <c r="C37" i="49"/>
  <c r="F145" i="123"/>
  <c r="D20" i="49"/>
  <c r="I38"/>
  <c r="F50" i="123"/>
  <c r="I27" i="49"/>
  <c r="F39" i="123"/>
  <c r="I22" i="48"/>
  <c r="E34" i="123"/>
  <c r="I81" i="48"/>
  <c r="E93" i="123"/>
  <c r="I54" i="48"/>
  <c r="E66" i="123"/>
  <c r="I65" i="48"/>
  <c r="E77" i="123"/>
  <c r="I94" i="48"/>
  <c r="E106" i="123"/>
  <c r="I89" i="48"/>
  <c r="E101" i="123"/>
  <c r="I86" i="48"/>
  <c r="E98" i="123"/>
  <c r="I64" i="48"/>
  <c r="E76" i="123"/>
  <c r="I75" i="48"/>
  <c r="E87" i="123"/>
  <c r="I49" i="48"/>
  <c r="E61" i="123"/>
  <c r="I30" i="48"/>
  <c r="E42" i="123"/>
  <c r="C17" i="48"/>
  <c r="E12" i="123"/>
  <c r="I48" i="48"/>
  <c r="E60" i="123"/>
  <c r="I38" i="48"/>
  <c r="E50" i="123"/>
  <c r="C35" i="48"/>
  <c r="E143" i="123"/>
  <c r="I100" i="48"/>
  <c r="E112" i="123"/>
  <c r="I114" i="48"/>
  <c r="E126" i="123"/>
  <c r="I46" i="48"/>
  <c r="E58" i="123"/>
  <c r="I107" i="48"/>
  <c r="E119" i="123"/>
  <c r="I82" i="48"/>
  <c r="E94" i="123"/>
  <c r="I104" i="48"/>
  <c r="E116" i="123"/>
  <c r="I27" i="48"/>
  <c r="E39" i="123"/>
  <c r="C27" i="48"/>
  <c r="E22" i="123"/>
  <c r="I20" i="48"/>
  <c r="E32" i="123"/>
  <c r="I67" i="48"/>
  <c r="E79" i="123"/>
  <c r="C20" i="48"/>
  <c r="E15" i="123"/>
  <c r="I51" i="48"/>
  <c r="E63" i="123"/>
  <c r="E23" i="48"/>
  <c r="I106"/>
  <c r="E118" i="123"/>
  <c r="I87" i="48"/>
  <c r="E99" i="123"/>
  <c r="I68" i="48"/>
  <c r="E80" i="123"/>
  <c r="I52" i="48"/>
  <c r="E64" i="123"/>
  <c r="I122" i="48"/>
  <c r="E134" i="123"/>
  <c r="I98" i="48"/>
  <c r="E110" i="123"/>
  <c r="I79" i="48"/>
  <c r="E91" i="123"/>
  <c r="I62" i="48"/>
  <c r="E74" i="123"/>
  <c r="I29" i="48"/>
  <c r="E41" i="123"/>
  <c r="C36" i="48"/>
  <c r="E144" i="123"/>
  <c r="I101" i="48"/>
  <c r="E113" i="123"/>
  <c r="I78" i="48"/>
  <c r="E90" i="123"/>
  <c r="I61" i="48"/>
  <c r="E73" i="123"/>
  <c r="I45" i="48"/>
  <c r="E57" i="123"/>
  <c r="I28" i="48"/>
  <c r="E40" i="123"/>
  <c r="I110" i="48"/>
  <c r="E122" i="123"/>
  <c r="I91" i="48"/>
  <c r="E103" i="123"/>
  <c r="I72" i="48"/>
  <c r="E84" i="123"/>
  <c r="I55" i="48"/>
  <c r="E67" i="123"/>
  <c r="I39" i="48"/>
  <c r="E51" i="123"/>
  <c r="I31" i="48"/>
  <c r="E43" i="123"/>
  <c r="I19" i="48"/>
  <c r="E31" i="123"/>
  <c r="C37" i="48"/>
  <c r="E145" i="123"/>
  <c r="I36" i="48"/>
  <c r="E48" i="123"/>
  <c r="C18" i="48"/>
  <c r="E13" i="123"/>
  <c r="C26" i="48"/>
  <c r="E21" i="123"/>
  <c r="C25" i="48"/>
  <c r="E20" i="123"/>
  <c r="I118" i="48"/>
  <c r="E130" i="123"/>
  <c r="I96" i="48"/>
  <c r="E108" i="123"/>
  <c r="I77" i="48"/>
  <c r="E89" i="123"/>
  <c r="I60" i="48"/>
  <c r="E72" i="123"/>
  <c r="I44" i="48"/>
  <c r="E56" i="123"/>
  <c r="I109" i="48"/>
  <c r="E121" i="123"/>
  <c r="I90" i="48"/>
  <c r="E102" i="123"/>
  <c r="I71" i="48"/>
  <c r="E83" i="123"/>
  <c r="I21" i="48"/>
  <c r="E33" i="123"/>
  <c r="I112" i="48"/>
  <c r="E124" i="123"/>
  <c r="I93" i="48"/>
  <c r="E105" i="123"/>
  <c r="I69" i="48"/>
  <c r="E81" i="123"/>
  <c r="I53" i="48"/>
  <c r="E65" i="123"/>
  <c r="I37" i="48"/>
  <c r="E49" i="123"/>
  <c r="I99" i="48"/>
  <c r="E111" i="123"/>
  <c r="I80" i="48"/>
  <c r="E92" i="123"/>
  <c r="I63" i="48"/>
  <c r="E75" i="123"/>
  <c r="I47" i="48"/>
  <c r="E59" i="123"/>
  <c r="I35" i="48"/>
  <c r="E47" i="123"/>
  <c r="I24" i="48"/>
  <c r="E36" i="123"/>
  <c r="C33" i="48"/>
  <c r="E141" i="123"/>
  <c r="I32" i="48"/>
  <c r="E44" i="123"/>
  <c r="C22" i="48"/>
  <c r="E17" i="123"/>
  <c r="C19" i="48"/>
  <c r="E14" i="123"/>
  <c r="C34" i="48"/>
  <c r="E142" i="123"/>
  <c r="I111" i="48"/>
  <c r="E123" i="123"/>
  <c r="I92" i="48"/>
  <c r="E104" i="123"/>
  <c r="I73" i="48"/>
  <c r="E85" i="123"/>
  <c r="I56" i="48"/>
  <c r="E68" i="123"/>
  <c r="I40" i="48"/>
  <c r="E52" i="123"/>
  <c r="I102" i="48"/>
  <c r="E114" i="123"/>
  <c r="I84" i="48"/>
  <c r="E96" i="123"/>
  <c r="I66" i="48"/>
  <c r="E78" i="123"/>
  <c r="I58" i="48"/>
  <c r="E70" i="123"/>
  <c r="I50" i="48"/>
  <c r="E62" i="123"/>
  <c r="I42" i="48"/>
  <c r="E54" i="123"/>
  <c r="I33" i="48"/>
  <c r="E45" i="123"/>
  <c r="I17" i="48"/>
  <c r="E29" i="123"/>
  <c r="I120" i="48"/>
  <c r="E132" i="123"/>
  <c r="I97" i="48"/>
  <c r="E109" i="123"/>
  <c r="I74" i="48"/>
  <c r="E86" i="123"/>
  <c r="I57" i="48"/>
  <c r="E69" i="123"/>
  <c r="I41" i="48"/>
  <c r="E53" i="123"/>
  <c r="I34" i="48"/>
  <c r="E46" i="123"/>
  <c r="I26" i="48"/>
  <c r="E38" i="123"/>
  <c r="I18" i="48"/>
  <c r="E30" i="123"/>
  <c r="I116" i="48"/>
  <c r="E128" i="123"/>
  <c r="I95" i="48"/>
  <c r="E107" i="123"/>
  <c r="I76" i="48"/>
  <c r="E88" i="123"/>
  <c r="I59" i="48"/>
  <c r="E71" i="123"/>
  <c r="I43" i="48"/>
  <c r="E55" i="123"/>
  <c r="I23" i="48"/>
  <c r="E35" i="123"/>
  <c r="C39" i="48"/>
  <c r="E147" i="123"/>
  <c r="C16" i="48"/>
  <c r="E11" i="123"/>
  <c r="C24" i="48"/>
  <c r="E19" i="123"/>
  <c r="C21" i="48"/>
  <c r="E16" i="123"/>
  <c r="D17" i="48"/>
  <c r="D23"/>
  <c r="E22"/>
  <c r="C28"/>
  <c r="E23" i="123"/>
  <c r="C23" i="48"/>
  <c r="E18" i="123"/>
  <c r="D16" i="48"/>
  <c r="E20"/>
  <c r="E17"/>
  <c r="D20"/>
  <c r="E16"/>
  <c r="C25" i="47"/>
  <c r="D20" i="123"/>
  <c r="D22" i="47"/>
  <c r="C27"/>
  <c r="D22" i="123"/>
  <c r="C18" i="47"/>
  <c r="D13" i="123"/>
  <c r="I112" i="47"/>
  <c r="D124" i="123"/>
  <c r="I106" i="47"/>
  <c r="D118" i="123"/>
  <c r="I122" i="47"/>
  <c r="D134" i="123"/>
  <c r="I57" i="47"/>
  <c r="D69" i="123"/>
  <c r="I31" i="47"/>
  <c r="D43" i="123"/>
  <c r="I86" i="47"/>
  <c r="D98" i="123"/>
  <c r="I28" i="47"/>
  <c r="D40" i="123"/>
  <c r="I60" i="47"/>
  <c r="D72" i="123"/>
  <c r="I41" i="47"/>
  <c r="D53" i="123"/>
  <c r="I67" i="47"/>
  <c r="D79" i="123"/>
  <c r="I23" i="46"/>
  <c r="C35" i="123"/>
  <c r="I46" i="47"/>
  <c r="D58" i="123"/>
  <c r="I93" i="47"/>
  <c r="D105" i="123"/>
  <c r="C28" i="47"/>
  <c r="D23" i="123"/>
  <c r="I51" i="47"/>
  <c r="D63" i="123"/>
  <c r="I109" i="47"/>
  <c r="D121" i="123"/>
  <c r="I74" i="47"/>
  <c r="D86" i="123"/>
  <c r="I23" i="47"/>
  <c r="D35" i="123"/>
  <c r="I94" i="47"/>
  <c r="D106" i="123"/>
  <c r="I104" i="47"/>
  <c r="D116" i="123"/>
  <c r="I38" i="47"/>
  <c r="D50" i="123"/>
  <c r="D20" i="47"/>
  <c r="E20"/>
  <c r="I33"/>
  <c r="D45" i="123"/>
  <c r="D23" i="47"/>
  <c r="I25"/>
  <c r="D37" i="123"/>
  <c r="I79" i="47"/>
  <c r="D91" i="123"/>
  <c r="C38" i="47"/>
  <c r="D146" i="123"/>
  <c r="C19" i="47"/>
  <c r="D14" i="123"/>
  <c r="I101" i="47"/>
  <c r="D113" i="123"/>
  <c r="I82" i="47"/>
  <c r="D94" i="123"/>
  <c r="I65" i="47"/>
  <c r="D77" i="123"/>
  <c r="I49" i="47"/>
  <c r="D61" i="123"/>
  <c r="I35" i="47"/>
  <c r="D47" i="123"/>
  <c r="I27" i="47"/>
  <c r="D39" i="123"/>
  <c r="I19" i="47"/>
  <c r="D31" i="123"/>
  <c r="I111" i="47"/>
  <c r="D123" i="123"/>
  <c r="I56" i="47"/>
  <c r="D68" i="123"/>
  <c r="I58" i="47"/>
  <c r="D70" i="123"/>
  <c r="C26" i="47"/>
  <c r="D21" i="123"/>
  <c r="I116" i="47"/>
  <c r="D128" i="123"/>
  <c r="I95" i="47"/>
  <c r="D107" i="123"/>
  <c r="I76" i="47"/>
  <c r="D88" i="123"/>
  <c r="I59" i="47"/>
  <c r="D71" i="123"/>
  <c r="D16" i="47"/>
  <c r="I81"/>
  <c r="D93" i="123"/>
  <c r="I44" i="47"/>
  <c r="D56" i="123"/>
  <c r="I71" i="47"/>
  <c r="D83" i="123"/>
  <c r="C37" i="47"/>
  <c r="D145" i="123"/>
  <c r="C17" i="47"/>
  <c r="D12" i="123"/>
  <c r="E17" i="47"/>
  <c r="I37"/>
  <c r="D49" i="123"/>
  <c r="I29" i="47"/>
  <c r="D41" i="123"/>
  <c r="I21" i="47"/>
  <c r="D33" i="123"/>
  <c r="I18" i="47"/>
  <c r="D30" i="123"/>
  <c r="I100" i="47"/>
  <c r="D112" i="123"/>
  <c r="I48" i="47"/>
  <c r="D60" i="123"/>
  <c r="I62" i="47"/>
  <c r="D74" i="123"/>
  <c r="C36" i="47"/>
  <c r="D144" i="123"/>
  <c r="I120" i="47"/>
  <c r="D132" i="123"/>
  <c r="I97" i="47"/>
  <c r="D109" i="123"/>
  <c r="I78" i="47"/>
  <c r="D90" i="123"/>
  <c r="I61" i="47"/>
  <c r="D73" i="123"/>
  <c r="I45" i="47"/>
  <c r="D57" i="123"/>
  <c r="E16" i="47"/>
  <c r="I96"/>
  <c r="D108" i="123"/>
  <c r="I114" i="47"/>
  <c r="D126" i="123"/>
  <c r="I42" i="47"/>
  <c r="D54" i="123"/>
  <c r="C22" i="47"/>
  <c r="D17" i="123"/>
  <c r="I110" i="47"/>
  <c r="D122" i="123"/>
  <c r="I91" i="47"/>
  <c r="D103" i="123"/>
  <c r="I72" i="47"/>
  <c r="D84" i="123"/>
  <c r="I55" i="47"/>
  <c r="D67" i="123"/>
  <c r="I43" i="47"/>
  <c r="D55" i="123"/>
  <c r="I36" i="47"/>
  <c r="D48" i="123"/>
  <c r="I24" i="47"/>
  <c r="D36" i="123"/>
  <c r="I34" i="47"/>
  <c r="D46" i="123"/>
  <c r="I118" i="47"/>
  <c r="D130" i="123"/>
  <c r="I77" i="47"/>
  <c r="D89" i="123"/>
  <c r="I40" i="47"/>
  <c r="D52" i="123"/>
  <c r="I54" i="47"/>
  <c r="D66" i="123"/>
  <c r="C24" i="47"/>
  <c r="D19" i="123"/>
  <c r="I87" i="47"/>
  <c r="D99" i="123"/>
  <c r="I66" i="47"/>
  <c r="D78" i="123"/>
  <c r="C35" i="47"/>
  <c r="D143" i="123"/>
  <c r="I84" i="47"/>
  <c r="D96" i="123"/>
  <c r="I102" i="47"/>
  <c r="D114" i="123"/>
  <c r="I50" i="47"/>
  <c r="D62" i="123"/>
  <c r="C16" i="47"/>
  <c r="D11" i="123"/>
  <c r="I73" i="47"/>
  <c r="D85" i="123"/>
  <c r="C39" i="47"/>
  <c r="D147" i="123"/>
  <c r="I98" i="47"/>
  <c r="D110" i="123"/>
  <c r="C23" i="47"/>
  <c r="D18" i="123"/>
  <c r="I107" i="47"/>
  <c r="D119" i="123"/>
  <c r="I89" i="47"/>
  <c r="D101" i="123"/>
  <c r="I69" i="47"/>
  <c r="D81" i="123"/>
  <c r="I53" i="47"/>
  <c r="D65" i="123"/>
  <c r="C20" i="47"/>
  <c r="D15" i="123"/>
  <c r="I68" i="47"/>
  <c r="D80" i="123"/>
  <c r="I75" i="47"/>
  <c r="D87" i="123"/>
  <c r="C33" i="47"/>
  <c r="D141" i="123"/>
  <c r="I99" i="47"/>
  <c r="D111" i="123"/>
  <c r="I80" i="47"/>
  <c r="D92" i="123"/>
  <c r="I63" i="47"/>
  <c r="D75" i="123"/>
  <c r="I47" i="47"/>
  <c r="D59" i="123"/>
  <c r="I39" i="47"/>
  <c r="D51" i="123"/>
  <c r="I32" i="47"/>
  <c r="D44" i="123"/>
  <c r="I20" i="47"/>
  <c r="D32" i="123"/>
  <c r="C34" i="47"/>
  <c r="D142" i="123"/>
  <c r="I92" i="47"/>
  <c r="D104" i="123"/>
  <c r="I52" i="47"/>
  <c r="D64" i="123"/>
  <c r="I90" i="47"/>
  <c r="D102" i="123"/>
  <c r="I22" i="47"/>
  <c r="D34" i="123"/>
  <c r="C21" i="47"/>
  <c r="D16" i="123"/>
  <c r="E23" i="47"/>
  <c r="D17"/>
  <c r="I17"/>
  <c r="D29" i="123"/>
  <c r="I64" i="47"/>
  <c r="D76" i="123"/>
  <c r="I30" i="47"/>
  <c r="D42" i="123"/>
  <c r="E22" i="46"/>
  <c r="I100"/>
  <c r="C112" i="123"/>
  <c r="D19" i="46"/>
  <c r="I93"/>
  <c r="C105" i="123"/>
  <c r="I66" i="46"/>
  <c r="C78" i="123"/>
  <c r="I109" i="46"/>
  <c r="C121" i="123"/>
  <c r="C35" i="46"/>
  <c r="C143" i="123"/>
  <c r="I44" i="46"/>
  <c r="C56" i="123"/>
  <c r="I90" i="46"/>
  <c r="C102" i="123"/>
  <c r="C36" i="46"/>
  <c r="C144" i="123"/>
  <c r="I89" i="46"/>
  <c r="C101" i="123"/>
  <c r="I106" i="46"/>
  <c r="C118" i="123"/>
  <c r="I76" i="46"/>
  <c r="C88" i="123"/>
  <c r="I31" i="46"/>
  <c r="C43" i="123"/>
  <c r="D23" i="46"/>
  <c r="C16"/>
  <c r="C11" i="123"/>
  <c r="I102" i="46"/>
  <c r="C114" i="123"/>
  <c r="C33" i="46"/>
  <c r="C141" i="123"/>
  <c r="I99" i="46"/>
  <c r="C111" i="123"/>
  <c r="I87" i="46"/>
  <c r="C99" i="123"/>
  <c r="I68" i="46"/>
  <c r="C80" i="123"/>
  <c r="I51" i="46"/>
  <c r="C63" i="123"/>
  <c r="I43" i="46"/>
  <c r="C55" i="123"/>
  <c r="C17" i="46"/>
  <c r="C12" i="123"/>
  <c r="I95" i="46"/>
  <c r="C107" i="123"/>
  <c r="I84" i="46"/>
  <c r="C96" i="123"/>
  <c r="I118" i="46"/>
  <c r="C130" i="123"/>
  <c r="I47" i="46"/>
  <c r="C59" i="123"/>
  <c r="I104" i="46"/>
  <c r="C116" i="123"/>
  <c r="I111" i="46"/>
  <c r="C123" i="123"/>
  <c r="D22" i="45"/>
  <c r="I122" i="46"/>
  <c r="C134" i="123"/>
  <c r="I98" i="46"/>
  <c r="C110" i="123"/>
  <c r="I74" i="46"/>
  <c r="C86" i="123"/>
  <c r="I57" i="46"/>
  <c r="C69" i="123"/>
  <c r="I22" i="46"/>
  <c r="C34" i="123"/>
  <c r="I59" i="46"/>
  <c r="C71" i="123"/>
  <c r="I35" i="46"/>
  <c r="C47" i="123"/>
  <c r="I27" i="46"/>
  <c r="C39" i="123"/>
  <c r="I19" i="46"/>
  <c r="C31" i="123"/>
  <c r="I110" i="46"/>
  <c r="C122" i="123"/>
  <c r="I79" i="46"/>
  <c r="C91" i="123"/>
  <c r="I55" i="46"/>
  <c r="C67" i="123"/>
  <c r="I20" i="46"/>
  <c r="C32" i="123"/>
  <c r="I114" i="46"/>
  <c r="C126" i="123"/>
  <c r="I94" i="46"/>
  <c r="C106" i="123"/>
  <c r="I112" i="46"/>
  <c r="C124" i="123"/>
  <c r="I80" i="46"/>
  <c r="C92" i="123"/>
  <c r="I71" i="46"/>
  <c r="C83" i="123"/>
  <c r="I63" i="46"/>
  <c r="C75" i="123"/>
  <c r="I54" i="46"/>
  <c r="C66" i="123"/>
  <c r="I49" i="46"/>
  <c r="C61" i="123"/>
  <c r="I38" i="46"/>
  <c r="C50" i="123"/>
  <c r="I30" i="46"/>
  <c r="C42" i="123"/>
  <c r="I107" i="46"/>
  <c r="C119" i="123"/>
  <c r="I81" i="46"/>
  <c r="C93" i="123"/>
  <c r="I69" i="46"/>
  <c r="C81" i="123"/>
  <c r="I52" i="46"/>
  <c r="C64" i="123"/>
  <c r="I91" i="46"/>
  <c r="C103" i="123"/>
  <c r="I65" i="46"/>
  <c r="C77" i="123"/>
  <c r="I42" i="46"/>
  <c r="C54" i="123"/>
  <c r="D17" i="46"/>
  <c r="C37"/>
  <c r="C145" i="123"/>
  <c r="I96" i="46"/>
  <c r="C108" i="123"/>
  <c r="I82" i="46"/>
  <c r="C94" i="123"/>
  <c r="I72" i="46"/>
  <c r="C84" i="123"/>
  <c r="I62" i="46"/>
  <c r="C74" i="123"/>
  <c r="I28" i="46"/>
  <c r="C40" i="123"/>
  <c r="I97" i="46"/>
  <c r="C109" i="123"/>
  <c r="I73" i="46"/>
  <c r="C85" i="123"/>
  <c r="I56" i="46"/>
  <c r="C68" i="123"/>
  <c r="I50" i="46"/>
  <c r="C62" i="123"/>
  <c r="I45" i="46"/>
  <c r="C57" i="123"/>
  <c r="I36" i="46"/>
  <c r="C48" i="123"/>
  <c r="I120" i="46"/>
  <c r="C132" i="123"/>
  <c r="I33" i="46"/>
  <c r="C45" i="123"/>
  <c r="E17" i="46"/>
  <c r="I46"/>
  <c r="C58" i="123"/>
  <c r="I41" i="46"/>
  <c r="C53" i="123"/>
  <c r="I34" i="46"/>
  <c r="C46" i="123"/>
  <c r="I26" i="46"/>
  <c r="C38" i="123"/>
  <c r="I18" i="46"/>
  <c r="C30" i="123"/>
  <c r="I116" i="46"/>
  <c r="C128" i="123"/>
  <c r="D20" i="46"/>
  <c r="I64"/>
  <c r="C76" i="123"/>
  <c r="I101" i="46"/>
  <c r="C113" i="123"/>
  <c r="I77" i="46"/>
  <c r="C89" i="123"/>
  <c r="I60" i="46"/>
  <c r="C72" i="123"/>
  <c r="I53" i="46"/>
  <c r="C65" i="123"/>
  <c r="I39" i="46"/>
  <c r="C51" i="123"/>
  <c r="I32" i="46"/>
  <c r="C44" i="123"/>
  <c r="I24" i="46"/>
  <c r="C36" i="123"/>
  <c r="C39" i="46"/>
  <c r="C147" i="123"/>
  <c r="I86" i="46"/>
  <c r="C98" i="123"/>
  <c r="I75" i="46"/>
  <c r="C87" i="123"/>
  <c r="I67" i="46"/>
  <c r="C79" i="123"/>
  <c r="I58" i="46"/>
  <c r="C70" i="123"/>
  <c r="I40" i="46"/>
  <c r="C52" i="123"/>
  <c r="I25" i="46"/>
  <c r="C37" i="123"/>
  <c r="E20" i="46"/>
  <c r="I37"/>
  <c r="C49" i="123"/>
  <c r="E16" i="46"/>
  <c r="C38"/>
  <c r="C146" i="123"/>
  <c r="C34" i="46"/>
  <c r="C142" i="123"/>
  <c r="C28" i="46"/>
  <c r="C23" i="123"/>
  <c r="C27" i="46"/>
  <c r="C22" i="123"/>
  <c r="C26" i="46"/>
  <c r="C21" i="123"/>
  <c r="C25" i="46"/>
  <c r="C20" i="123"/>
  <c r="C24" i="46"/>
  <c r="C19" i="123"/>
  <c r="C23" i="46"/>
  <c r="C18" i="123"/>
  <c r="C22" i="46"/>
  <c r="C17" i="123"/>
  <c r="C21" i="46"/>
  <c r="C16" i="123"/>
  <c r="C20" i="46"/>
  <c r="C15" i="123"/>
  <c r="C19" i="46"/>
  <c r="C14" i="123"/>
  <c r="C18" i="46"/>
  <c r="C13" i="123"/>
  <c r="D16" i="46"/>
  <c r="I92"/>
  <c r="C104" i="123"/>
  <c r="I78" i="46"/>
  <c r="C90" i="123"/>
  <c r="I61" i="46"/>
  <c r="C73" i="123"/>
  <c r="I48" i="46"/>
  <c r="C60" i="123"/>
  <c r="I29" i="46"/>
  <c r="C41" i="123"/>
  <c r="I17" i="46"/>
  <c r="C29" i="123"/>
  <c r="I90" i="45"/>
  <c r="B102" i="123"/>
  <c r="C26" i="45"/>
  <c r="B21" i="123"/>
  <c r="I67" i="45"/>
  <c r="B79" i="123"/>
  <c r="I104" i="45"/>
  <c r="B116" i="123"/>
  <c r="I102" i="45"/>
  <c r="B114" i="123"/>
  <c r="I84" i="45"/>
  <c r="B96" i="123"/>
  <c r="C18" i="45"/>
  <c r="B13" i="123"/>
  <c r="I95" i="45"/>
  <c r="B107" i="123"/>
  <c r="I20" i="45"/>
  <c r="B32" i="123"/>
  <c r="I122" i="45"/>
  <c r="B134" i="123"/>
  <c r="I98" i="45"/>
  <c r="B110" i="123"/>
  <c r="I79" i="45"/>
  <c r="B91" i="123"/>
  <c r="C36" i="45"/>
  <c r="B144" i="123"/>
  <c r="I76" i="45"/>
  <c r="B88" i="123"/>
  <c r="I55" i="45"/>
  <c r="B67" i="123"/>
  <c r="I42" i="45"/>
  <c r="B54" i="123"/>
  <c r="I50" i="45"/>
  <c r="B62" i="123"/>
  <c r="C16" i="45"/>
  <c r="B11" i="123"/>
  <c r="I114" i="45"/>
  <c r="B126" i="123"/>
  <c r="I94" i="45"/>
  <c r="B106" i="123"/>
  <c r="C33" i="45"/>
  <c r="B141" i="123"/>
  <c r="I116" i="45"/>
  <c r="B128" i="123"/>
  <c r="I72" i="45"/>
  <c r="B84" i="123"/>
  <c r="I91" i="45"/>
  <c r="B103" i="123"/>
  <c r="I47" i="45"/>
  <c r="B59" i="123"/>
  <c r="I32" i="45"/>
  <c r="B44" i="123"/>
  <c r="C25" i="45"/>
  <c r="B20" i="123"/>
  <c r="C22" i="45"/>
  <c r="B17" i="123"/>
  <c r="I110" i="45"/>
  <c r="B122" i="123"/>
  <c r="I86" i="45"/>
  <c r="B98" i="123"/>
  <c r="I59" i="45"/>
  <c r="B71" i="123"/>
  <c r="I51" i="45"/>
  <c r="B63" i="123"/>
  <c r="I45" i="45"/>
  <c r="B57" i="123"/>
  <c r="C17" i="45"/>
  <c r="B12" i="123"/>
  <c r="I36" i="45"/>
  <c r="B48" i="123"/>
  <c r="I66" i="45"/>
  <c r="B78" i="123"/>
  <c r="I37" i="45"/>
  <c r="B49" i="123"/>
  <c r="I35" i="45"/>
  <c r="B47" i="123"/>
  <c r="I28" i="45"/>
  <c r="B40" i="123"/>
  <c r="C35" i="45"/>
  <c r="B143" i="123"/>
  <c r="I75" i="45"/>
  <c r="B87" i="123"/>
  <c r="I62" i="45"/>
  <c r="B74" i="123"/>
  <c r="I33" i="45"/>
  <c r="B45" i="123"/>
  <c r="I25" i="45"/>
  <c r="B37" i="123"/>
  <c r="I120" i="45"/>
  <c r="B132" i="123"/>
  <c r="E20" i="45"/>
  <c r="I29"/>
  <c r="B41" i="123"/>
  <c r="I21" i="45"/>
  <c r="B33" i="123"/>
  <c r="C39" i="45"/>
  <c r="B147" i="123"/>
  <c r="I61" i="45"/>
  <c r="B73" i="123"/>
  <c r="C24" i="45"/>
  <c r="B19" i="123"/>
  <c r="I96" i="45"/>
  <c r="B108" i="123"/>
  <c r="I64" i="45"/>
  <c r="B76" i="123"/>
  <c r="I34" i="45"/>
  <c r="B46" i="123"/>
  <c r="C19" i="45"/>
  <c r="B14" i="123"/>
  <c r="I57" i="45"/>
  <c r="B69" i="123"/>
  <c r="I92" i="45"/>
  <c r="B104" i="123"/>
  <c r="I60" i="45"/>
  <c r="B72" i="123"/>
  <c r="I107" i="45"/>
  <c r="B119" i="123"/>
  <c r="I53" i="45"/>
  <c r="B65" i="123"/>
  <c r="I112" i="45"/>
  <c r="B124" i="123"/>
  <c r="I27" i="45"/>
  <c r="B39" i="123"/>
  <c r="I118" i="45"/>
  <c r="B130" i="123"/>
  <c r="I81" i="45"/>
  <c r="B93" i="123"/>
  <c r="I48" i="45"/>
  <c r="B60" i="123"/>
  <c r="I41" i="45"/>
  <c r="B53" i="123"/>
  <c r="I78" i="45"/>
  <c r="B90" i="123"/>
  <c r="I58" i="45"/>
  <c r="B70" i="123"/>
  <c r="I40" i="45"/>
  <c r="B52" i="123"/>
  <c r="E16" i="45"/>
  <c r="I17"/>
  <c r="B29" i="123"/>
  <c r="I82" i="45"/>
  <c r="B94" i="123"/>
  <c r="C28" i="45"/>
  <c r="B23" i="123"/>
  <c r="I111" i="45"/>
  <c r="B123" i="123"/>
  <c r="I77" i="45"/>
  <c r="B89" i="123"/>
  <c r="I46" i="45"/>
  <c r="B58" i="123"/>
  <c r="I22" i="45"/>
  <c r="B34" i="123"/>
  <c r="I74" i="45"/>
  <c r="B86" i="123"/>
  <c r="D16" i="45"/>
  <c r="I99"/>
  <c r="B111" i="123"/>
  <c r="I80" i="45"/>
  <c r="B92" i="123"/>
  <c r="I63" i="45"/>
  <c r="B75" i="123"/>
  <c r="I39" i="45"/>
  <c r="B51" i="123"/>
  <c r="I24" i="45"/>
  <c r="B36" i="123"/>
  <c r="C38" i="45"/>
  <c r="B146" i="123"/>
  <c r="C21" i="45"/>
  <c r="B16" i="123"/>
  <c r="I71" i="45"/>
  <c r="B83" i="123"/>
  <c r="I54" i="45"/>
  <c r="B66" i="123"/>
  <c r="C27" i="45"/>
  <c r="B22" i="123"/>
  <c r="I97" i="45"/>
  <c r="B109" i="123"/>
  <c r="I49" i="45"/>
  <c r="B61" i="123"/>
  <c r="I19" i="45"/>
  <c r="B31" i="123"/>
  <c r="C20" i="45"/>
  <c r="B15" i="123"/>
  <c r="I106" i="45"/>
  <c r="B118" i="123"/>
  <c r="I73" i="45"/>
  <c r="B85" i="123"/>
  <c r="I56" i="45"/>
  <c r="B68" i="123"/>
  <c r="I38" i="45"/>
  <c r="B50" i="123"/>
  <c r="I30" i="45"/>
  <c r="B42" i="123"/>
  <c r="I18" i="45"/>
  <c r="B30" i="123"/>
  <c r="I101" i="45"/>
  <c r="B113" i="123"/>
  <c r="I69" i="45"/>
  <c r="B81" i="123"/>
  <c r="I31" i="45"/>
  <c r="B43" i="123"/>
  <c r="D23" i="45"/>
  <c r="D17"/>
  <c r="C23"/>
  <c r="B18" i="123"/>
  <c r="I89" i="45"/>
  <c r="B101" i="123"/>
  <c r="I44" i="45"/>
  <c r="B56" i="123"/>
  <c r="C37" i="45"/>
  <c r="B145" i="123"/>
  <c r="I100" i="45"/>
  <c r="B112" i="123"/>
  <c r="I87" i="45"/>
  <c r="B99" i="123"/>
  <c r="I68" i="45"/>
  <c r="B80" i="123"/>
  <c r="I52" i="45"/>
  <c r="B64" i="123"/>
  <c r="I43" i="45"/>
  <c r="B55" i="123"/>
  <c r="I26" i="45"/>
  <c r="B38" i="123"/>
  <c r="C34" i="45"/>
  <c r="B142" i="123"/>
  <c r="I93" i="45"/>
  <c r="B105" i="123"/>
  <c r="I65" i="45"/>
  <c r="B77" i="123"/>
  <c r="D20" i="45"/>
  <c r="E17"/>
  <c r="E22" i="44"/>
  <c r="C16"/>
  <c r="D22" i="43"/>
  <c r="I106" i="44"/>
  <c r="I74"/>
  <c r="I102"/>
  <c r="C18"/>
  <c r="I93"/>
  <c r="I33"/>
  <c r="D17"/>
  <c r="D16"/>
  <c r="E16"/>
  <c r="D23"/>
  <c r="E17"/>
  <c r="I114"/>
  <c r="I94"/>
  <c r="C36"/>
  <c r="I112"/>
  <c r="I25"/>
  <c r="I58"/>
  <c r="I50"/>
  <c r="I39"/>
  <c r="C35"/>
  <c r="I107"/>
  <c r="E20"/>
  <c r="I81"/>
  <c r="I69"/>
  <c r="I59"/>
  <c r="I54"/>
  <c r="I49"/>
  <c r="I43"/>
  <c r="I18"/>
  <c r="I86"/>
  <c r="I47"/>
  <c r="I28"/>
  <c r="I118"/>
  <c r="I96"/>
  <c r="I82"/>
  <c r="I72"/>
  <c r="I62"/>
  <c r="I44"/>
  <c r="I31"/>
  <c r="I19"/>
  <c r="I109"/>
  <c r="C33"/>
  <c r="I87"/>
  <c r="I68"/>
  <c r="I56"/>
  <c r="I48"/>
  <c r="I40"/>
  <c r="I29"/>
  <c r="I104"/>
  <c r="I78"/>
  <c r="I32"/>
  <c r="C17"/>
  <c r="I100"/>
  <c r="I89"/>
  <c r="I76"/>
  <c r="I66"/>
  <c r="I26"/>
  <c r="I111"/>
  <c r="I75"/>
  <c r="I42"/>
  <c r="I20"/>
  <c r="I110"/>
  <c r="I91"/>
  <c r="I79"/>
  <c r="C38"/>
  <c r="C34"/>
  <c r="C28"/>
  <c r="C27"/>
  <c r="C26"/>
  <c r="C25"/>
  <c r="C24"/>
  <c r="C23"/>
  <c r="C22"/>
  <c r="C21"/>
  <c r="C20"/>
  <c r="C19"/>
  <c r="I92"/>
  <c r="I73"/>
  <c r="I24"/>
  <c r="I95"/>
  <c r="I84"/>
  <c r="I57"/>
  <c r="I51"/>
  <c r="I46"/>
  <c r="I41"/>
  <c r="I34"/>
  <c r="I22"/>
  <c r="I61"/>
  <c r="C37"/>
  <c r="I60"/>
  <c r="I35"/>
  <c r="C39"/>
  <c r="I122"/>
  <c r="I98"/>
  <c r="I99"/>
  <c r="I90"/>
  <c r="I80"/>
  <c r="I71"/>
  <c r="I63"/>
  <c r="I37"/>
  <c r="I21"/>
  <c r="I17"/>
  <c r="I67"/>
  <c r="I53"/>
  <c r="I45"/>
  <c r="I116"/>
  <c r="D20"/>
  <c r="I64"/>
  <c r="I38"/>
  <c r="I30"/>
  <c r="I97"/>
  <c r="I55"/>
  <c r="I36"/>
  <c r="I101"/>
  <c r="I77"/>
  <c r="I65"/>
  <c r="I52"/>
  <c r="I23"/>
  <c r="I120"/>
  <c r="I75" i="43"/>
  <c r="I114"/>
  <c r="C18"/>
  <c r="I67"/>
  <c r="I39"/>
  <c r="I94"/>
  <c r="I58"/>
  <c r="C36"/>
  <c r="I56"/>
  <c r="D20"/>
  <c r="I109"/>
  <c r="I90"/>
  <c r="I71"/>
  <c r="C33"/>
  <c r="I45"/>
  <c r="I36"/>
  <c r="I24"/>
  <c r="I46"/>
  <c r="C25"/>
  <c r="I112"/>
  <c r="I80"/>
  <c r="I68"/>
  <c r="I106"/>
  <c r="I20"/>
  <c r="C23"/>
  <c r="I118"/>
  <c r="I74"/>
  <c r="I40"/>
  <c r="I33"/>
  <c r="C24"/>
  <c r="I84"/>
  <c r="C26"/>
  <c r="I78"/>
  <c r="I42"/>
  <c r="I32"/>
  <c r="C35"/>
  <c r="I86"/>
  <c r="I57"/>
  <c r="I102"/>
  <c r="I66"/>
  <c r="I111"/>
  <c r="I51"/>
  <c r="C21"/>
  <c r="I104"/>
  <c r="C16"/>
  <c r="I122"/>
  <c r="I98"/>
  <c r="I79"/>
  <c r="I62"/>
  <c r="C22"/>
  <c r="I107"/>
  <c r="I73"/>
  <c r="I61"/>
  <c r="C39"/>
  <c r="I27"/>
  <c r="I95"/>
  <c r="I29"/>
  <c r="I21"/>
  <c r="I17"/>
  <c r="I65"/>
  <c r="C37"/>
  <c r="I92"/>
  <c r="I26"/>
  <c r="E16"/>
  <c r="I50"/>
  <c r="C27"/>
  <c r="E17"/>
  <c r="E23"/>
  <c r="I99"/>
  <c r="D17"/>
  <c r="I52"/>
  <c r="I77"/>
  <c r="I31"/>
  <c r="I110"/>
  <c r="I59"/>
  <c r="C38"/>
  <c r="C34"/>
  <c r="I97"/>
  <c r="I19"/>
  <c r="C20"/>
  <c r="I87"/>
  <c r="I41"/>
  <c r="I34"/>
  <c r="C19"/>
  <c r="I60"/>
  <c r="I49"/>
  <c r="I100"/>
  <c r="I81"/>
  <c r="I69"/>
  <c r="I48"/>
  <c r="I38"/>
  <c r="I30"/>
  <c r="I22"/>
  <c r="I101"/>
  <c r="I55"/>
  <c r="I35"/>
  <c r="E20"/>
  <c r="D23"/>
  <c r="I28"/>
  <c r="D16"/>
  <c r="I89"/>
  <c r="C17"/>
  <c r="I91"/>
  <c r="I63"/>
  <c r="I54"/>
  <c r="I47"/>
  <c r="I37"/>
  <c r="I25"/>
  <c r="I116"/>
  <c r="I72"/>
  <c r="I44"/>
  <c r="C28"/>
  <c r="I120"/>
  <c r="I96"/>
  <c r="I76"/>
  <c r="I64"/>
  <c r="I53"/>
  <c r="I43"/>
  <c r="I18"/>
  <c r="I93"/>
  <c r="I23"/>
  <c r="AL219" i="123"/>
  <c r="AL249"/>
  <c r="AL247"/>
  <c r="AL162"/>
  <c r="AM263"/>
  <c r="AM262"/>
  <c r="AM163"/>
  <c r="AL197"/>
  <c r="AM233"/>
  <c r="AL226"/>
  <c r="AM255"/>
  <c r="AM225"/>
  <c r="AL191"/>
  <c r="AL225"/>
  <c r="AL238"/>
  <c r="AL229"/>
  <c r="AL159"/>
  <c r="AL268"/>
  <c r="AL267"/>
  <c r="AL165"/>
  <c r="AM269"/>
  <c r="AM260"/>
  <c r="L25"/>
  <c r="AL264"/>
  <c r="AL164"/>
  <c r="AJ128"/>
  <c r="AK128"/>
  <c r="AI128"/>
  <c r="AI101"/>
  <c r="AJ101"/>
  <c r="AK101"/>
  <c r="AI72"/>
  <c r="AJ72"/>
  <c r="AK72"/>
  <c r="AJ111"/>
  <c r="AK111"/>
  <c r="AI111"/>
  <c r="AJ73"/>
  <c r="AK73"/>
  <c r="AI73"/>
  <c r="AJ98"/>
  <c r="AK98"/>
  <c r="AI98"/>
  <c r="AJ92"/>
  <c r="AK92"/>
  <c r="AI92"/>
  <c r="AI68"/>
  <c r="AJ68"/>
  <c r="AK68"/>
  <c r="I25"/>
  <c r="AI30"/>
  <c r="AJ30"/>
  <c r="AK30"/>
  <c r="AJ88"/>
  <c r="AK88"/>
  <c r="AI88"/>
  <c r="AI56"/>
  <c r="AJ56"/>
  <c r="AK56"/>
  <c r="AI49"/>
  <c r="AJ49"/>
  <c r="AK49"/>
  <c r="AJ103"/>
  <c r="AK103"/>
  <c r="AI103"/>
  <c r="AI40"/>
  <c r="AJ40"/>
  <c r="AK40"/>
  <c r="AJ67"/>
  <c r="AK67"/>
  <c r="AI67"/>
  <c r="AJ50"/>
  <c r="AK50"/>
  <c r="AI50"/>
  <c r="AI112"/>
  <c r="AJ112"/>
  <c r="AK112"/>
  <c r="AJ46"/>
  <c r="AK46"/>
  <c r="AI46"/>
  <c r="AI31"/>
  <c r="AJ31"/>
  <c r="AK31"/>
  <c r="AJ71"/>
  <c r="AK71"/>
  <c r="AI71"/>
  <c r="AI64"/>
  <c r="AJ64"/>
  <c r="AK64"/>
  <c r="AJ38"/>
  <c r="AK38"/>
  <c r="AI38"/>
  <c r="I127" i="43"/>
  <c r="AJ39" i="123"/>
  <c r="AK39"/>
  <c r="AI39"/>
  <c r="AI119"/>
  <c r="AJ119"/>
  <c r="AK119"/>
  <c r="AJ110"/>
  <c r="AK110"/>
  <c r="AI110"/>
  <c r="AJ16"/>
  <c r="AK16"/>
  <c r="AI16"/>
  <c r="AJ114"/>
  <c r="AK114"/>
  <c r="AI114"/>
  <c r="AI44"/>
  <c r="AJ44"/>
  <c r="AK44"/>
  <c r="AJ96"/>
  <c r="AK96"/>
  <c r="AI96"/>
  <c r="AI86"/>
  <c r="AJ86"/>
  <c r="AK86"/>
  <c r="AI118"/>
  <c r="AJ118"/>
  <c r="AK118"/>
  <c r="AJ20"/>
  <c r="AK20"/>
  <c r="AI20"/>
  <c r="AI57"/>
  <c r="AJ57"/>
  <c r="AK57"/>
  <c r="AJ121"/>
  <c r="AK121"/>
  <c r="AI121"/>
  <c r="AJ70"/>
  <c r="AK70"/>
  <c r="AI70"/>
  <c r="AJ13"/>
  <c r="AK13"/>
  <c r="AI13"/>
  <c r="I127" i="44"/>
  <c r="P25" i="123"/>
  <c r="Y25"/>
  <c r="AC25"/>
  <c r="AF25"/>
  <c r="AG25"/>
  <c r="I127" i="77"/>
  <c r="I127" i="78"/>
  <c r="C30" i="81"/>
  <c r="I127" i="82"/>
  <c r="C30"/>
  <c r="AF305" i="123"/>
  <c r="AF310"/>
  <c r="AF325"/>
  <c r="AF330"/>
  <c r="AF315"/>
  <c r="AF320"/>
  <c r="AA325"/>
  <c r="AA330"/>
  <c r="AA319"/>
  <c r="AA310"/>
  <c r="AA315"/>
  <c r="U325"/>
  <c r="U330"/>
  <c r="U319"/>
  <c r="U310"/>
  <c r="U315"/>
  <c r="S325"/>
  <c r="S330"/>
  <c r="S319"/>
  <c r="S310"/>
  <c r="S315"/>
  <c r="N310"/>
  <c r="N315"/>
  <c r="N304"/>
  <c r="N325"/>
  <c r="N330"/>
  <c r="G325"/>
  <c r="G330"/>
  <c r="G319"/>
  <c r="G310"/>
  <c r="G315"/>
  <c r="AM176"/>
  <c r="AM175"/>
  <c r="AM158"/>
  <c r="AL176"/>
  <c r="AG306"/>
  <c r="AG310"/>
  <c r="AG330"/>
  <c r="AG315"/>
  <c r="AG321"/>
  <c r="AG325"/>
  <c r="AB330"/>
  <c r="AB319"/>
  <c r="AB315"/>
  <c r="AB304"/>
  <c r="Z330"/>
  <c r="Z319"/>
  <c r="Z315"/>
  <c r="Z304"/>
  <c r="AE321"/>
  <c r="AE322"/>
  <c r="AE325"/>
  <c r="AE330"/>
  <c r="AE319"/>
  <c r="AE306"/>
  <c r="AE307"/>
  <c r="AE310"/>
  <c r="AE315"/>
  <c r="AE304"/>
  <c r="AI35"/>
  <c r="AJ35"/>
  <c r="AK35"/>
  <c r="AJ66"/>
  <c r="AK66"/>
  <c r="AI66"/>
  <c r="AI81"/>
  <c r="AJ81"/>
  <c r="AK81"/>
  <c r="AJ142"/>
  <c r="AK142"/>
  <c r="AI142"/>
  <c r="AI145"/>
  <c r="AJ145"/>
  <c r="AK145"/>
  <c r="AJ74"/>
  <c r="AK74"/>
  <c r="AI74"/>
  <c r="AI90"/>
  <c r="AJ90"/>
  <c r="AK90"/>
  <c r="AJ36"/>
  <c r="AK36"/>
  <c r="AI36"/>
  <c r="AJ87"/>
  <c r="AK87"/>
  <c r="AI87"/>
  <c r="AJ55"/>
  <c r="AK55"/>
  <c r="AI55"/>
  <c r="AI108"/>
  <c r="AJ108"/>
  <c r="AK108"/>
  <c r="AJ84"/>
  <c r="AK84"/>
  <c r="AI84"/>
  <c r="AJ59"/>
  <c r="AK59"/>
  <c r="AI59"/>
  <c r="AJ12"/>
  <c r="AK12"/>
  <c r="AI12"/>
  <c r="AI113"/>
  <c r="AJ113"/>
  <c r="AK113"/>
  <c r="AI60"/>
  <c r="AJ60"/>
  <c r="AK60"/>
  <c r="AI61"/>
  <c r="AJ61"/>
  <c r="AK61"/>
  <c r="AI53"/>
  <c r="AJ53"/>
  <c r="AK53"/>
  <c r="AI109"/>
  <c r="AJ109"/>
  <c r="AK109"/>
  <c r="AJ122"/>
  <c r="AK122"/>
  <c r="AI122"/>
  <c r="AI22"/>
  <c r="AJ22"/>
  <c r="AK22"/>
  <c r="AI104"/>
  <c r="AJ104"/>
  <c r="AK104"/>
  <c r="AJ33"/>
  <c r="AK33"/>
  <c r="AI33"/>
  <c r="AI147"/>
  <c r="AJ147"/>
  <c r="AK147"/>
  <c r="AJ17"/>
  <c r="AK17"/>
  <c r="AI17"/>
  <c r="AJ134"/>
  <c r="AK134"/>
  <c r="AI134"/>
  <c r="AJ63"/>
  <c r="AK63"/>
  <c r="AI63"/>
  <c r="AJ69"/>
  <c r="AK69"/>
  <c r="AI69"/>
  <c r="AJ54"/>
  <c r="AK54"/>
  <c r="AI54"/>
  <c r="AI19"/>
  <c r="AJ19"/>
  <c r="AK19"/>
  <c r="AI130"/>
  <c r="AJ130"/>
  <c r="AK130"/>
  <c r="AI80"/>
  <c r="AJ80"/>
  <c r="AK80"/>
  <c r="AJ58"/>
  <c r="AK58"/>
  <c r="AI58"/>
  <c r="AJ141"/>
  <c r="AK141"/>
  <c r="AI141"/>
  <c r="AJ106"/>
  <c r="AK106"/>
  <c r="AI106"/>
  <c r="AJ126"/>
  <c r="AK126"/>
  <c r="AI126"/>
  <c r="D25"/>
  <c r="E25"/>
  <c r="H25"/>
  <c r="M25"/>
  <c r="Q25"/>
  <c r="U25"/>
  <c r="X25"/>
  <c r="AB25"/>
  <c r="C30" i="78"/>
  <c r="C30" i="79"/>
  <c r="I127" i="80"/>
  <c r="AD25" i="123"/>
  <c r="AJ24"/>
  <c r="AK24"/>
  <c r="AI24"/>
  <c r="AE25"/>
  <c r="V25"/>
  <c r="S25"/>
  <c r="G25"/>
  <c r="X325"/>
  <c r="X319"/>
  <c r="X310"/>
  <c r="X304"/>
  <c r="P325"/>
  <c r="P322"/>
  <c r="P310"/>
  <c r="P330"/>
  <c r="P307"/>
  <c r="P315"/>
  <c r="K330"/>
  <c r="K319"/>
  <c r="K315"/>
  <c r="K304"/>
  <c r="R25"/>
  <c r="AI132"/>
  <c r="AJ132"/>
  <c r="AK132"/>
  <c r="AJ43"/>
  <c r="AK43"/>
  <c r="AI43"/>
  <c r="AJ41"/>
  <c r="AK41"/>
  <c r="AI41"/>
  <c r="AI123"/>
  <c r="AJ123"/>
  <c r="AK123"/>
  <c r="AI18"/>
  <c r="AJ18"/>
  <c r="AK18"/>
  <c r="AJ51"/>
  <c r="AK51"/>
  <c r="AI51"/>
  <c r="T25"/>
  <c r="C30" i="80"/>
  <c r="AM267" i="123"/>
  <c r="AM165"/>
  <c r="AD321"/>
  <c r="AD315"/>
  <c r="AD306"/>
  <c r="AD304"/>
  <c r="AD330"/>
  <c r="Q310"/>
  <c r="Q330"/>
  <c r="Q323"/>
  <c r="Q325"/>
  <c r="Q319"/>
  <c r="Q315"/>
  <c r="Q308"/>
  <c r="Q304"/>
  <c r="H321"/>
  <c r="H310"/>
  <c r="H306"/>
  <c r="H315"/>
  <c r="H304"/>
  <c r="H325"/>
  <c r="H330"/>
  <c r="D315"/>
  <c r="D321"/>
  <c r="D325"/>
  <c r="D306"/>
  <c r="D310"/>
  <c r="D330"/>
  <c r="AC330"/>
  <c r="AC319"/>
  <c r="AC315"/>
  <c r="AC304"/>
  <c r="W325"/>
  <c r="W330"/>
  <c r="W310"/>
  <c r="W315"/>
  <c r="W304"/>
  <c r="T315"/>
  <c r="T321"/>
  <c r="T330"/>
  <c r="T319"/>
  <c r="T306"/>
  <c r="T304"/>
  <c r="M320"/>
  <c r="M305"/>
  <c r="M325"/>
  <c r="M310"/>
  <c r="M330"/>
  <c r="M315"/>
  <c r="F306"/>
  <c r="F310"/>
  <c r="F315"/>
  <c r="F304"/>
  <c r="F321"/>
  <c r="F325"/>
  <c r="F330"/>
  <c r="AI94"/>
  <c r="AJ94"/>
  <c r="AK94"/>
  <c r="Z25"/>
  <c r="O25"/>
  <c r="J25"/>
  <c r="F25"/>
  <c r="R321"/>
  <c r="R322"/>
  <c r="R325"/>
  <c r="R330"/>
  <c r="R306"/>
  <c r="R307"/>
  <c r="R310"/>
  <c r="R315"/>
  <c r="C330"/>
  <c r="C319"/>
  <c r="C315"/>
  <c r="C304"/>
  <c r="AJ65"/>
  <c r="AK65"/>
  <c r="AI65"/>
  <c r="AI34"/>
  <c r="AJ34"/>
  <c r="AK34"/>
  <c r="AI99"/>
  <c r="AJ99"/>
  <c r="AK99"/>
  <c r="AJ62"/>
  <c r="AK62"/>
  <c r="AI62"/>
  <c r="C30" i="43"/>
  <c r="AI45" i="123"/>
  <c r="AJ45"/>
  <c r="AK45"/>
  <c r="AJ83"/>
  <c r="AK83"/>
  <c r="AI83"/>
  <c r="AI105"/>
  <c r="AJ105"/>
  <c r="AK105"/>
  <c r="AI76"/>
  <c r="AJ76"/>
  <c r="AK76"/>
  <c r="AI23"/>
  <c r="AJ23"/>
  <c r="AK23"/>
  <c r="AJ37"/>
  <c r="AK37"/>
  <c r="AI37"/>
  <c r="AJ75"/>
  <c r="AK75"/>
  <c r="AI75"/>
  <c r="AJ47"/>
  <c r="AK47"/>
  <c r="AI47"/>
  <c r="AJ42"/>
  <c r="AK42"/>
  <c r="AI42"/>
  <c r="AI93"/>
  <c r="AJ93"/>
  <c r="AK93"/>
  <c r="AI14"/>
  <c r="AJ14"/>
  <c r="AK14"/>
  <c r="AI15"/>
  <c r="AJ15"/>
  <c r="AK15"/>
  <c r="AJ146"/>
  <c r="AK146"/>
  <c r="AI146"/>
  <c r="AI89"/>
  <c r="AJ89"/>
  <c r="AK89"/>
  <c r="AJ77"/>
  <c r="AK77"/>
  <c r="AI77"/>
  <c r="AJ107"/>
  <c r="AK107"/>
  <c r="AI107"/>
  <c r="AI85"/>
  <c r="AJ85"/>
  <c r="AK85"/>
  <c r="AJ91"/>
  <c r="AK91"/>
  <c r="AI91"/>
  <c r="AJ116"/>
  <c r="AK116"/>
  <c r="AI116"/>
  <c r="AJ78"/>
  <c r="AK78"/>
  <c r="AI78"/>
  <c r="AI143"/>
  <c r="AJ143"/>
  <c r="AK143"/>
  <c r="AJ21"/>
  <c r="AK21"/>
  <c r="AI21"/>
  <c r="AI52"/>
  <c r="AJ52"/>
  <c r="AK52"/>
  <c r="AJ32"/>
  <c r="AK32"/>
  <c r="AI32"/>
  <c r="AI124"/>
  <c r="AJ124"/>
  <c r="AK124"/>
  <c r="AI48"/>
  <c r="AJ48"/>
  <c r="AK48"/>
  <c r="AJ102"/>
  <c r="AK102"/>
  <c r="AI102"/>
  <c r="AI144"/>
  <c r="AJ144"/>
  <c r="AK144"/>
  <c r="AJ79"/>
  <c r="AK79"/>
  <c r="AI79"/>
  <c r="C30" i="44"/>
  <c r="C30" i="77"/>
  <c r="I127" i="79"/>
  <c r="I127" i="81"/>
  <c r="AA25" i="123"/>
  <c r="N25"/>
  <c r="K25"/>
  <c r="B25"/>
  <c r="C25"/>
  <c r="Y310"/>
  <c r="Y330"/>
  <c r="Y315"/>
  <c r="Y325"/>
  <c r="Y319"/>
  <c r="V315"/>
  <c r="V304"/>
  <c r="V330"/>
  <c r="V319"/>
  <c r="O322"/>
  <c r="O325"/>
  <c r="O330"/>
  <c r="O307"/>
  <c r="O310"/>
  <c r="O315"/>
  <c r="L315"/>
  <c r="L325"/>
  <c r="L310"/>
  <c r="L304"/>
  <c r="L330"/>
  <c r="J330"/>
  <c r="J319"/>
  <c r="J315"/>
  <c r="J304"/>
  <c r="I310"/>
  <c r="I315"/>
  <c r="I304"/>
  <c r="I330"/>
  <c r="I325"/>
  <c r="E325"/>
  <c r="E330"/>
  <c r="E319"/>
  <c r="E310"/>
  <c r="E315"/>
  <c r="E304"/>
  <c r="B330"/>
  <c r="B319"/>
  <c r="B315"/>
  <c r="B304"/>
  <c r="W25"/>
  <c r="AM229"/>
  <c r="AM159"/>
  <c r="C30" i="76"/>
  <c r="I127"/>
  <c r="I127" i="75"/>
  <c r="C30"/>
  <c r="I127" i="74"/>
  <c r="C30"/>
  <c r="I127" i="73"/>
  <c r="C30"/>
  <c r="I127" i="72"/>
  <c r="C30"/>
  <c r="C30" i="71"/>
  <c r="I127"/>
  <c r="C30" i="70"/>
  <c r="I127"/>
  <c r="I127" i="69"/>
  <c r="C30"/>
  <c r="C30" i="68"/>
  <c r="I127"/>
  <c r="C30" i="67"/>
  <c r="I127"/>
  <c r="C30" i="66"/>
  <c r="I127"/>
  <c r="C30" i="65"/>
  <c r="I127"/>
  <c r="C30" i="64"/>
  <c r="I127"/>
  <c r="C30" i="63"/>
  <c r="I127"/>
  <c r="I127" i="62"/>
  <c r="C30"/>
  <c r="C30" i="61"/>
  <c r="I127"/>
  <c r="C30" i="60"/>
  <c r="I127"/>
  <c r="C30" i="59"/>
  <c r="I127"/>
  <c r="C30" i="58"/>
  <c r="I127"/>
  <c r="C30" i="57"/>
  <c r="I127"/>
  <c r="C30" i="56"/>
  <c r="I127"/>
  <c r="C30" i="55"/>
  <c r="I127"/>
  <c r="I127" i="54"/>
  <c r="C30"/>
  <c r="I127" i="53"/>
  <c r="C30"/>
  <c r="C30" i="52"/>
  <c r="I127"/>
  <c r="C30" i="51"/>
  <c r="I127"/>
  <c r="C30" i="50"/>
  <c r="I127"/>
  <c r="C30" i="49"/>
  <c r="I127"/>
  <c r="C30" i="48"/>
  <c r="I127"/>
  <c r="I127" i="47"/>
  <c r="C30"/>
  <c r="C30" i="46"/>
  <c r="I127"/>
  <c r="C30" i="45"/>
  <c r="I127"/>
  <c r="AL175" i="123"/>
  <c r="AL158"/>
  <c r="AM247"/>
  <c r="AM162"/>
  <c r="AD319"/>
  <c r="W319"/>
  <c r="AG304"/>
  <c r="G304"/>
  <c r="O319"/>
  <c r="F319"/>
  <c r="M304"/>
  <c r="D319"/>
  <c r="AF319"/>
  <c r="I319"/>
  <c r="L319"/>
  <c r="O304"/>
  <c r="M319"/>
  <c r="P319"/>
  <c r="AG319"/>
  <c r="N319"/>
  <c r="S304"/>
  <c r="AA304"/>
  <c r="AF304"/>
  <c r="AJ29"/>
  <c r="AK29"/>
  <c r="AI29"/>
  <c r="Y304"/>
  <c r="R304"/>
  <c r="R319"/>
  <c r="D304"/>
  <c r="P304"/>
  <c r="U304"/>
  <c r="AI11"/>
  <c r="AJ11"/>
  <c r="AK11"/>
  <c r="H319"/>
</calcChain>
</file>

<file path=xl/sharedStrings.xml><?xml version="1.0" encoding="utf-8"?>
<sst xmlns="http://schemas.openxmlformats.org/spreadsheetml/2006/main" count="25037" uniqueCount="342">
  <si>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</si>
  <si>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</si>
  <si>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</si>
  <si>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</si>
  <si>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</si>
  <si>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</si>
  <si>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</si>
  <si>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</si>
  <si>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</si>
  <si>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</si>
  <si>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</si>
  <si>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</si>
  <si>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</si>
  <si>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</si>
  <si>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</si>
  <si>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</si>
  <si>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</si>
  <si>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</si>
  <si>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</si>
  <si>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</si>
  <si>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</si>
  <si>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</si>
  <si>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</si>
  <si>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</si>
  <si>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</si>
  <si>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</si>
  <si>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</si>
  <si>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</si>
  <si>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</si>
  <si>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</si>
  <si>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</si>
  <si>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</si>
  <si>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</si>
  <si>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</si>
  <si>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</si>
  <si>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</si>
  <si>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</si>
  <si>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</si>
  <si>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</si>
  <si>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</si>
  <si>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</si>
  <si>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</si>
  <si>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</si>
  <si>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</si>
  <si>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</si>
  <si>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</si>
  <si>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</si>
  <si>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</si>
  <si>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</si>
  <si>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</si>
  <si>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</si>
  <si>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</si>
  <si>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</si>
  <si>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</si>
  <si>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</si>
  <si>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</si>
  <si>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</si>
  <si>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</si>
  <si>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</si>
  <si>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</si>
  <si>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</si>
  <si>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</si>
  <si>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</si>
  <si>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</si>
  <si>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</si>
  <si>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</si>
  <si>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</si>
  <si>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</si>
  <si>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</si>
  <si>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</si>
  <si>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</si>
  <si>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</si>
  <si>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</si>
  <si>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</si>
  <si>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</si>
  <si>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</si>
  <si>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</si>
  <si>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</si>
  <si>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</si>
  <si>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</si>
  <si>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</si>
  <si>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</si>
  <si>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</si>
  <si>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</si>
  <si>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</si>
  <si>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</si>
  <si>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</si>
  <si>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</si>
  <si>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</si>
  <si>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</si>
  <si>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</si>
  <si>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</si>
  <si>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</si>
  <si>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</si>
  <si>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</si>
  <si>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</si>
  <si>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</si>
  <si>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</si>
  <si>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</si>
  <si>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</si>
  <si>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</si>
  <si>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</si>
  <si>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</si>
  <si>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</si>
  <si>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</si>
  <si>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</si>
  <si>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</si>
  <si>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</si>
  <si>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</si>
  <si>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</si>
  <si>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</si>
  <si>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</si>
  <si>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</si>
  <si>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</si>
  <si>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</si>
  <si>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</si>
  <si>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</si>
  <si>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</si>
  <si>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</si>
  <si>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</si>
  <si>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</si>
  <si>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</si>
  <si>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</si>
  <si>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</si>
  <si>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</si>
  <si>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</si>
  <si>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</si>
  <si>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</si>
  <si>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</si>
  <si>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</si>
  <si>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</si>
  <si>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</si>
  <si>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</si>
  <si>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</si>
  <si>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</si>
  <si>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</si>
  <si>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</si>
  <si>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</si>
  <si>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</si>
  <si>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</si>
  <si>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</si>
  <si>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</si>
  <si>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</si>
  <si>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</si>
  <si>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</si>
  <si>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</si>
  <si>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</si>
  <si>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</si>
  <si>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</si>
  <si>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</si>
  <si>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</si>
  <si>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</si>
  <si>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</si>
  <si>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</si>
  <si>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</si>
  <si>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</si>
  <si>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</si>
  <si>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</si>
  <si>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</si>
  <si>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</si>
  <si>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</si>
  <si>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</si>
  <si>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</si>
  <si>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</si>
  <si>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</si>
  <si>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</si>
  <si>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</si>
  <si>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</si>
  <si>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</si>
  <si>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</si>
  <si>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</si>
  <si>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</si>
  <si>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</si>
  <si>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</si>
  <si>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</si>
  <si>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</si>
  <si>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</si>
  <si>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</si>
  <si>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</si>
  <si>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</si>
  <si>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</si>
  <si>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</si>
  <si>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</si>
  <si>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</si>
  <si>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</si>
  <si>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</si>
  <si>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</si>
  <si>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</si>
  <si>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</si>
  <si>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</si>
  <si>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</si>
  <si>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</si>
  <si>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</si>
  <si>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</si>
  <si>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</si>
  <si>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</si>
  <si>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C:\Users\Dial Cordy\Documents\Data\Compliance\Hardbottom\CPCe\HBS4-CR\C18\1\Transect 3\00007.MTS_000000467.jpg</t>
  </si>
  <si>
    <t>C:\Users\Dial Cordy\Documents\Data\Compliance\Hardbottom\CPCe\HBS4-CR\C18\1\Transect 3\000000467.cpc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</si>
  <si>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</si>
  <si>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</si>
  <si>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</si>
  <si>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</si>
  <si>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</si>
  <si>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</si>
  <si>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</si>
  <si>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</si>
  <si>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</si>
  <si>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</si>
  <si>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</si>
  <si>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</si>
  <si>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</si>
  <si>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</si>
  <si>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</si>
  <si>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</si>
  <si>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</si>
  <si>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</si>
  <si>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</si>
  <si>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</si>
  <si>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</si>
  <si>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</si>
  <si>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</si>
  <si>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C:\Users\Dial Cordy\Documents\Data\Compliance\Hardbottom\CPCe\HBS4-CR\C18\1\Transect 3\00007.MTS_000010143.jpg</t>
  </si>
  <si>
    <t>C:\Users\Dial Cordy\Documents\Data\Compliance\Hardbottom\CPCe\HBS4-CR\C18\1\Transect 3\000010143.cpc</t>
  </si>
  <si>
    <t>S</t>
  </si>
  <si>
    <t>SA</t>
  </si>
  <si>
    <t>C:\Users\Dial Cordy\Documents\Data\Compliance\Hardbottom\CPCe\HBS4-CR\C18\1\Transect 3\00007.MTS_000019819.jpg</t>
  </si>
  <si>
    <t>C:\Users\Dial Cordy\Documents\Data\Compliance\Hardbottom\CPCe\HBS4-CR\C18\1\Transect 3\000019819.cpc</t>
  </si>
  <si>
    <t>C:\Users\Dial Cordy\Documents\Data\Compliance\Hardbottom\CPCe\HBS4-CR\C18\1\Transect 3\00007.MTS_000029496.jpg</t>
  </si>
  <si>
    <t>C:\Users\Dial Cordy\Documents\Data\Compliance\Hardbottom\CPCe\HBS4-CR\C18\1\Transect 3\000029496.cpc</t>
  </si>
  <si>
    <t>WAND</t>
  </si>
  <si>
    <t>Wand</t>
  </si>
  <si>
    <t>GORG</t>
  </si>
  <si>
    <t>G</t>
  </si>
  <si>
    <t>C:\Users\Dial Cordy\Documents\Data\Compliance\Hardbottom\CPCe\HBS4-CR\C18\1\Transect 3\00007.MTS_000039172.jpg</t>
  </si>
  <si>
    <t>C:\Users\Dial Cordy\Documents\Data\Compliance\Hardbottom\CPCe\HBS4-CR\C18\1\Transect 3\000039172.cpc</t>
  </si>
  <si>
    <t>CTB</t>
  </si>
  <si>
    <t>TAPE</t>
  </si>
  <si>
    <t>Gorgonian</t>
  </si>
  <si>
    <t>Tape</t>
  </si>
  <si>
    <t>C:\Users\Dial Cordy\Documents\Data\Compliance\Hardbottom\CPCe\HBS4-CR\C18\1\Transect 3\00007.MTS_000048848.jpg</t>
  </si>
  <si>
    <t>C:\Users\Dial Cordy\Documents\Data\Compliance\Hardbottom\CPCe\HBS4-CR\C18\1\Transect 3\000048848.cpc</t>
  </si>
  <si>
    <t>C:\Users\Dial Cordy\Documents\Data\Compliance\Hardbottom\CPCe\HBS4-CR\C18\1\Transect 3\00007.MTS_000058525.jpg</t>
  </si>
  <si>
    <t>C:\Users\Dial Cordy\Documents\Data\Compliance\Hardbottom\CPCe\HBS4-CR\C18\1\Transect 3\000058525.cpc</t>
  </si>
  <si>
    <t>C:\Users\Dial Cordy\Documents\Data\Compliance\Hardbottom\CPCe\HBS4-CR\C18\1\Transect 3\00007.MTS_000068201.jpg</t>
  </si>
  <si>
    <t>C:\Users\Dial Cordy\Documents\Data\Compliance\Hardbottom\CPCe\HBS4-CR\C18\1\Transect 3\000068201.cpc</t>
  </si>
  <si>
    <t>C:\Users\Dial Cordy\Documents\Data\Compliance\Hardbottom\CPCe\HBS4-CR\C18\1\Transect 3\00007.MTS_000077877.jpg</t>
  </si>
  <si>
    <t>C:\Users\Dial Cordy\Documents\Data\Compliance\Hardbottom\CPCe\HBS4-CR\C18\1\Transect 3\000077877.cpc</t>
  </si>
  <si>
    <t>C:\Users\Dial Cordy\Documents\Data\Compliance\Hardbottom\CPCe\HBS4-CR\C18\1\Transect 3\00007.MTS_000087554.jpg</t>
  </si>
  <si>
    <t>C:\Users\Dial Cordy\Documents\Data\Compliance\Hardbottom\CPCe\HBS4-CR\C18\1\Transect 3\000087554.cpc</t>
  </si>
  <si>
    <t>C:\Users\Dial Cordy\Documents\Data\Compliance\Hardbottom\CPCe\HBS4-CR\C18\1\Transect 3\00007.MTS_000097230.jpg</t>
  </si>
  <si>
    <t>C:\Users\Dial Cordy\Documents\Data\Compliance\Hardbottom\CPCe\HBS4-CR\C18\1\Transect 3\000097230.cpc</t>
  </si>
  <si>
    <t>C:\Users\Dial Cordy\Documents\Data\Compliance\Hardbottom\CPCe\HBS4-CR\C18\1\Transect 3\00007.MTS_000106906.jpg</t>
  </si>
  <si>
    <t>C:\Users\Dial Cordy\Documents\Data\Compliance\Hardbottom\CPCe\HBS4-CR\C18\1\Transect 3\000106906.cpc</t>
  </si>
  <si>
    <t>C:\Users\Dial Cordy\Documents\Data\Compliance\Hardbottom\CPCe\HBS4-CR\C18\1\Transect 3\00007.MTS_000116583.jpg</t>
  </si>
  <si>
    <t>C:\Users\Dial Cordy\Documents\Data\Compliance\Hardbottom\CPCe\HBS4-CR\C18\1\Transect 3\000116583.cpc</t>
  </si>
  <si>
    <t>SB</t>
  </si>
  <si>
    <t>C</t>
  </si>
  <si>
    <t>C:\Users\Dial Cordy\Documents\Data\Compliance\Hardbottom\CPCe\HBS4-CR\C18\1\Transect 3\00007.MTS_000126259.jpg</t>
  </si>
  <si>
    <t>C:\Users\Dial Cordy\Documents\Data\Compliance\Hardbottom\CPCe\HBS4-CR\C18\1\Transect 3\000126259.cpc</t>
  </si>
  <si>
    <t>Solenastrea bournoni</t>
  </si>
  <si>
    <t>C:\Users\Dial Cordy\Documents\Data\Compliance\Hardbottom\CPCe\HBS4-CR\C18\1\Transect 3\00007.MTS_000135935.jpg</t>
  </si>
  <si>
    <t>C:\Users\Dial Cordy\Documents\Data\Compliance\Hardbottom\CPCe\HBS4-CR\C18\1\Transect 3\000135935.cpc</t>
  </si>
  <si>
    <t>C:\Users\Dial Cordy\Documents\Data\Compliance\Hardbottom\CPCe\HBS4-CR\C18\1\Transect 3\00007.MTS_000145612.jpg</t>
  </si>
  <si>
    <t>C:\Users\Dial Cordy\Documents\Data\Compliance\Hardbottom\CPCe\HBS4-CR\C18\1\Transect 3\000145612.cpc</t>
  </si>
  <si>
    <t>SPO</t>
  </si>
  <si>
    <t>Sponge</t>
  </si>
  <si>
    <t>C:\Users\Dial Cordy\Documents\Data\Compliance\Hardbottom\CPCe\HBS4-CR\C18\1\Transect 3\00007.MTS_000155288.jpg</t>
  </si>
  <si>
    <t>C:\Users\Dial Cordy\Documents\Data\Compliance\Hardbottom\CPCe\HBS4-CR\C18\1\Transect 3\000155288.cpc</t>
  </si>
  <si>
    <t>C:\Users\Dial Cordy\Documents\Data\Compliance\Hardbottom\CPCe\HBS4-CR\C18\1\Transect 3\00007.MTS_000164964.jpg</t>
  </si>
  <si>
    <t>C:\Users\Dial Cordy\Documents\Data\Compliance\Hardbottom\CPCe\HBS4-CR\C18\1\Transect 3\000164964.cpc</t>
  </si>
  <si>
    <t>PAL</t>
  </si>
  <si>
    <t>Z</t>
  </si>
  <si>
    <t>Palythoa sp.</t>
  </si>
  <si>
    <t>C:\Users\Dial Cordy\Documents\Data\Compliance\Hardbottom\CPCe\HBS4-CR\C18\1\Transect 3\00007.MTS_000174641.jpg</t>
  </si>
  <si>
    <t>C:\Users\Dial Cordy\Documents\Data\Compliance\Hardbottom\CPCe\HBS4-CR\C18\1\Transect 3\000174641.cpc</t>
  </si>
  <si>
    <t>C:\Users\Dial Cordy\Documents\Data\Compliance\Hardbottom\CPCe\HBS4-CR\C18\1\Transect 3\00007.MTS_000184317.jpg</t>
  </si>
  <si>
    <t>C:\Users\Dial Cordy\Documents\Data\Compliance\Hardbottom\CPCe\HBS4-CR\C18\1\Transect 3\000184317.cpc</t>
  </si>
  <si>
    <t>C:\Users\Dial Cordy\Documents\Data\Compliance\Hardbottom\CPCe\HBS4-CR\C18\1\Transect 3\00007.MTS_000193993.jpg</t>
  </si>
  <si>
    <t>C:\Users\Dial Cordy\Documents\Data\Compliance\Hardbottom\CPCe\HBS4-CR\C18\1\Transect 3\000193993.cpc</t>
  </si>
  <si>
    <t>C:\Users\Dial Cordy\Documents\Data\Compliance\Hardbottom\CPCe\HBS4-CR\C18\1\Transect 3\00007.MTS_000203670.jpg</t>
  </si>
  <si>
    <t>C:\Users\Dial Cordy\Documents\Data\Compliance\Hardbottom\CPCe\HBS4-CR\C18\1\Transect 3\000203670.cpc</t>
  </si>
  <si>
    <t>C:\Users\Dial Cordy\Documents\Data\Compliance\Hardbottom\CPCe\HBS4-CR\C18\1\Transect 3\00007.MTS_000213346.jpg</t>
  </si>
  <si>
    <t>C:\Users\Dial Cordy\Documents\Data\Compliance\Hardbottom\CPCe\HBS4-CR\C18\1\Transect 3\000213346.cpc</t>
  </si>
  <si>
    <t>C:\Users\Dial Cordy\Documents\Data\Compliance\Hardbottom\CPCe\HBS4-CR\C18\1\Transect 3\00007.MTS_000223022.jpg</t>
  </si>
  <si>
    <t>C:\Users\Dial Cordy\Documents\Data\Compliance\Hardbottom\CPCe\HBS4-CR\C18\1\Transect 3\000223022.cpc</t>
  </si>
  <si>
    <t>C:\Users\Dial Cordy\Documents\Data\Compliance\Hardbottom\CPCe\HBS4-CR\C18\1\Transect 3\00007.MTS_000232699.jpg</t>
  </si>
  <si>
    <t>C:\Users\Dial Cordy\Documents\Data\Compliance\Hardbottom\CPCe\HBS4-CR\C18\1\Transect 3\000232699.cpc</t>
  </si>
  <si>
    <t>C:\Users\Dial Cordy\Documents\Data\Compliance\Hardbottom\CPCe\HBS4-CR\C18\1\Transect 3\00007.MTS_000242375.jpg</t>
  </si>
  <si>
    <t>C:\Users\Dial Cordy\Documents\Data\Compliance\Hardbottom\CPCe\HBS4-CR\C18\1\Transect 3\000242375.cpc</t>
  </si>
  <si>
    <t>C:\Users\Dial Cordy\Documents\Data\Compliance\Hardbottom\CPCe\HBS4-CR\C18\1\Transect 3\00007.MTS_000252051.jpg</t>
  </si>
  <si>
    <t>C:\Users\Dial Cordy\Documents\Data\Compliance\Hardbottom\CPCe\HBS4-CR\C18\1\Transect 3\000252051.cpc</t>
  </si>
  <si>
    <t>C:\Users\Dial Cordy\Documents\Data\Compliance\Hardbottom\CPCe\HBS4-CR\C18\1\Transect 3\00007.MTS_000261728.jpg</t>
  </si>
  <si>
    <t>C:\Users\Dial Cordy\Documents\Data\Compliance\Hardbottom\CPCe\HBS4-CR\C18\1\Transect 3\000261728.cpc</t>
  </si>
  <si>
    <t>C:\Users\Dial Cordy\Documents\Data\Compliance\Hardbottom\CPCe\HBS4-CR\C18\1\Transect 3\00007.MTS_000271404.jpg</t>
  </si>
  <si>
    <t>C:\Users\Dial Cordy\Documents\Data\Compliance\Hardbottom\CPCe\HBS4-CR\C18\1\Transect 3\000271404.cpc</t>
  </si>
  <si>
    <t>C:\Users\Dial Cordy\Documents\Data\Compliance\Hardbottom\CPCe\HBS4-CR\C18\1\Transect 3\00007.MTS_000281080.jpg</t>
  </si>
  <si>
    <t>C:\Users\Dial Cordy\Documents\Data\Compliance\Hardbottom\CPCe\HBS4-CR\C18\1\Transect 3\000281080.cpc</t>
  </si>
  <si>
    <t>C:\Users\Dial Cordy\Documents\Data\Compliance\Hardbottom\CPCe\HBS4-CR\C18\1\Transect 3\00007.MTS_000290757.jpg</t>
  </si>
  <si>
    <t>C:\Users\Dial Cordy\Documents\Data\Compliance\Hardbottom\CPCe\HBS4-CR\C18\1\Transect 3\000290757.cpc</t>
  </si>
  <si>
    <t>C:\Users\Dial Cordy\Documents\Data\Compliance\Hardbottom\CPCe\HBS4-CR\C18\1\Transect 3\00007.MTS_000300433.jpg</t>
  </si>
  <si>
    <t>C:\Users\Dial Cordy\Documents\Data\Compliance\Hardbottom\CPCe\HBS4-CR\C18\1\Transect 3\000300433.cpc</t>
  </si>
  <si>
    <t>C:\Users\Dial Cordy\Documents\Data\Compliance\Hardbottom\CPCe\HBS4-CR\C18\1\Transect 3\00007.MTS_000310109.jpg</t>
  </si>
  <si>
    <t>C:\Users\Dial Cordy\Documents\Data\Compliance\Hardbottom\CPCe\HBS4-CR\C18\1\Transect 3\000310109.cpc</t>
  </si>
  <si>
    <t>DSO</t>
  </si>
  <si>
    <t>Dichocoenia stokesi</t>
  </si>
  <si>
    <t>C:\Users\Dial Cordy\Documents\Data\Compliance\Hardbottom\CPCe\HBS4-CR\C18\1\Transect 3\00007.MTS_000319786.jpg</t>
  </si>
  <si>
    <t>C:\Users\Dial Cordy\Documents\Data\Compliance\Hardbottom\CPCe\HBS4-CR\C18\1\Transect 3\000319786.cpc</t>
  </si>
  <si>
    <t>C:\Users\Dial Cordy\Documents\Data\Compliance\Hardbottom\CPCe\HBS4-CR\C18\1\Transect 3\00007.MTS_000329462.jpg</t>
  </si>
  <si>
    <t>C:\Users\Dial Cordy\Documents\Data\Compliance\Hardbottom\CPCe\HBS4-CR\C18\1\Transect 3\000329462.cpc</t>
  </si>
  <si>
    <t>C:\Users\Dial Cordy\Documents\Data\Compliance\Hardbottom\CPCe\HBS4-CR\C18\1\Transect 3\00007.MTS_000339138.jpg</t>
  </si>
  <si>
    <t>C:\Users\Dial Cordy\Documents\Data\Compliance\Hardbottom\CPCe\HBS4-CR\C18\1\Transect 3\000339138.cpc</t>
  </si>
  <si>
    <t>C:\Users\Dial Cordy\Documents\Data\Compliance\Hardbottom\CPCe\HBS4-CR\C18\1\Transect 3\00007.MTS_000348815.jpg</t>
  </si>
  <si>
    <t>C:\Users\Dial Cordy\Documents\Data\Compliance\Hardbottom\CPCe\HBS4-CR\C18\1\Transect 3\000348815.cpc</t>
  </si>
  <si>
    <t>C:\Users\Dial Cordy\Documents\Data\Compliance\Hardbottom\CPCe\HBS4-CR\C18\1\Transect 3\00007.MTS_000358491.jpg</t>
  </si>
  <si>
    <t>C:\Users\Dial Cordy\Documents\Data\Compliance\Hardbottom\CPCe\HBS4-CR\C18\1\Transect 3\000358491.cpc</t>
  </si>
  <si>
    <t>C:\Users\Dial Cordy\Documents\Data\Compliance\Hardbottom\CPCe\HBS4-CR\C18\1\Transect 3\00007.MTS_000368167.jpg</t>
  </si>
  <si>
    <t>C:\Users\Dial Cordy\Documents\Data\Compliance\Hardbottom\CPCe\HBS4-CR\C18\1\Transect 3\000368167.cpc</t>
  </si>
  <si>
    <t>C:\Users\Dial Cordy\Documents\Data\Compliance\Hardbottom\CPCe\HBS4-CR\C18\1\Transect 3\00007.MTS_000377844.jpg</t>
  </si>
  <si>
    <t>C:\Users\Dial Cordy\Documents\Data\Compliance\Hardbottom\CPCe\HBS4-CR\C18\1\Transect 3\000377844.cpc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</si>
  <si>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</si>
  <si>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</si>
  <si>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</si>
  <si>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</si>
  <si>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</si>
  <si>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</si>
  <si>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</si>
  <si>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</si>
  <si>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</si>
  <si>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</si>
  <si>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</si>
  <si>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</si>
  <si>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</si>
  <si>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</si>
  <si>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</si>
  <si>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</si>
  <si>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</si>
  <si>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</si>
  <si>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</si>
  <si>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</si>
  <si>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</si>
  <si>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</si>
  <si>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Cordy\Documents\Data\Compliance\Hardbottom\CPCe\HBS4-CR\C18\1\Transect 3\HBS4 T3 C18 visit 1 CPCe.xlsx:000377844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</si>
</sst>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63"/>
      <name val="Calibri"/>
      <family val="2"/>
    </font>
    <font>
      <sz val="8"/>
      <color indexed="63"/>
      <name val="Arial"/>
      <family val="2"/>
    </font>
    <font>
      <b/>
      <sz val="8"/>
      <color indexed="63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3" xfId="0" applyFill="1" applyBorder="1"/>
    <xf numFmtId="2" fontId="0" fillId="2" borderId="3" xfId="0" applyNumberFormat="1" applyFill="1" applyBorder="1"/>
    <xf numFmtId="0" fontId="1" fillId="0" borderId="4" xfId="0" applyFont="1" applyBorder="1"/>
    <xf numFmtId="0" fontId="0" fillId="2" borderId="5" xfId="0" applyFill="1" applyBorder="1"/>
    <xf numFmtId="0" fontId="0" fillId="0" borderId="5" xfId="0" applyBorder="1"/>
    <xf numFmtId="0" fontId="1" fillId="0" borderId="5" xfId="0" applyFont="1" applyBorder="1"/>
    <xf numFmtId="0" fontId="0" fillId="2" borderId="6" xfId="0" applyFill="1" applyBorder="1"/>
    <xf numFmtId="0" fontId="1" fillId="0" borderId="7" xfId="0" applyFont="1" applyBorder="1" applyAlignment="1">
      <alignment horizontal="center"/>
    </xf>
    <xf numFmtId="2" fontId="0" fillId="2" borderId="8" xfId="0" applyNumberFormat="1" applyFill="1" applyBorder="1"/>
    <xf numFmtId="2" fontId="0" fillId="0" borderId="8" xfId="0" applyNumberFormat="1" applyBorder="1"/>
    <xf numFmtId="0" fontId="0" fillId="0" borderId="8" xfId="0" applyBorder="1"/>
    <xf numFmtId="0" fontId="0" fillId="2" borderId="8" xfId="0" applyFill="1" applyBorder="1"/>
    <xf numFmtId="0" fontId="0" fillId="2" borderId="9" xfId="0" applyFill="1" applyBorder="1"/>
    <xf numFmtId="0" fontId="0" fillId="0" borderId="3" xfId="0" applyBorder="1"/>
    <xf numFmtId="2" fontId="0" fillId="0" borderId="3" xfId="0" applyNumberFormat="1" applyBorder="1"/>
    <xf numFmtId="0" fontId="0" fillId="0" borderId="6" xfId="0" applyBorder="1"/>
    <xf numFmtId="0" fontId="0" fillId="0" borderId="9" xfId="0" applyBorder="1"/>
    <xf numFmtId="0" fontId="0" fillId="0" borderId="1" xfId="0" applyBorder="1"/>
    <xf numFmtId="0" fontId="1" fillId="0" borderId="3" xfId="0" applyFont="1" applyBorder="1"/>
    <xf numFmtId="0" fontId="1" fillId="0" borderId="6" xfId="0" applyFont="1" applyBorder="1"/>
    <xf numFmtId="0" fontId="0" fillId="0" borderId="7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3" xfId="0" applyFont="1" applyBorder="1"/>
    <xf numFmtId="0" fontId="3" fillId="0" borderId="10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2" borderId="5" xfId="0" applyFont="1" applyFill="1" applyBorder="1"/>
    <xf numFmtId="0" fontId="2" fillId="0" borderId="5" xfId="0" applyFont="1" applyBorder="1"/>
    <xf numFmtId="0" fontId="3" fillId="2" borderId="5" xfId="0" applyFont="1" applyFill="1" applyBorder="1"/>
    <xf numFmtId="0" fontId="2" fillId="0" borderId="6" xfId="0" applyFont="1" applyBorder="1"/>
    <xf numFmtId="0" fontId="0" fillId="0" borderId="12" xfId="0" applyBorder="1"/>
    <xf numFmtId="0" fontId="1" fillId="0" borderId="8" xfId="0" applyFont="1" applyBorder="1" applyAlignment="1">
      <alignment horizontal="center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>
      <c r="A6" s="16" t="s">
        <v>194</v>
      </c>
      <c r="B6" s="2"/>
      <c r="C6" t="s">
        <v>195</v>
      </c>
      <c r="E6" t="s">
        <v>221</v>
      </c>
      <c r="F6" t="s">
        <v>222</v>
      </c>
      <c r="AH6" s="21"/>
    </row>
    <row r="7" spans="1:34">
      <c r="A7" s="16" t="s">
        <v>194</v>
      </c>
      <c r="B7" s="2"/>
      <c r="C7" t="s">
        <v>195</v>
      </c>
      <c r="E7" t="s">
        <v>221</v>
      </c>
      <c r="F7" t="s">
        <v>222</v>
      </c>
      <c r="AH7" s="21"/>
    </row>
    <row r="8" spans="1:34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225</v>
      </c>
      <c r="F3" t="s">
        <v>226</v>
      </c>
      <c r="AH3" s="21"/>
    </row>
    <row r="4" spans="1:34">
      <c r="A4" s="16" t="s">
        <v>223</v>
      </c>
      <c r="B4" s="2"/>
      <c r="C4" t="s">
        <v>224</v>
      </c>
      <c r="E4" t="s">
        <v>225</v>
      </c>
      <c r="F4" t="s">
        <v>226</v>
      </c>
      <c r="AH4" s="21"/>
    </row>
    <row r="5" spans="1:34">
      <c r="A5" s="16" t="s">
        <v>223</v>
      </c>
      <c r="B5" s="2"/>
      <c r="C5" t="s">
        <v>224</v>
      </c>
      <c r="E5" t="s">
        <v>225</v>
      </c>
      <c r="F5" t="s">
        <v>226</v>
      </c>
      <c r="AH5" s="21"/>
    </row>
    <row r="6" spans="1:34">
      <c r="A6" s="16" t="s">
        <v>223</v>
      </c>
      <c r="B6" s="2"/>
      <c r="C6" t="s">
        <v>224</v>
      </c>
      <c r="E6" t="s">
        <v>225</v>
      </c>
      <c r="F6" t="s">
        <v>226</v>
      </c>
      <c r="AH6" s="21"/>
    </row>
    <row r="7" spans="1:34">
      <c r="A7" s="16" t="s">
        <v>223</v>
      </c>
      <c r="B7" s="2"/>
      <c r="C7" t="s">
        <v>224</v>
      </c>
      <c r="E7" t="s">
        <v>225</v>
      </c>
      <c r="F7" t="s">
        <v>226</v>
      </c>
      <c r="AH7" s="21"/>
    </row>
    <row r="8" spans="1:34">
      <c r="A8" s="16" t="s">
        <v>223</v>
      </c>
      <c r="B8" s="2"/>
      <c r="C8" t="s">
        <v>224</v>
      </c>
      <c r="E8" t="s">
        <v>225</v>
      </c>
      <c r="F8" t="s">
        <v>226</v>
      </c>
      <c r="AH8" s="21"/>
    </row>
    <row r="9" spans="1:34">
      <c r="A9" s="16" t="s">
        <v>223</v>
      </c>
      <c r="B9" s="2"/>
      <c r="C9" t="s">
        <v>224</v>
      </c>
      <c r="E9" t="s">
        <v>225</v>
      </c>
      <c r="F9" t="s">
        <v>226</v>
      </c>
      <c r="AH9" s="21"/>
    </row>
    <row r="10" spans="1:34">
      <c r="A10" s="16" t="s">
        <v>223</v>
      </c>
      <c r="B10" s="2"/>
      <c r="C10" t="s">
        <v>224</v>
      </c>
      <c r="E10" t="s">
        <v>225</v>
      </c>
      <c r="F10" t="s">
        <v>226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229</v>
      </c>
      <c r="B3" s="2"/>
      <c r="C3" t="s">
        <v>195</v>
      </c>
      <c r="E3" t="s">
        <v>227</v>
      </c>
      <c r="F3" t="s">
        <v>228</v>
      </c>
      <c r="AH3" s="21"/>
    </row>
    <row r="4" spans="1:34">
      <c r="A4" s="16" t="s">
        <v>223</v>
      </c>
      <c r="B4" s="2"/>
      <c r="C4" t="s">
        <v>224</v>
      </c>
      <c r="E4" t="s">
        <v>227</v>
      </c>
      <c r="F4" t="s">
        <v>228</v>
      </c>
      <c r="AH4" s="21"/>
    </row>
    <row r="5" spans="1:34">
      <c r="A5" s="16" t="s">
        <v>223</v>
      </c>
      <c r="B5" s="2"/>
      <c r="C5" t="s">
        <v>224</v>
      </c>
      <c r="E5" t="s">
        <v>227</v>
      </c>
      <c r="F5" t="s">
        <v>228</v>
      </c>
      <c r="AH5" s="21"/>
    </row>
    <row r="6" spans="1:34">
      <c r="A6" s="16" t="s">
        <v>223</v>
      </c>
      <c r="B6" s="2"/>
      <c r="C6" t="s">
        <v>224</v>
      </c>
      <c r="E6" t="s">
        <v>227</v>
      </c>
      <c r="F6" t="s">
        <v>228</v>
      </c>
      <c r="AH6" s="21"/>
    </row>
    <row r="7" spans="1:34">
      <c r="A7" s="16" t="s">
        <v>223</v>
      </c>
      <c r="B7" s="2"/>
      <c r="C7" t="s">
        <v>224</v>
      </c>
      <c r="E7" t="s">
        <v>227</v>
      </c>
      <c r="F7" t="s">
        <v>228</v>
      </c>
      <c r="AH7" s="21"/>
    </row>
    <row r="8" spans="1:34">
      <c r="A8" s="16" t="s">
        <v>223</v>
      </c>
      <c r="B8" s="2"/>
      <c r="C8" t="s">
        <v>224</v>
      </c>
      <c r="E8" t="s">
        <v>227</v>
      </c>
      <c r="F8" t="s">
        <v>228</v>
      </c>
      <c r="AH8" s="21"/>
    </row>
    <row r="9" spans="1:34">
      <c r="A9" s="16" t="s">
        <v>223</v>
      </c>
      <c r="B9" s="2"/>
      <c r="C9" t="s">
        <v>224</v>
      </c>
      <c r="E9" t="s">
        <v>227</v>
      </c>
      <c r="F9" t="s">
        <v>228</v>
      </c>
      <c r="AH9" s="21"/>
    </row>
    <row r="10" spans="1:34">
      <c r="A10" s="16" t="s">
        <v>223</v>
      </c>
      <c r="B10" s="2"/>
      <c r="C10" t="s">
        <v>224</v>
      </c>
      <c r="E10" t="s">
        <v>227</v>
      </c>
      <c r="F10" t="s">
        <v>228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232</v>
      </c>
      <c r="D2" s="28" t="s">
        <v>198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235</v>
      </c>
      <c r="B3" s="2"/>
      <c r="C3" t="s">
        <v>235</v>
      </c>
      <c r="E3" t="s">
        <v>233</v>
      </c>
      <c r="F3" t="s">
        <v>234</v>
      </c>
      <c r="AH3" s="21"/>
    </row>
    <row r="4" spans="1:34">
      <c r="A4" s="16" t="s">
        <v>229</v>
      </c>
      <c r="B4" s="2"/>
      <c r="C4" t="s">
        <v>195</v>
      </c>
      <c r="E4" t="s">
        <v>233</v>
      </c>
      <c r="F4" t="s">
        <v>234</v>
      </c>
      <c r="AH4" s="21"/>
    </row>
    <row r="5" spans="1:34">
      <c r="A5" s="16" t="s">
        <v>223</v>
      </c>
      <c r="B5" s="2"/>
      <c r="C5" t="s">
        <v>224</v>
      </c>
      <c r="E5" t="s">
        <v>233</v>
      </c>
      <c r="F5" t="s">
        <v>234</v>
      </c>
      <c r="AH5" s="21"/>
    </row>
    <row r="6" spans="1:34">
      <c r="A6" s="16" t="s">
        <v>223</v>
      </c>
      <c r="B6" s="2"/>
      <c r="C6" t="s">
        <v>224</v>
      </c>
      <c r="E6" t="s">
        <v>233</v>
      </c>
      <c r="F6" t="s">
        <v>234</v>
      </c>
      <c r="AH6" s="21"/>
    </row>
    <row r="7" spans="1:34">
      <c r="A7" s="16" t="s">
        <v>223</v>
      </c>
      <c r="B7" s="2"/>
      <c r="C7" t="s">
        <v>224</v>
      </c>
      <c r="E7" t="s">
        <v>233</v>
      </c>
      <c r="F7" t="s">
        <v>234</v>
      </c>
      <c r="AH7" s="21"/>
    </row>
    <row r="8" spans="1:34">
      <c r="A8" s="16" t="s">
        <v>223</v>
      </c>
      <c r="B8" s="2"/>
      <c r="C8" t="s">
        <v>224</v>
      </c>
      <c r="E8" t="s">
        <v>233</v>
      </c>
      <c r="F8" t="s">
        <v>234</v>
      </c>
      <c r="AH8" s="21"/>
    </row>
    <row r="9" spans="1:34">
      <c r="A9" s="16" t="s">
        <v>223</v>
      </c>
      <c r="B9" s="2"/>
      <c r="C9" t="s">
        <v>224</v>
      </c>
      <c r="E9" t="s">
        <v>233</v>
      </c>
      <c r="F9" t="s">
        <v>234</v>
      </c>
      <c r="AH9" s="21"/>
    </row>
    <row r="10" spans="1:34">
      <c r="A10" s="16" t="s">
        <v>235</v>
      </c>
      <c r="B10" s="2"/>
      <c r="C10" t="s">
        <v>235</v>
      </c>
      <c r="E10" t="s">
        <v>233</v>
      </c>
      <c r="F10" t="s">
        <v>234</v>
      </c>
      <c r="AH10" s="21"/>
    </row>
    <row r="11" spans="1:34" ht="15.75" thickBot="1">
      <c r="A11" s="30" t="s">
        <v>236</v>
      </c>
      <c r="B11" s="29"/>
      <c r="C11" s="24" t="s">
        <v>195</v>
      </c>
      <c r="D11" s="24" t="s">
        <v>199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229</v>
      </c>
      <c r="B2" s="10"/>
      <c r="C2" s="28" t="s">
        <v>195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235</v>
      </c>
      <c r="B3" s="2"/>
      <c r="C3" t="s">
        <v>235</v>
      </c>
      <c r="E3" t="s">
        <v>239</v>
      </c>
      <c r="F3" t="s">
        <v>240</v>
      </c>
      <c r="AH3" s="21"/>
    </row>
    <row r="4" spans="1:34">
      <c r="A4" s="16" t="s">
        <v>223</v>
      </c>
      <c r="B4" s="2"/>
      <c r="C4" t="s">
        <v>224</v>
      </c>
      <c r="E4" t="s">
        <v>239</v>
      </c>
      <c r="F4" t="s">
        <v>240</v>
      </c>
      <c r="AH4" s="21"/>
    </row>
    <row r="5" spans="1:34">
      <c r="A5" s="16" t="s">
        <v>235</v>
      </c>
      <c r="B5" s="2"/>
      <c r="C5" t="s">
        <v>235</v>
      </c>
      <c r="E5" t="s">
        <v>239</v>
      </c>
      <c r="F5" t="s">
        <v>240</v>
      </c>
      <c r="AH5" s="21"/>
    </row>
    <row r="6" spans="1:34">
      <c r="A6" s="16" t="s">
        <v>235</v>
      </c>
      <c r="B6" s="2"/>
      <c r="C6" t="s">
        <v>235</v>
      </c>
      <c r="E6" t="s">
        <v>239</v>
      </c>
      <c r="F6" t="s">
        <v>240</v>
      </c>
      <c r="AH6" s="21"/>
    </row>
    <row r="7" spans="1:34">
      <c r="A7" s="16" t="s">
        <v>235</v>
      </c>
      <c r="B7" s="2"/>
      <c r="C7" t="s">
        <v>235</v>
      </c>
      <c r="E7" t="s">
        <v>239</v>
      </c>
      <c r="F7" t="s">
        <v>240</v>
      </c>
      <c r="AH7" s="21"/>
    </row>
    <row r="8" spans="1:34">
      <c r="A8" s="16" t="s">
        <v>235</v>
      </c>
      <c r="B8" s="2"/>
      <c r="C8" t="s">
        <v>235</v>
      </c>
      <c r="E8" t="s">
        <v>239</v>
      </c>
      <c r="F8" t="s">
        <v>240</v>
      </c>
      <c r="AH8" s="21"/>
    </row>
    <row r="9" spans="1:34">
      <c r="A9" s="16" t="s">
        <v>229</v>
      </c>
      <c r="B9" s="2"/>
      <c r="C9" t="s">
        <v>195</v>
      </c>
      <c r="E9" t="s">
        <v>239</v>
      </c>
      <c r="F9" t="s">
        <v>240</v>
      </c>
      <c r="AH9" s="21"/>
    </row>
    <row r="10" spans="1:34">
      <c r="A10" s="16" t="s">
        <v>235</v>
      </c>
      <c r="B10" s="2"/>
      <c r="C10" t="s">
        <v>235</v>
      </c>
      <c r="E10" t="s">
        <v>239</v>
      </c>
      <c r="F10" t="s">
        <v>240</v>
      </c>
      <c r="AH10" s="21"/>
    </row>
    <row r="11" spans="1:34" ht="15.75" thickBot="1">
      <c r="A11" s="30" t="s">
        <v>235</v>
      </c>
      <c r="B11" s="29"/>
      <c r="C11" s="24" t="s">
        <v>235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232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241</v>
      </c>
      <c r="F3" t="s">
        <v>242</v>
      </c>
      <c r="AH3" s="21"/>
    </row>
    <row r="4" spans="1:34">
      <c r="A4" s="16" t="s">
        <v>231</v>
      </c>
      <c r="B4" s="2"/>
      <c r="C4" t="s">
        <v>232</v>
      </c>
      <c r="E4" t="s">
        <v>241</v>
      </c>
      <c r="F4" t="s">
        <v>242</v>
      </c>
      <c r="AH4" s="21"/>
    </row>
    <row r="5" spans="1:34">
      <c r="A5" s="16" t="s">
        <v>223</v>
      </c>
      <c r="B5" s="2"/>
      <c r="C5" t="s">
        <v>224</v>
      </c>
      <c r="E5" t="s">
        <v>241</v>
      </c>
      <c r="F5" t="s">
        <v>242</v>
      </c>
      <c r="AH5" s="21"/>
    </row>
    <row r="6" spans="1:34">
      <c r="A6" s="16" t="s">
        <v>223</v>
      </c>
      <c r="B6" s="2"/>
      <c r="C6" t="s">
        <v>224</v>
      </c>
      <c r="E6" t="s">
        <v>241</v>
      </c>
      <c r="F6" t="s">
        <v>242</v>
      </c>
      <c r="AH6" s="21"/>
    </row>
    <row r="7" spans="1:34">
      <c r="A7" s="16" t="s">
        <v>231</v>
      </c>
      <c r="B7" s="2"/>
      <c r="C7" t="s">
        <v>232</v>
      </c>
      <c r="E7" t="s">
        <v>241</v>
      </c>
      <c r="F7" t="s">
        <v>242</v>
      </c>
      <c r="AH7" s="21"/>
    </row>
    <row r="8" spans="1:34">
      <c r="A8" s="16" t="s">
        <v>235</v>
      </c>
      <c r="B8" s="2"/>
      <c r="C8" t="s">
        <v>235</v>
      </c>
      <c r="E8" t="s">
        <v>241</v>
      </c>
      <c r="F8" t="s">
        <v>242</v>
      </c>
      <c r="AH8" s="21"/>
    </row>
    <row r="9" spans="1:34">
      <c r="A9" s="16" t="s">
        <v>223</v>
      </c>
      <c r="B9" s="2"/>
      <c r="C9" t="s">
        <v>224</v>
      </c>
      <c r="E9" t="s">
        <v>241</v>
      </c>
      <c r="F9" t="s">
        <v>242</v>
      </c>
      <c r="AH9" s="21"/>
    </row>
    <row r="10" spans="1:34">
      <c r="A10" s="16" t="s">
        <v>229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>
      <c r="A11" s="30" t="s">
        <v>229</v>
      </c>
      <c r="B11" s="29"/>
      <c r="C11" s="24" t="s">
        <v>195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243</v>
      </c>
      <c r="F3" t="s">
        <v>244</v>
      </c>
      <c r="AH3" s="21"/>
    </row>
    <row r="4" spans="1:34">
      <c r="A4" s="16" t="s">
        <v>236</v>
      </c>
      <c r="B4" s="2"/>
      <c r="C4" t="s">
        <v>195</v>
      </c>
      <c r="E4" t="s">
        <v>243</v>
      </c>
      <c r="F4" t="s">
        <v>244</v>
      </c>
      <c r="AH4" s="21"/>
    </row>
    <row r="5" spans="1:34">
      <c r="A5" s="16" t="s">
        <v>235</v>
      </c>
      <c r="B5" s="2"/>
      <c r="C5" t="s">
        <v>235</v>
      </c>
      <c r="E5" t="s">
        <v>243</v>
      </c>
      <c r="F5" t="s">
        <v>244</v>
      </c>
      <c r="AH5" s="21"/>
    </row>
    <row r="6" spans="1:34">
      <c r="A6" s="16" t="s">
        <v>223</v>
      </c>
      <c r="B6" s="2"/>
      <c r="C6" t="s">
        <v>224</v>
      </c>
      <c r="E6" t="s">
        <v>243</v>
      </c>
      <c r="F6" t="s">
        <v>244</v>
      </c>
      <c r="AH6" s="21"/>
    </row>
    <row r="7" spans="1:34">
      <c r="A7" s="16" t="s">
        <v>223</v>
      </c>
      <c r="B7" s="2"/>
      <c r="C7" t="s">
        <v>224</v>
      </c>
      <c r="E7" t="s">
        <v>243</v>
      </c>
      <c r="F7" t="s">
        <v>244</v>
      </c>
      <c r="AH7" s="21"/>
    </row>
    <row r="8" spans="1:34">
      <c r="A8" s="16" t="s">
        <v>235</v>
      </c>
      <c r="B8" s="2"/>
      <c r="C8" t="s">
        <v>235</v>
      </c>
      <c r="E8" t="s">
        <v>243</v>
      </c>
      <c r="F8" t="s">
        <v>244</v>
      </c>
      <c r="AH8" s="21"/>
    </row>
    <row r="9" spans="1:34">
      <c r="A9" s="16" t="s">
        <v>236</v>
      </c>
      <c r="B9" s="2"/>
      <c r="C9" t="s">
        <v>195</v>
      </c>
      <c r="E9" t="s">
        <v>243</v>
      </c>
      <c r="F9" t="s">
        <v>244</v>
      </c>
      <c r="AH9" s="21"/>
    </row>
    <row r="10" spans="1:34">
      <c r="A10" s="16" t="s">
        <v>223</v>
      </c>
      <c r="B10" s="2"/>
      <c r="C10" t="s">
        <v>224</v>
      </c>
      <c r="E10" t="s">
        <v>243</v>
      </c>
      <c r="F10" t="s">
        <v>244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235</v>
      </c>
      <c r="B3" s="2"/>
      <c r="C3" t="s">
        <v>235</v>
      </c>
      <c r="E3" t="s">
        <v>245</v>
      </c>
      <c r="F3" t="s">
        <v>246</v>
      </c>
      <c r="AH3" s="21"/>
    </row>
    <row r="4" spans="1:34">
      <c r="A4" s="16" t="s">
        <v>223</v>
      </c>
      <c r="B4" s="2"/>
      <c r="C4" t="s">
        <v>224</v>
      </c>
      <c r="E4" t="s">
        <v>245</v>
      </c>
      <c r="F4" t="s">
        <v>246</v>
      </c>
      <c r="AH4" s="21"/>
    </row>
    <row r="5" spans="1:34">
      <c r="A5" s="16" t="s">
        <v>223</v>
      </c>
      <c r="B5" s="2"/>
      <c r="C5" t="s">
        <v>224</v>
      </c>
      <c r="E5" t="s">
        <v>245</v>
      </c>
      <c r="F5" t="s">
        <v>246</v>
      </c>
      <c r="AH5" s="21"/>
    </row>
    <row r="6" spans="1:34">
      <c r="A6" s="16" t="s">
        <v>223</v>
      </c>
      <c r="B6" s="2"/>
      <c r="C6" t="s">
        <v>224</v>
      </c>
      <c r="E6" t="s">
        <v>245</v>
      </c>
      <c r="F6" t="s">
        <v>246</v>
      </c>
      <c r="AH6" s="21"/>
    </row>
    <row r="7" spans="1:34">
      <c r="A7" s="16" t="s">
        <v>229</v>
      </c>
      <c r="B7" s="2"/>
      <c r="C7" t="s">
        <v>195</v>
      </c>
      <c r="E7" t="s">
        <v>245</v>
      </c>
      <c r="F7" t="s">
        <v>246</v>
      </c>
      <c r="AH7" s="21"/>
    </row>
    <row r="8" spans="1:34">
      <c r="A8" s="16" t="s">
        <v>236</v>
      </c>
      <c r="B8" s="2"/>
      <c r="C8" t="s">
        <v>195</v>
      </c>
      <c r="E8" t="s">
        <v>245</v>
      </c>
      <c r="F8" t="s">
        <v>246</v>
      </c>
      <c r="AH8" s="21"/>
    </row>
    <row r="9" spans="1:34">
      <c r="A9" s="16" t="s">
        <v>223</v>
      </c>
      <c r="B9" s="2"/>
      <c r="C9" t="s">
        <v>224</v>
      </c>
      <c r="E9" t="s">
        <v>245</v>
      </c>
      <c r="F9" t="s">
        <v>246</v>
      </c>
      <c r="AH9" s="21"/>
    </row>
    <row r="10" spans="1:34">
      <c r="A10" s="16" t="s">
        <v>231</v>
      </c>
      <c r="B10" s="2"/>
      <c r="C10" t="s">
        <v>232</v>
      </c>
      <c r="E10" t="s">
        <v>245</v>
      </c>
      <c r="F10" t="s">
        <v>246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235</v>
      </c>
      <c r="B2" s="10"/>
      <c r="C2" s="28" t="s">
        <v>235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236</v>
      </c>
      <c r="B3" s="2"/>
      <c r="C3" t="s">
        <v>195</v>
      </c>
      <c r="E3" t="s">
        <v>247</v>
      </c>
      <c r="F3" t="s">
        <v>248</v>
      </c>
      <c r="AH3" s="21"/>
    </row>
    <row r="4" spans="1:34">
      <c r="A4" s="16" t="s">
        <v>223</v>
      </c>
      <c r="B4" s="2"/>
      <c r="C4" t="s">
        <v>224</v>
      </c>
      <c r="E4" t="s">
        <v>247</v>
      </c>
      <c r="F4" t="s">
        <v>248</v>
      </c>
      <c r="AH4" s="21"/>
    </row>
    <row r="5" spans="1:34">
      <c r="A5" s="16" t="s">
        <v>223</v>
      </c>
      <c r="B5" s="2"/>
      <c r="C5" t="s">
        <v>224</v>
      </c>
      <c r="E5" t="s">
        <v>247</v>
      </c>
      <c r="F5" t="s">
        <v>248</v>
      </c>
      <c r="AH5" s="21"/>
    </row>
    <row r="6" spans="1:34">
      <c r="A6" s="16" t="s">
        <v>235</v>
      </c>
      <c r="B6" s="2"/>
      <c r="C6" t="s">
        <v>235</v>
      </c>
      <c r="E6" t="s">
        <v>247</v>
      </c>
      <c r="F6" t="s">
        <v>248</v>
      </c>
      <c r="AH6" s="21"/>
    </row>
    <row r="7" spans="1:34">
      <c r="A7" s="16" t="s">
        <v>223</v>
      </c>
      <c r="B7" s="2"/>
      <c r="C7" t="s">
        <v>224</v>
      </c>
      <c r="E7" t="s">
        <v>247</v>
      </c>
      <c r="F7" t="s">
        <v>248</v>
      </c>
      <c r="AH7" s="21"/>
    </row>
    <row r="8" spans="1:34">
      <c r="A8" s="16" t="s">
        <v>223</v>
      </c>
      <c r="B8" s="2"/>
      <c r="C8" t="s">
        <v>224</v>
      </c>
      <c r="E8" t="s">
        <v>247</v>
      </c>
      <c r="F8" t="s">
        <v>248</v>
      </c>
      <c r="AH8" s="21"/>
    </row>
    <row r="9" spans="1:34">
      <c r="A9" s="16" t="s">
        <v>223</v>
      </c>
      <c r="B9" s="2"/>
      <c r="C9" t="s">
        <v>224</v>
      </c>
      <c r="E9" t="s">
        <v>247</v>
      </c>
      <c r="F9" t="s">
        <v>248</v>
      </c>
      <c r="AH9" s="21"/>
    </row>
    <row r="10" spans="1:34">
      <c r="A10" s="16" t="s">
        <v>235</v>
      </c>
      <c r="B10" s="2"/>
      <c r="C10" t="s">
        <v>235</v>
      </c>
      <c r="E10" t="s">
        <v>247</v>
      </c>
      <c r="F10" t="s">
        <v>248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229</v>
      </c>
      <c r="B2" s="10"/>
      <c r="C2" s="28" t="s">
        <v>195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249</v>
      </c>
      <c r="F3" t="s">
        <v>250</v>
      </c>
      <c r="AH3" s="21"/>
    </row>
    <row r="4" spans="1:34">
      <c r="A4" s="16" t="s">
        <v>223</v>
      </c>
      <c r="B4" s="2"/>
      <c r="C4" t="s">
        <v>224</v>
      </c>
      <c r="E4" t="s">
        <v>249</v>
      </c>
      <c r="F4" t="s">
        <v>250</v>
      </c>
      <c r="AH4" s="21"/>
    </row>
    <row r="5" spans="1:34">
      <c r="A5" s="16" t="s">
        <v>223</v>
      </c>
      <c r="B5" s="2"/>
      <c r="C5" t="s">
        <v>224</v>
      </c>
      <c r="E5" t="s">
        <v>249</v>
      </c>
      <c r="F5" t="s">
        <v>250</v>
      </c>
      <c r="AH5" s="21"/>
    </row>
    <row r="6" spans="1:34">
      <c r="A6" s="16" t="s">
        <v>229</v>
      </c>
      <c r="B6" s="2"/>
      <c r="C6" t="s">
        <v>195</v>
      </c>
      <c r="E6" t="s">
        <v>249</v>
      </c>
      <c r="F6" t="s">
        <v>250</v>
      </c>
      <c r="AH6" s="21"/>
    </row>
    <row r="7" spans="1:34">
      <c r="A7" s="16" t="s">
        <v>223</v>
      </c>
      <c r="B7" s="2"/>
      <c r="C7" t="s">
        <v>224</v>
      </c>
      <c r="E7" t="s">
        <v>249</v>
      </c>
      <c r="F7" t="s">
        <v>250</v>
      </c>
      <c r="AH7" s="21"/>
    </row>
    <row r="8" spans="1:34">
      <c r="A8" s="16" t="s">
        <v>223</v>
      </c>
      <c r="B8" s="2"/>
      <c r="C8" t="s">
        <v>224</v>
      </c>
      <c r="E8" t="s">
        <v>249</v>
      </c>
      <c r="F8" t="s">
        <v>250</v>
      </c>
      <c r="AH8" s="21"/>
    </row>
    <row r="9" spans="1:34">
      <c r="A9" s="16" t="s">
        <v>223</v>
      </c>
      <c r="B9" s="2"/>
      <c r="C9" t="s">
        <v>224</v>
      </c>
      <c r="E9" t="s">
        <v>249</v>
      </c>
      <c r="F9" t="s">
        <v>250</v>
      </c>
      <c r="AH9" s="21"/>
    </row>
    <row r="10" spans="1:34">
      <c r="A10" s="16" t="s">
        <v>223</v>
      </c>
      <c r="B10" s="2"/>
      <c r="C10" t="s">
        <v>224</v>
      </c>
      <c r="E10" t="s">
        <v>249</v>
      </c>
      <c r="F10" t="s">
        <v>250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251</v>
      </c>
      <c r="F3" t="s">
        <v>252</v>
      </c>
      <c r="AH3" s="21"/>
    </row>
    <row r="4" spans="1:34">
      <c r="A4" s="16" t="s">
        <v>223</v>
      </c>
      <c r="B4" s="2"/>
      <c r="C4" t="s">
        <v>224</v>
      </c>
      <c r="E4" t="s">
        <v>251</v>
      </c>
      <c r="F4" t="s">
        <v>252</v>
      </c>
      <c r="AH4" s="21"/>
    </row>
    <row r="5" spans="1:34">
      <c r="A5" s="16" t="s">
        <v>223</v>
      </c>
      <c r="B5" s="2"/>
      <c r="C5" t="s">
        <v>224</v>
      </c>
      <c r="E5" t="s">
        <v>251</v>
      </c>
      <c r="F5" t="s">
        <v>252</v>
      </c>
      <c r="AH5" s="21"/>
    </row>
    <row r="6" spans="1:34">
      <c r="A6" s="16" t="s">
        <v>223</v>
      </c>
      <c r="B6" s="2"/>
      <c r="C6" t="s">
        <v>224</v>
      </c>
      <c r="E6" t="s">
        <v>251</v>
      </c>
      <c r="F6" t="s">
        <v>252</v>
      </c>
      <c r="AH6" s="21"/>
    </row>
    <row r="7" spans="1:34">
      <c r="A7" s="16" t="s">
        <v>223</v>
      </c>
      <c r="B7" s="2"/>
      <c r="C7" t="s">
        <v>224</v>
      </c>
      <c r="E7" t="s">
        <v>251</v>
      </c>
      <c r="F7" t="s">
        <v>252</v>
      </c>
      <c r="AH7" s="21"/>
    </row>
    <row r="8" spans="1:34">
      <c r="A8" s="16" t="s">
        <v>223</v>
      </c>
      <c r="B8" s="2"/>
      <c r="C8" t="s">
        <v>224</v>
      </c>
      <c r="E8" t="s">
        <v>251</v>
      </c>
      <c r="F8" t="s">
        <v>252</v>
      </c>
      <c r="AH8" s="21"/>
    </row>
    <row r="9" spans="1:34">
      <c r="A9" s="16" t="s">
        <v>229</v>
      </c>
      <c r="B9" s="2"/>
      <c r="C9" t="s">
        <v>195</v>
      </c>
      <c r="E9" t="s">
        <v>251</v>
      </c>
      <c r="F9" t="s">
        <v>252</v>
      </c>
      <c r="AH9" s="21"/>
    </row>
    <row r="10" spans="1:34">
      <c r="A10" s="16" t="s">
        <v>229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235</v>
      </c>
      <c r="B2" s="10"/>
      <c r="C2" s="28" t="s">
        <v>235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235</v>
      </c>
      <c r="B3" s="2"/>
      <c r="C3" t="s">
        <v>235</v>
      </c>
      <c r="E3" t="s">
        <v>253</v>
      </c>
      <c r="F3" t="s">
        <v>254</v>
      </c>
      <c r="AH3" s="21"/>
    </row>
    <row r="4" spans="1:34">
      <c r="A4" s="16" t="s">
        <v>235</v>
      </c>
      <c r="B4" s="2"/>
      <c r="C4" t="s">
        <v>235</v>
      </c>
      <c r="E4" t="s">
        <v>253</v>
      </c>
      <c r="F4" t="s">
        <v>254</v>
      </c>
      <c r="AH4" s="21"/>
    </row>
    <row r="5" spans="1:34">
      <c r="A5" s="16" t="s">
        <v>235</v>
      </c>
      <c r="B5" s="2"/>
      <c r="C5" t="s">
        <v>235</v>
      </c>
      <c r="E5" t="s">
        <v>253</v>
      </c>
      <c r="F5" t="s">
        <v>254</v>
      </c>
      <c r="AH5" s="21"/>
    </row>
    <row r="6" spans="1:34">
      <c r="A6" s="16" t="s">
        <v>235</v>
      </c>
      <c r="B6" s="2"/>
      <c r="C6" t="s">
        <v>235</v>
      </c>
      <c r="E6" t="s">
        <v>253</v>
      </c>
      <c r="F6" t="s">
        <v>254</v>
      </c>
      <c r="AH6" s="21"/>
    </row>
    <row r="7" spans="1:34">
      <c r="A7" s="16" t="s">
        <v>235</v>
      </c>
      <c r="B7" s="2"/>
      <c r="C7" t="s">
        <v>235</v>
      </c>
      <c r="E7" t="s">
        <v>253</v>
      </c>
      <c r="F7" t="s">
        <v>254</v>
      </c>
      <c r="AH7" s="21"/>
    </row>
    <row r="8" spans="1:34">
      <c r="A8" s="16" t="s">
        <v>223</v>
      </c>
      <c r="B8" s="2"/>
      <c r="C8" t="s">
        <v>224</v>
      </c>
      <c r="E8" t="s">
        <v>253</v>
      </c>
      <c r="F8" t="s">
        <v>254</v>
      </c>
      <c r="AH8" s="21"/>
    </row>
    <row r="9" spans="1:34">
      <c r="A9" s="16" t="s">
        <v>235</v>
      </c>
      <c r="B9" s="2"/>
      <c r="C9" t="s">
        <v>235</v>
      </c>
      <c r="E9" t="s">
        <v>253</v>
      </c>
      <c r="F9" t="s">
        <v>254</v>
      </c>
      <c r="AH9" s="21"/>
    </row>
    <row r="10" spans="1:34">
      <c r="A10" s="16" t="s">
        <v>223</v>
      </c>
      <c r="B10" s="2"/>
      <c r="C10" t="s">
        <v>224</v>
      </c>
      <c r="E10" t="s">
        <v>253</v>
      </c>
      <c r="F10" t="s">
        <v>254</v>
      </c>
      <c r="AH10" s="21"/>
    </row>
    <row r="11" spans="1:34" ht="15.75" thickBot="1">
      <c r="A11" s="30" t="s">
        <v>235</v>
      </c>
      <c r="B11" s="29"/>
      <c r="C11" s="24" t="s">
        <v>235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255</v>
      </c>
      <c r="B2" s="10"/>
      <c r="C2" s="28" t="s">
        <v>256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229</v>
      </c>
      <c r="B3" s="2"/>
      <c r="C3" t="s">
        <v>195</v>
      </c>
      <c r="E3" t="s">
        <v>257</v>
      </c>
      <c r="F3" t="s">
        <v>258</v>
      </c>
      <c r="AH3" s="21"/>
    </row>
    <row r="4" spans="1:34">
      <c r="A4" s="16" t="s">
        <v>255</v>
      </c>
      <c r="B4" s="2"/>
      <c r="C4" t="s">
        <v>256</v>
      </c>
      <c r="E4" t="s">
        <v>257</v>
      </c>
      <c r="F4" t="s">
        <v>258</v>
      </c>
      <c r="AH4" s="21"/>
    </row>
    <row r="5" spans="1:34">
      <c r="A5" s="16" t="s">
        <v>223</v>
      </c>
      <c r="B5" s="2"/>
      <c r="C5" t="s">
        <v>224</v>
      </c>
      <c r="E5" t="s">
        <v>257</v>
      </c>
      <c r="F5" t="s">
        <v>258</v>
      </c>
      <c r="AH5" s="21"/>
    </row>
    <row r="6" spans="1:34">
      <c r="A6" s="16" t="s">
        <v>235</v>
      </c>
      <c r="B6" s="2"/>
      <c r="C6" t="s">
        <v>235</v>
      </c>
      <c r="E6" t="s">
        <v>257</v>
      </c>
      <c r="F6" t="s">
        <v>258</v>
      </c>
      <c r="AH6" s="21"/>
    </row>
    <row r="7" spans="1:34">
      <c r="A7" s="16" t="s">
        <v>235</v>
      </c>
      <c r="B7" s="2"/>
      <c r="C7" t="s">
        <v>235</v>
      </c>
      <c r="E7" t="s">
        <v>257</v>
      </c>
      <c r="F7" t="s">
        <v>258</v>
      </c>
      <c r="AH7" s="21"/>
    </row>
    <row r="8" spans="1:34">
      <c r="A8" s="16" t="s">
        <v>229</v>
      </c>
      <c r="B8" s="2"/>
      <c r="C8" t="s">
        <v>195</v>
      </c>
      <c r="E8" t="s">
        <v>257</v>
      </c>
      <c r="F8" t="s">
        <v>258</v>
      </c>
      <c r="AH8" s="21"/>
    </row>
    <row r="9" spans="1:34">
      <c r="A9" s="16" t="s">
        <v>229</v>
      </c>
      <c r="B9" s="2"/>
      <c r="C9" t="s">
        <v>195</v>
      </c>
      <c r="E9" t="s">
        <v>257</v>
      </c>
      <c r="F9" t="s">
        <v>258</v>
      </c>
      <c r="AH9" s="21"/>
    </row>
    <row r="10" spans="1:34">
      <c r="A10" s="16" t="s">
        <v>255</v>
      </c>
      <c r="B10" s="2"/>
      <c r="C10" t="s">
        <v>256</v>
      </c>
      <c r="E10" t="s">
        <v>257</v>
      </c>
      <c r="F10" t="s">
        <v>258</v>
      </c>
      <c r="AH10" s="21"/>
    </row>
    <row r="11" spans="1:34" ht="15.75" thickBot="1">
      <c r="A11" s="30" t="s">
        <v>235</v>
      </c>
      <c r="B11" s="29"/>
      <c r="C11" s="24" t="s">
        <v>235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229</v>
      </c>
      <c r="B2" s="10"/>
      <c r="C2" s="28" t="s">
        <v>195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260</v>
      </c>
      <c r="F3" t="s">
        <v>261</v>
      </c>
      <c r="AH3" s="21"/>
    </row>
    <row r="4" spans="1:34">
      <c r="A4" s="16" t="s">
        <v>223</v>
      </c>
      <c r="B4" s="2"/>
      <c r="C4" t="s">
        <v>224</v>
      </c>
      <c r="E4" t="s">
        <v>260</v>
      </c>
      <c r="F4" t="s">
        <v>261</v>
      </c>
      <c r="AH4" s="21"/>
    </row>
    <row r="5" spans="1:34">
      <c r="A5" s="16" t="s">
        <v>229</v>
      </c>
      <c r="B5" s="2"/>
      <c r="C5" t="s">
        <v>195</v>
      </c>
      <c r="E5" t="s">
        <v>260</v>
      </c>
      <c r="F5" t="s">
        <v>261</v>
      </c>
      <c r="AH5" s="21"/>
    </row>
    <row r="6" spans="1:34">
      <c r="A6" s="16" t="s">
        <v>223</v>
      </c>
      <c r="B6" s="2"/>
      <c r="C6" t="s">
        <v>224</v>
      </c>
      <c r="E6" t="s">
        <v>260</v>
      </c>
      <c r="F6" t="s">
        <v>261</v>
      </c>
      <c r="AH6" s="21"/>
    </row>
    <row r="7" spans="1:34">
      <c r="A7" s="16" t="s">
        <v>229</v>
      </c>
      <c r="B7" s="2"/>
      <c r="C7" t="s">
        <v>195</v>
      </c>
      <c r="E7" t="s">
        <v>260</v>
      </c>
      <c r="F7" t="s">
        <v>261</v>
      </c>
      <c r="AH7" s="21"/>
    </row>
    <row r="8" spans="1:34">
      <c r="A8" s="16" t="s">
        <v>223</v>
      </c>
      <c r="B8" s="2"/>
      <c r="C8" t="s">
        <v>224</v>
      </c>
      <c r="E8" t="s">
        <v>260</v>
      </c>
      <c r="F8" t="s">
        <v>261</v>
      </c>
      <c r="AH8" s="21"/>
    </row>
    <row r="9" spans="1:34">
      <c r="A9" s="16" t="s">
        <v>223</v>
      </c>
      <c r="B9" s="2"/>
      <c r="C9" t="s">
        <v>224</v>
      </c>
      <c r="E9" t="s">
        <v>260</v>
      </c>
      <c r="F9" t="s">
        <v>261</v>
      </c>
      <c r="AH9" s="21"/>
    </row>
    <row r="10" spans="1:34">
      <c r="A10" s="16" t="s">
        <v>223</v>
      </c>
      <c r="B10" s="2"/>
      <c r="C10" t="s">
        <v>224</v>
      </c>
      <c r="E10" t="s">
        <v>260</v>
      </c>
      <c r="F10" t="s">
        <v>261</v>
      </c>
      <c r="AH10" s="21"/>
    </row>
    <row r="11" spans="1:34" ht="15.75" thickBot="1">
      <c r="A11" s="30" t="s">
        <v>235</v>
      </c>
      <c r="B11" s="29"/>
      <c r="C11" s="24" t="s">
        <v>235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235</v>
      </c>
      <c r="B2" s="10"/>
      <c r="C2" s="28" t="s">
        <v>235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235</v>
      </c>
      <c r="B3" s="2"/>
      <c r="C3" t="s">
        <v>235</v>
      </c>
      <c r="E3" t="s">
        <v>262</v>
      </c>
      <c r="F3" t="s">
        <v>263</v>
      </c>
      <c r="AH3" s="21"/>
    </row>
    <row r="4" spans="1:34">
      <c r="A4" s="16" t="s">
        <v>264</v>
      </c>
      <c r="B4" s="2"/>
      <c r="C4" t="s">
        <v>223</v>
      </c>
      <c r="E4" t="s">
        <v>262</v>
      </c>
      <c r="F4" t="s">
        <v>263</v>
      </c>
      <c r="AH4" s="21"/>
    </row>
    <row r="5" spans="1:34">
      <c r="A5" s="16" t="s">
        <v>223</v>
      </c>
      <c r="B5" s="2"/>
      <c r="C5" t="s">
        <v>224</v>
      </c>
      <c r="E5" t="s">
        <v>262</v>
      </c>
      <c r="F5" t="s">
        <v>263</v>
      </c>
      <c r="AH5" s="21"/>
    </row>
    <row r="6" spans="1:34">
      <c r="A6" s="16" t="s">
        <v>235</v>
      </c>
      <c r="B6" s="2"/>
      <c r="C6" t="s">
        <v>235</v>
      </c>
      <c r="E6" t="s">
        <v>262</v>
      </c>
      <c r="F6" t="s">
        <v>263</v>
      </c>
      <c r="AH6" s="21"/>
    </row>
    <row r="7" spans="1:34">
      <c r="A7" s="16" t="s">
        <v>235</v>
      </c>
      <c r="B7" s="2"/>
      <c r="C7" t="s">
        <v>235</v>
      </c>
      <c r="E7" t="s">
        <v>262</v>
      </c>
      <c r="F7" t="s">
        <v>263</v>
      </c>
      <c r="AH7" s="21"/>
    </row>
    <row r="8" spans="1:34">
      <c r="A8" s="16" t="s">
        <v>235</v>
      </c>
      <c r="B8" s="2"/>
      <c r="C8" t="s">
        <v>235</v>
      </c>
      <c r="E8" t="s">
        <v>262</v>
      </c>
      <c r="F8" t="s">
        <v>263</v>
      </c>
      <c r="AH8" s="21"/>
    </row>
    <row r="9" spans="1:34">
      <c r="A9" s="16" t="s">
        <v>229</v>
      </c>
      <c r="B9" s="2"/>
      <c r="C9" t="s">
        <v>195</v>
      </c>
      <c r="E9" t="s">
        <v>262</v>
      </c>
      <c r="F9" t="s">
        <v>263</v>
      </c>
      <c r="AH9" s="21"/>
    </row>
    <row r="10" spans="1:34">
      <c r="A10" s="16" t="s">
        <v>264</v>
      </c>
      <c r="B10" s="2"/>
      <c r="C10" t="s">
        <v>223</v>
      </c>
      <c r="E10" t="s">
        <v>262</v>
      </c>
      <c r="F10" t="s">
        <v>263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235</v>
      </c>
      <c r="B2" s="10"/>
      <c r="C2" s="28" t="s">
        <v>235</v>
      </c>
      <c r="D2" s="28" t="s">
        <v>198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264</v>
      </c>
      <c r="B3" s="2"/>
      <c r="C3" t="s">
        <v>223</v>
      </c>
      <c r="E3" t="s">
        <v>266</v>
      </c>
      <c r="F3" t="s">
        <v>267</v>
      </c>
      <c r="AH3" s="21"/>
    </row>
    <row r="4" spans="1:34">
      <c r="A4" s="16" t="s">
        <v>229</v>
      </c>
      <c r="B4" s="2"/>
      <c r="C4" t="s">
        <v>195</v>
      </c>
      <c r="E4" t="s">
        <v>266</v>
      </c>
      <c r="F4" t="s">
        <v>267</v>
      </c>
      <c r="AH4" s="21"/>
    </row>
    <row r="5" spans="1:34">
      <c r="A5" s="16" t="s">
        <v>223</v>
      </c>
      <c r="B5" s="2"/>
      <c r="C5" t="s">
        <v>224</v>
      </c>
      <c r="E5" t="s">
        <v>266</v>
      </c>
      <c r="F5" t="s">
        <v>267</v>
      </c>
      <c r="AH5" s="21"/>
    </row>
    <row r="6" spans="1:34">
      <c r="A6" s="16" t="s">
        <v>235</v>
      </c>
      <c r="B6" s="2"/>
      <c r="C6" t="s">
        <v>235</v>
      </c>
      <c r="E6" t="s">
        <v>266</v>
      </c>
      <c r="F6" t="s">
        <v>267</v>
      </c>
      <c r="AH6" s="21"/>
    </row>
    <row r="7" spans="1:34">
      <c r="A7" s="16" t="s">
        <v>229</v>
      </c>
      <c r="B7" s="2"/>
      <c r="C7" t="s">
        <v>195</v>
      </c>
      <c r="E7" t="s">
        <v>266</v>
      </c>
      <c r="F7" t="s">
        <v>267</v>
      </c>
      <c r="AH7" s="21"/>
    </row>
    <row r="8" spans="1:34">
      <c r="A8" s="16" t="s">
        <v>223</v>
      </c>
      <c r="B8" s="2"/>
      <c r="C8" t="s">
        <v>224</v>
      </c>
      <c r="E8" t="s">
        <v>266</v>
      </c>
      <c r="F8" t="s">
        <v>267</v>
      </c>
      <c r="AH8" s="21"/>
    </row>
    <row r="9" spans="1:34">
      <c r="A9" s="16" t="s">
        <v>236</v>
      </c>
      <c r="B9" s="2"/>
      <c r="C9" t="s">
        <v>195</v>
      </c>
      <c r="E9" t="s">
        <v>266</v>
      </c>
      <c r="F9" t="s">
        <v>267</v>
      </c>
      <c r="AH9" s="21"/>
    </row>
    <row r="10" spans="1:34">
      <c r="A10" s="16" t="s">
        <v>235</v>
      </c>
      <c r="B10" s="2"/>
      <c r="C10" t="s">
        <v>235</v>
      </c>
      <c r="E10" t="s">
        <v>266</v>
      </c>
      <c r="F10" t="s">
        <v>267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235</v>
      </c>
      <c r="B2" s="10"/>
      <c r="C2" s="28" t="s">
        <v>235</v>
      </c>
      <c r="D2" s="28" t="s">
        <v>198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235</v>
      </c>
      <c r="B3" s="2"/>
      <c r="C3" t="s">
        <v>235</v>
      </c>
      <c r="E3" t="s">
        <v>268</v>
      </c>
      <c r="F3" t="s">
        <v>269</v>
      </c>
      <c r="AH3" s="21"/>
    </row>
    <row r="4" spans="1:34">
      <c r="A4" s="16" t="s">
        <v>235</v>
      </c>
      <c r="B4" s="2"/>
      <c r="C4" t="s">
        <v>235</v>
      </c>
      <c r="E4" t="s">
        <v>268</v>
      </c>
      <c r="F4" t="s">
        <v>269</v>
      </c>
      <c r="AH4" s="21"/>
    </row>
    <row r="5" spans="1:34">
      <c r="A5" s="16" t="s">
        <v>270</v>
      </c>
      <c r="B5" s="2"/>
      <c r="C5" t="s">
        <v>271</v>
      </c>
      <c r="E5" t="s">
        <v>268</v>
      </c>
      <c r="F5" t="s">
        <v>269</v>
      </c>
      <c r="AH5" s="21"/>
    </row>
    <row r="6" spans="1:34">
      <c r="A6" s="16" t="s">
        <v>270</v>
      </c>
      <c r="B6" s="2"/>
      <c r="C6" t="s">
        <v>271</v>
      </c>
      <c r="E6" t="s">
        <v>268</v>
      </c>
      <c r="F6" t="s">
        <v>269</v>
      </c>
      <c r="AH6" s="21"/>
    </row>
    <row r="7" spans="1:34">
      <c r="A7" s="16" t="s">
        <v>270</v>
      </c>
      <c r="B7" s="2"/>
      <c r="C7" t="s">
        <v>271</v>
      </c>
      <c r="E7" t="s">
        <v>268</v>
      </c>
      <c r="F7" t="s">
        <v>269</v>
      </c>
      <c r="AH7" s="21"/>
    </row>
    <row r="8" spans="1:34">
      <c r="A8" s="16" t="s">
        <v>223</v>
      </c>
      <c r="B8" s="2"/>
      <c r="C8" t="s">
        <v>224</v>
      </c>
      <c r="E8" t="s">
        <v>268</v>
      </c>
      <c r="F8" t="s">
        <v>269</v>
      </c>
      <c r="AH8" s="21"/>
    </row>
    <row r="9" spans="1:34">
      <c r="A9" s="16" t="s">
        <v>223</v>
      </c>
      <c r="B9" s="2"/>
      <c r="C9" t="s">
        <v>224</v>
      </c>
      <c r="E9" t="s">
        <v>268</v>
      </c>
      <c r="F9" t="s">
        <v>269</v>
      </c>
      <c r="AH9" s="21"/>
    </row>
    <row r="10" spans="1:34">
      <c r="A10" s="16" t="s">
        <v>223</v>
      </c>
      <c r="B10" s="2"/>
      <c r="C10" t="s">
        <v>224</v>
      </c>
      <c r="E10" t="s">
        <v>268</v>
      </c>
      <c r="F10" t="s">
        <v>269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273</v>
      </c>
      <c r="F3" t="s">
        <v>274</v>
      </c>
      <c r="AH3" s="21"/>
    </row>
    <row r="4" spans="1:34">
      <c r="A4" s="16" t="s">
        <v>264</v>
      </c>
      <c r="B4" s="2"/>
      <c r="C4" t="s">
        <v>223</v>
      </c>
      <c r="E4" t="s">
        <v>273</v>
      </c>
      <c r="F4" t="s">
        <v>274</v>
      </c>
      <c r="AH4" s="21"/>
    </row>
    <row r="5" spans="1:34">
      <c r="A5" s="16" t="s">
        <v>264</v>
      </c>
      <c r="B5" s="2"/>
      <c r="C5" t="s">
        <v>223</v>
      </c>
      <c r="E5" t="s">
        <v>273</v>
      </c>
      <c r="F5" t="s">
        <v>274</v>
      </c>
      <c r="AH5" s="21"/>
    </row>
    <row r="6" spans="1:34">
      <c r="A6" s="16" t="s">
        <v>231</v>
      </c>
      <c r="B6" s="2"/>
      <c r="C6" t="s">
        <v>232</v>
      </c>
      <c r="E6" t="s">
        <v>273</v>
      </c>
      <c r="F6" t="s">
        <v>274</v>
      </c>
      <c r="AH6" s="21"/>
    </row>
    <row r="7" spans="1:34">
      <c r="A7" s="16" t="s">
        <v>235</v>
      </c>
      <c r="B7" s="2"/>
      <c r="C7" t="s">
        <v>235</v>
      </c>
      <c r="E7" t="s">
        <v>273</v>
      </c>
      <c r="F7" t="s">
        <v>274</v>
      </c>
      <c r="AH7" s="21"/>
    </row>
    <row r="8" spans="1:34">
      <c r="A8" s="16" t="s">
        <v>223</v>
      </c>
      <c r="B8" s="2"/>
      <c r="C8" t="s">
        <v>224</v>
      </c>
      <c r="E8" t="s">
        <v>273</v>
      </c>
      <c r="F8" t="s">
        <v>274</v>
      </c>
      <c r="AH8" s="21"/>
    </row>
    <row r="9" spans="1:34">
      <c r="A9" s="16" t="s">
        <v>235</v>
      </c>
      <c r="B9" s="2"/>
      <c r="C9" t="s">
        <v>235</v>
      </c>
      <c r="E9" t="s">
        <v>273</v>
      </c>
      <c r="F9" t="s">
        <v>274</v>
      </c>
      <c r="AH9" s="21"/>
    </row>
    <row r="10" spans="1:34">
      <c r="A10" s="16" t="s">
        <v>223</v>
      </c>
      <c r="B10" s="2"/>
      <c r="C10" t="s">
        <v>224</v>
      </c>
      <c r="E10" t="s">
        <v>273</v>
      </c>
      <c r="F10" t="s">
        <v>274</v>
      </c>
      <c r="AH10" s="21"/>
    </row>
    <row r="11" spans="1:34" ht="15.75" thickBot="1">
      <c r="A11" s="30" t="s">
        <v>264</v>
      </c>
      <c r="B11" s="29"/>
      <c r="C11" s="24" t="s">
        <v>223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235</v>
      </c>
      <c r="B3" s="2"/>
      <c r="C3" t="s">
        <v>235</v>
      </c>
      <c r="E3" t="s">
        <v>275</v>
      </c>
      <c r="F3" t="s">
        <v>276</v>
      </c>
      <c r="AH3" s="21"/>
    </row>
    <row r="4" spans="1:34">
      <c r="A4" s="16" t="s">
        <v>235</v>
      </c>
      <c r="B4" s="2"/>
      <c r="C4" t="s">
        <v>235</v>
      </c>
      <c r="E4" t="s">
        <v>275</v>
      </c>
      <c r="F4" t="s">
        <v>276</v>
      </c>
      <c r="AH4" s="21"/>
    </row>
    <row r="5" spans="1:34">
      <c r="A5" s="16" t="s">
        <v>223</v>
      </c>
      <c r="B5" s="2"/>
      <c r="C5" t="s">
        <v>224</v>
      </c>
      <c r="E5" t="s">
        <v>275</v>
      </c>
      <c r="F5" t="s">
        <v>276</v>
      </c>
      <c r="AH5" s="21"/>
    </row>
    <row r="6" spans="1:34">
      <c r="A6" s="16" t="s">
        <v>223</v>
      </c>
      <c r="B6" s="2"/>
      <c r="C6" t="s">
        <v>224</v>
      </c>
      <c r="E6" t="s">
        <v>275</v>
      </c>
      <c r="F6" t="s">
        <v>276</v>
      </c>
      <c r="AH6" s="21"/>
    </row>
    <row r="7" spans="1:34">
      <c r="A7" s="16" t="s">
        <v>223</v>
      </c>
      <c r="B7" s="2"/>
      <c r="C7" t="s">
        <v>224</v>
      </c>
      <c r="E7" t="s">
        <v>275</v>
      </c>
      <c r="F7" t="s">
        <v>276</v>
      </c>
      <c r="AH7" s="21"/>
    </row>
    <row r="8" spans="1:34">
      <c r="A8" s="16" t="s">
        <v>235</v>
      </c>
      <c r="B8" s="2"/>
      <c r="C8" t="s">
        <v>235</v>
      </c>
      <c r="E8" t="s">
        <v>275</v>
      </c>
      <c r="F8" t="s">
        <v>276</v>
      </c>
      <c r="AH8" s="21"/>
    </row>
    <row r="9" spans="1:34">
      <c r="A9" s="16" t="s">
        <v>235</v>
      </c>
      <c r="B9" s="2"/>
      <c r="C9" t="s">
        <v>235</v>
      </c>
      <c r="E9" t="s">
        <v>275</v>
      </c>
      <c r="F9" t="s">
        <v>276</v>
      </c>
      <c r="AH9" s="21"/>
    </row>
    <row r="10" spans="1:34">
      <c r="A10" s="16" t="s">
        <v>236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>
      <c r="A11" s="30" t="s">
        <v>236</v>
      </c>
      <c r="B11" s="29"/>
      <c r="C11" s="24" t="s">
        <v>195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277</v>
      </c>
      <c r="F3" t="s">
        <v>278</v>
      </c>
      <c r="AH3" s="21"/>
    </row>
    <row r="4" spans="1:34">
      <c r="A4" s="16" t="s">
        <v>236</v>
      </c>
      <c r="B4" s="2"/>
      <c r="C4" t="s">
        <v>195</v>
      </c>
      <c r="E4" t="s">
        <v>277</v>
      </c>
      <c r="F4" t="s">
        <v>278</v>
      </c>
      <c r="AH4" s="21"/>
    </row>
    <row r="5" spans="1:34">
      <c r="A5" s="16" t="s">
        <v>223</v>
      </c>
      <c r="B5" s="2"/>
      <c r="C5" t="s">
        <v>224</v>
      </c>
      <c r="E5" t="s">
        <v>277</v>
      </c>
      <c r="F5" t="s">
        <v>278</v>
      </c>
      <c r="AH5" s="21"/>
    </row>
    <row r="6" spans="1:34">
      <c r="A6" s="16" t="s">
        <v>223</v>
      </c>
      <c r="B6" s="2"/>
      <c r="C6" t="s">
        <v>224</v>
      </c>
      <c r="E6" t="s">
        <v>277</v>
      </c>
      <c r="F6" t="s">
        <v>278</v>
      </c>
      <c r="AH6" s="21"/>
    </row>
    <row r="7" spans="1:34">
      <c r="A7" s="16" t="s">
        <v>229</v>
      </c>
      <c r="B7" s="2"/>
      <c r="C7" t="s">
        <v>195</v>
      </c>
      <c r="E7" t="s">
        <v>277</v>
      </c>
      <c r="F7" t="s">
        <v>278</v>
      </c>
      <c r="AH7" s="21"/>
    </row>
    <row r="8" spans="1:34">
      <c r="A8" s="16" t="s">
        <v>223</v>
      </c>
      <c r="B8" s="2"/>
      <c r="C8" t="s">
        <v>224</v>
      </c>
      <c r="E8" t="s">
        <v>277</v>
      </c>
      <c r="F8" t="s">
        <v>278</v>
      </c>
      <c r="AH8" s="21"/>
    </row>
    <row r="9" spans="1:34">
      <c r="A9" s="16" t="s">
        <v>223</v>
      </c>
      <c r="B9" s="2"/>
      <c r="C9" t="s">
        <v>224</v>
      </c>
      <c r="E9" t="s">
        <v>277</v>
      </c>
      <c r="F9" t="s">
        <v>278</v>
      </c>
      <c r="AH9" s="21"/>
    </row>
    <row r="10" spans="1:34">
      <c r="A10" s="16" t="s">
        <v>223</v>
      </c>
      <c r="B10" s="2"/>
      <c r="C10" t="s">
        <v>224</v>
      </c>
      <c r="E10" t="s">
        <v>277</v>
      </c>
      <c r="F10" t="s">
        <v>278</v>
      </c>
      <c r="AH10" s="21"/>
    </row>
    <row r="11" spans="1:34" ht="15.75" thickBot="1">
      <c r="A11" s="30" t="s">
        <v>231</v>
      </c>
      <c r="B11" s="29"/>
      <c r="C11" s="24" t="s">
        <v>232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235</v>
      </c>
      <c r="B2" s="10"/>
      <c r="C2" s="28" t="s">
        <v>235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279</v>
      </c>
      <c r="F3" t="s">
        <v>280</v>
      </c>
      <c r="AH3" s="21"/>
    </row>
    <row r="4" spans="1:34">
      <c r="A4" s="16" t="s">
        <v>223</v>
      </c>
      <c r="B4" s="2"/>
      <c r="C4" t="s">
        <v>224</v>
      </c>
      <c r="E4" t="s">
        <v>279</v>
      </c>
      <c r="F4" t="s">
        <v>280</v>
      </c>
      <c r="AH4" s="21"/>
    </row>
    <row r="5" spans="1:34">
      <c r="A5" s="16" t="s">
        <v>223</v>
      </c>
      <c r="B5" s="2"/>
      <c r="C5" t="s">
        <v>224</v>
      </c>
      <c r="E5" t="s">
        <v>279</v>
      </c>
      <c r="F5" t="s">
        <v>280</v>
      </c>
      <c r="AH5" s="21"/>
    </row>
    <row r="6" spans="1:34">
      <c r="A6" s="16" t="s">
        <v>223</v>
      </c>
      <c r="B6" s="2"/>
      <c r="C6" t="s">
        <v>224</v>
      </c>
      <c r="E6" t="s">
        <v>279</v>
      </c>
      <c r="F6" t="s">
        <v>280</v>
      </c>
      <c r="AH6" s="21"/>
    </row>
    <row r="7" spans="1:34">
      <c r="A7" s="16" t="s">
        <v>223</v>
      </c>
      <c r="B7" s="2"/>
      <c r="C7" t="s">
        <v>224</v>
      </c>
      <c r="E7" t="s">
        <v>279</v>
      </c>
      <c r="F7" t="s">
        <v>280</v>
      </c>
      <c r="AH7" s="21"/>
    </row>
    <row r="8" spans="1:34">
      <c r="A8" s="16" t="s">
        <v>223</v>
      </c>
      <c r="B8" s="2"/>
      <c r="C8" t="s">
        <v>224</v>
      </c>
      <c r="E8" t="s">
        <v>279</v>
      </c>
      <c r="F8" t="s">
        <v>280</v>
      </c>
      <c r="AH8" s="21"/>
    </row>
    <row r="9" spans="1:34">
      <c r="A9" s="16" t="s">
        <v>223</v>
      </c>
      <c r="B9" s="2"/>
      <c r="C9" t="s">
        <v>224</v>
      </c>
      <c r="E9" t="s">
        <v>279</v>
      </c>
      <c r="F9" t="s">
        <v>280</v>
      </c>
      <c r="AH9" s="21"/>
    </row>
    <row r="10" spans="1:34">
      <c r="A10" s="16" t="s">
        <v>223</v>
      </c>
      <c r="B10" s="2"/>
      <c r="C10" t="s">
        <v>224</v>
      </c>
      <c r="E10" t="s">
        <v>279</v>
      </c>
      <c r="F10" t="s">
        <v>280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229</v>
      </c>
      <c r="B3" s="2"/>
      <c r="C3" t="s">
        <v>195</v>
      </c>
      <c r="E3" t="s">
        <v>281</v>
      </c>
      <c r="F3" t="s">
        <v>282</v>
      </c>
      <c r="AH3" s="21"/>
    </row>
    <row r="4" spans="1:34">
      <c r="A4" s="16" t="s">
        <v>223</v>
      </c>
      <c r="B4" s="2"/>
      <c r="C4" t="s">
        <v>224</v>
      </c>
      <c r="E4" t="s">
        <v>281</v>
      </c>
      <c r="F4" t="s">
        <v>282</v>
      </c>
      <c r="AH4" s="21"/>
    </row>
    <row r="5" spans="1:34">
      <c r="A5" s="16" t="s">
        <v>223</v>
      </c>
      <c r="B5" s="2"/>
      <c r="C5" t="s">
        <v>224</v>
      </c>
      <c r="E5" t="s">
        <v>281</v>
      </c>
      <c r="F5" t="s">
        <v>282</v>
      </c>
      <c r="AH5" s="21"/>
    </row>
    <row r="6" spans="1:34">
      <c r="A6" s="16" t="s">
        <v>223</v>
      </c>
      <c r="B6" s="2"/>
      <c r="C6" t="s">
        <v>224</v>
      </c>
      <c r="E6" t="s">
        <v>281</v>
      </c>
      <c r="F6" t="s">
        <v>282</v>
      </c>
      <c r="AH6" s="21"/>
    </row>
    <row r="7" spans="1:34">
      <c r="A7" s="16" t="s">
        <v>229</v>
      </c>
      <c r="B7" s="2"/>
      <c r="C7" t="s">
        <v>195</v>
      </c>
      <c r="E7" t="s">
        <v>281</v>
      </c>
      <c r="F7" t="s">
        <v>282</v>
      </c>
      <c r="AH7" s="21"/>
    </row>
    <row r="8" spans="1:34">
      <c r="A8" s="16" t="s">
        <v>223</v>
      </c>
      <c r="B8" s="2"/>
      <c r="C8" t="s">
        <v>224</v>
      </c>
      <c r="E8" t="s">
        <v>281</v>
      </c>
      <c r="F8" t="s">
        <v>282</v>
      </c>
      <c r="AH8" s="21"/>
    </row>
    <row r="9" spans="1:34">
      <c r="A9" s="16" t="s">
        <v>223</v>
      </c>
      <c r="B9" s="2"/>
      <c r="C9" t="s">
        <v>224</v>
      </c>
      <c r="E9" t="s">
        <v>281</v>
      </c>
      <c r="F9" t="s">
        <v>282</v>
      </c>
      <c r="AH9" s="21"/>
    </row>
    <row r="10" spans="1:34">
      <c r="A10" s="16" t="s">
        <v>223</v>
      </c>
      <c r="B10" s="2"/>
      <c r="C10" t="s">
        <v>224</v>
      </c>
      <c r="E10" t="s">
        <v>281</v>
      </c>
      <c r="F10" t="s">
        <v>282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235</v>
      </c>
      <c r="B3" s="2"/>
      <c r="C3" t="s">
        <v>235</v>
      </c>
      <c r="E3" t="s">
        <v>283</v>
      </c>
      <c r="F3" t="s">
        <v>284</v>
      </c>
      <c r="AH3" s="21"/>
    </row>
    <row r="4" spans="1:34">
      <c r="A4" s="16" t="s">
        <v>223</v>
      </c>
      <c r="B4" s="2"/>
      <c r="C4" t="s">
        <v>224</v>
      </c>
      <c r="E4" t="s">
        <v>283</v>
      </c>
      <c r="F4" t="s">
        <v>284</v>
      </c>
      <c r="AH4" s="21"/>
    </row>
    <row r="5" spans="1:34">
      <c r="A5" s="16" t="s">
        <v>223</v>
      </c>
      <c r="B5" s="2"/>
      <c r="C5" t="s">
        <v>224</v>
      </c>
      <c r="E5" t="s">
        <v>283</v>
      </c>
      <c r="F5" t="s">
        <v>284</v>
      </c>
      <c r="AH5" s="21"/>
    </row>
    <row r="6" spans="1:34">
      <c r="A6" s="16" t="s">
        <v>223</v>
      </c>
      <c r="B6" s="2"/>
      <c r="C6" t="s">
        <v>224</v>
      </c>
      <c r="E6" t="s">
        <v>283</v>
      </c>
      <c r="F6" t="s">
        <v>284</v>
      </c>
      <c r="AH6" s="21"/>
    </row>
    <row r="7" spans="1:34">
      <c r="A7" s="16" t="s">
        <v>223</v>
      </c>
      <c r="B7" s="2"/>
      <c r="C7" t="s">
        <v>224</v>
      </c>
      <c r="E7" t="s">
        <v>283</v>
      </c>
      <c r="F7" t="s">
        <v>284</v>
      </c>
      <c r="AH7" s="21"/>
    </row>
    <row r="8" spans="1:34">
      <c r="A8" s="16" t="s">
        <v>223</v>
      </c>
      <c r="B8" s="2"/>
      <c r="C8" t="s">
        <v>224</v>
      </c>
      <c r="E8" t="s">
        <v>283</v>
      </c>
      <c r="F8" t="s">
        <v>284</v>
      </c>
      <c r="AH8" s="21"/>
    </row>
    <row r="9" spans="1:34">
      <c r="A9" s="16" t="s">
        <v>229</v>
      </c>
      <c r="B9" s="2"/>
      <c r="C9" t="s">
        <v>195</v>
      </c>
      <c r="E9" t="s">
        <v>283</v>
      </c>
      <c r="F9" t="s">
        <v>284</v>
      </c>
      <c r="AH9" s="21"/>
    </row>
    <row r="10" spans="1:34">
      <c r="A10" s="16" t="s">
        <v>235</v>
      </c>
      <c r="B10" s="2"/>
      <c r="C10" t="s">
        <v>235</v>
      </c>
      <c r="E10" t="s">
        <v>283</v>
      </c>
      <c r="F10" t="s">
        <v>284</v>
      </c>
      <c r="AH10" s="21"/>
    </row>
    <row r="11" spans="1:34" ht="15.75" thickBot="1">
      <c r="A11" s="30" t="s">
        <v>235</v>
      </c>
      <c r="B11" s="29"/>
      <c r="C11" s="24" t="s">
        <v>235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235</v>
      </c>
      <c r="B2" s="10"/>
      <c r="C2" s="28" t="s">
        <v>235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235</v>
      </c>
      <c r="B3" s="2"/>
      <c r="C3" t="s">
        <v>235</v>
      </c>
      <c r="E3" t="s">
        <v>285</v>
      </c>
      <c r="F3" t="s">
        <v>286</v>
      </c>
      <c r="AH3" s="21"/>
    </row>
    <row r="4" spans="1:34">
      <c r="A4" s="16" t="s">
        <v>229</v>
      </c>
      <c r="B4" s="2"/>
      <c r="C4" t="s">
        <v>195</v>
      </c>
      <c r="E4" t="s">
        <v>285</v>
      </c>
      <c r="F4" t="s">
        <v>286</v>
      </c>
      <c r="AH4" s="21"/>
    </row>
    <row r="5" spans="1:34">
      <c r="A5" s="16" t="s">
        <v>229</v>
      </c>
      <c r="B5" s="2"/>
      <c r="C5" t="s">
        <v>195</v>
      </c>
      <c r="E5" t="s">
        <v>285</v>
      </c>
      <c r="F5" t="s">
        <v>286</v>
      </c>
      <c r="AH5" s="21"/>
    </row>
    <row r="6" spans="1:34">
      <c r="A6" s="16" t="s">
        <v>235</v>
      </c>
      <c r="B6" s="2"/>
      <c r="C6" t="s">
        <v>235</v>
      </c>
      <c r="E6" t="s">
        <v>285</v>
      </c>
      <c r="F6" t="s">
        <v>286</v>
      </c>
      <c r="AH6" s="21"/>
    </row>
    <row r="7" spans="1:34">
      <c r="A7" s="16" t="s">
        <v>235</v>
      </c>
      <c r="B7" s="2"/>
      <c r="C7" t="s">
        <v>235</v>
      </c>
      <c r="E7" t="s">
        <v>285</v>
      </c>
      <c r="F7" t="s">
        <v>286</v>
      </c>
      <c r="AH7" s="21"/>
    </row>
    <row r="8" spans="1:34">
      <c r="A8" s="16" t="s">
        <v>235</v>
      </c>
      <c r="B8" s="2"/>
      <c r="C8" t="s">
        <v>235</v>
      </c>
      <c r="E8" t="s">
        <v>285</v>
      </c>
      <c r="F8" t="s">
        <v>286</v>
      </c>
      <c r="AH8" s="21"/>
    </row>
    <row r="9" spans="1:34">
      <c r="A9" s="16" t="s">
        <v>235</v>
      </c>
      <c r="B9" s="2"/>
      <c r="C9" t="s">
        <v>235</v>
      </c>
      <c r="E9" t="s">
        <v>285</v>
      </c>
      <c r="F9" t="s">
        <v>286</v>
      </c>
      <c r="AH9" s="21"/>
    </row>
    <row r="10" spans="1:34">
      <c r="A10" s="16" t="s">
        <v>229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>
      <c r="A11" s="30" t="s">
        <v>235</v>
      </c>
      <c r="B11" s="29"/>
      <c r="C11" s="24" t="s">
        <v>235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236</v>
      </c>
      <c r="B2" s="10"/>
      <c r="C2" s="28" t="s">
        <v>195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287</v>
      </c>
      <c r="F3" t="s">
        <v>288</v>
      </c>
      <c r="AH3" s="21"/>
    </row>
    <row r="4" spans="1:34">
      <c r="A4" s="16" t="s">
        <v>235</v>
      </c>
      <c r="B4" s="2"/>
      <c r="C4" t="s">
        <v>235</v>
      </c>
      <c r="E4" t="s">
        <v>287</v>
      </c>
      <c r="F4" t="s">
        <v>288</v>
      </c>
      <c r="AH4" s="21"/>
    </row>
    <row r="5" spans="1:34">
      <c r="A5" s="16" t="s">
        <v>223</v>
      </c>
      <c r="B5" s="2"/>
      <c r="C5" t="s">
        <v>224</v>
      </c>
      <c r="E5" t="s">
        <v>287</v>
      </c>
      <c r="F5" t="s">
        <v>288</v>
      </c>
      <c r="AH5" s="21"/>
    </row>
    <row r="6" spans="1:34">
      <c r="A6" s="16" t="s">
        <v>235</v>
      </c>
      <c r="B6" s="2"/>
      <c r="C6" t="s">
        <v>235</v>
      </c>
      <c r="E6" t="s">
        <v>287</v>
      </c>
      <c r="F6" t="s">
        <v>288</v>
      </c>
      <c r="AH6" s="21"/>
    </row>
    <row r="7" spans="1:34">
      <c r="A7" s="16" t="s">
        <v>223</v>
      </c>
      <c r="B7" s="2"/>
      <c r="C7" t="s">
        <v>224</v>
      </c>
      <c r="E7" t="s">
        <v>287</v>
      </c>
      <c r="F7" t="s">
        <v>288</v>
      </c>
      <c r="AH7" s="21"/>
    </row>
    <row r="8" spans="1:34">
      <c r="A8" s="16" t="s">
        <v>223</v>
      </c>
      <c r="B8" s="2"/>
      <c r="C8" t="s">
        <v>224</v>
      </c>
      <c r="E8" t="s">
        <v>287</v>
      </c>
      <c r="F8" t="s">
        <v>288</v>
      </c>
      <c r="AH8" s="21"/>
    </row>
    <row r="9" spans="1:34">
      <c r="A9" s="16" t="s">
        <v>223</v>
      </c>
      <c r="B9" s="2"/>
      <c r="C9" t="s">
        <v>224</v>
      </c>
      <c r="E9" t="s">
        <v>287</v>
      </c>
      <c r="F9" t="s">
        <v>288</v>
      </c>
      <c r="AH9" s="21"/>
    </row>
    <row r="10" spans="1:34">
      <c r="A10" s="16" t="s">
        <v>223</v>
      </c>
      <c r="B10" s="2"/>
      <c r="C10" t="s">
        <v>224</v>
      </c>
      <c r="E10" t="s">
        <v>287</v>
      </c>
      <c r="F10" t="s">
        <v>288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289</v>
      </c>
      <c r="F3" t="s">
        <v>290</v>
      </c>
      <c r="AH3" s="21"/>
    </row>
    <row r="4" spans="1:34">
      <c r="A4" s="16" t="s">
        <v>229</v>
      </c>
      <c r="B4" s="2"/>
      <c r="C4" t="s">
        <v>195</v>
      </c>
      <c r="E4" t="s">
        <v>289</v>
      </c>
      <c r="F4" t="s">
        <v>290</v>
      </c>
      <c r="AH4" s="21"/>
    </row>
    <row r="5" spans="1:34">
      <c r="A5" s="16" t="s">
        <v>223</v>
      </c>
      <c r="B5" s="2"/>
      <c r="C5" t="s">
        <v>224</v>
      </c>
      <c r="E5" t="s">
        <v>289</v>
      </c>
      <c r="F5" t="s">
        <v>290</v>
      </c>
      <c r="AH5" s="21"/>
    </row>
    <row r="6" spans="1:34">
      <c r="A6" s="16" t="s">
        <v>223</v>
      </c>
      <c r="B6" s="2"/>
      <c r="C6" t="s">
        <v>224</v>
      </c>
      <c r="E6" t="s">
        <v>289</v>
      </c>
      <c r="F6" t="s">
        <v>290</v>
      </c>
      <c r="AH6" s="21"/>
    </row>
    <row r="7" spans="1:34">
      <c r="A7" s="16" t="s">
        <v>223</v>
      </c>
      <c r="B7" s="2"/>
      <c r="C7" t="s">
        <v>224</v>
      </c>
      <c r="E7" t="s">
        <v>289</v>
      </c>
      <c r="F7" t="s">
        <v>290</v>
      </c>
      <c r="AH7" s="21"/>
    </row>
    <row r="8" spans="1:34">
      <c r="A8" s="16" t="s">
        <v>229</v>
      </c>
      <c r="B8" s="2"/>
      <c r="C8" t="s">
        <v>195</v>
      </c>
      <c r="E8" t="s">
        <v>289</v>
      </c>
      <c r="F8" t="s">
        <v>290</v>
      </c>
      <c r="AH8" s="21"/>
    </row>
    <row r="9" spans="1:34">
      <c r="A9" s="16" t="s">
        <v>223</v>
      </c>
      <c r="B9" s="2"/>
      <c r="C9" t="s">
        <v>224</v>
      </c>
      <c r="E9" t="s">
        <v>289</v>
      </c>
      <c r="F9" t="s">
        <v>290</v>
      </c>
      <c r="AH9" s="21"/>
    </row>
    <row r="10" spans="1:34">
      <c r="A10" s="16" t="s">
        <v>223</v>
      </c>
      <c r="B10" s="2"/>
      <c r="C10" t="s">
        <v>224</v>
      </c>
      <c r="E10" t="s">
        <v>289</v>
      </c>
      <c r="F10" t="s">
        <v>290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229</v>
      </c>
      <c r="B3" s="2"/>
      <c r="C3" t="s">
        <v>195</v>
      </c>
      <c r="E3" t="s">
        <v>291</v>
      </c>
      <c r="F3" t="s">
        <v>292</v>
      </c>
      <c r="AH3" s="21"/>
    </row>
    <row r="4" spans="1:34">
      <c r="A4" s="16" t="s">
        <v>235</v>
      </c>
      <c r="B4" s="2"/>
      <c r="C4" t="s">
        <v>235</v>
      </c>
      <c r="E4" t="s">
        <v>291</v>
      </c>
      <c r="F4" t="s">
        <v>292</v>
      </c>
      <c r="AH4" s="21"/>
    </row>
    <row r="5" spans="1:34">
      <c r="A5" s="16" t="s">
        <v>223</v>
      </c>
      <c r="B5" s="2"/>
      <c r="C5" t="s">
        <v>224</v>
      </c>
      <c r="E5" t="s">
        <v>291</v>
      </c>
      <c r="F5" t="s">
        <v>292</v>
      </c>
      <c r="AH5" s="21"/>
    </row>
    <row r="6" spans="1:34">
      <c r="A6" s="16" t="s">
        <v>235</v>
      </c>
      <c r="B6" s="2"/>
      <c r="C6" t="s">
        <v>235</v>
      </c>
      <c r="E6" t="s">
        <v>291</v>
      </c>
      <c r="F6" t="s">
        <v>292</v>
      </c>
      <c r="AH6" s="21"/>
    </row>
    <row r="7" spans="1:34">
      <c r="A7" s="16" t="s">
        <v>223</v>
      </c>
      <c r="B7" s="2"/>
      <c r="C7" t="s">
        <v>224</v>
      </c>
      <c r="E7" t="s">
        <v>291</v>
      </c>
      <c r="F7" t="s">
        <v>292</v>
      </c>
      <c r="AH7" s="21"/>
    </row>
    <row r="8" spans="1:34">
      <c r="A8" s="16" t="s">
        <v>223</v>
      </c>
      <c r="B8" s="2"/>
      <c r="C8" t="s">
        <v>224</v>
      </c>
      <c r="E8" t="s">
        <v>291</v>
      </c>
      <c r="F8" t="s">
        <v>292</v>
      </c>
      <c r="AH8" s="21"/>
    </row>
    <row r="9" spans="1:34">
      <c r="A9" s="16" t="s">
        <v>223</v>
      </c>
      <c r="B9" s="2"/>
      <c r="C9" t="s">
        <v>224</v>
      </c>
      <c r="E9" t="s">
        <v>291</v>
      </c>
      <c r="F9" t="s">
        <v>292</v>
      </c>
      <c r="AH9" s="21"/>
    </row>
    <row r="10" spans="1:34">
      <c r="A10" s="16" t="s">
        <v>235</v>
      </c>
      <c r="B10" s="2"/>
      <c r="C10" t="s">
        <v>235</v>
      </c>
      <c r="E10" t="s">
        <v>291</v>
      </c>
      <c r="F10" t="s">
        <v>292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293</v>
      </c>
      <c r="F3" t="s">
        <v>294</v>
      </c>
      <c r="AH3" s="21"/>
    </row>
    <row r="4" spans="1:34">
      <c r="A4" s="16" t="s">
        <v>223</v>
      </c>
      <c r="B4" s="2"/>
      <c r="C4" t="s">
        <v>224</v>
      </c>
      <c r="E4" t="s">
        <v>293</v>
      </c>
      <c r="F4" t="s">
        <v>294</v>
      </c>
      <c r="AH4" s="21"/>
    </row>
    <row r="5" spans="1:34">
      <c r="A5" s="16" t="s">
        <v>223</v>
      </c>
      <c r="B5" s="2"/>
      <c r="C5" t="s">
        <v>224</v>
      </c>
      <c r="E5" t="s">
        <v>293</v>
      </c>
      <c r="F5" t="s">
        <v>294</v>
      </c>
      <c r="AH5" s="21"/>
    </row>
    <row r="6" spans="1:34">
      <c r="A6" s="16" t="s">
        <v>223</v>
      </c>
      <c r="B6" s="2"/>
      <c r="C6" t="s">
        <v>224</v>
      </c>
      <c r="E6" t="s">
        <v>293</v>
      </c>
      <c r="F6" t="s">
        <v>294</v>
      </c>
      <c r="AH6" s="21"/>
    </row>
    <row r="7" spans="1:34">
      <c r="A7" s="16" t="s">
        <v>229</v>
      </c>
      <c r="B7" s="2"/>
      <c r="C7" t="s">
        <v>195</v>
      </c>
      <c r="E7" t="s">
        <v>293</v>
      </c>
      <c r="F7" t="s">
        <v>294</v>
      </c>
      <c r="AH7" s="21"/>
    </row>
    <row r="8" spans="1:34">
      <c r="A8" s="16" t="s">
        <v>223</v>
      </c>
      <c r="B8" s="2"/>
      <c r="C8" t="s">
        <v>224</v>
      </c>
      <c r="E8" t="s">
        <v>293</v>
      </c>
      <c r="F8" t="s">
        <v>294</v>
      </c>
      <c r="AH8" s="21"/>
    </row>
    <row r="9" spans="1:34">
      <c r="A9" s="16" t="s">
        <v>223</v>
      </c>
      <c r="B9" s="2"/>
      <c r="C9" t="s">
        <v>224</v>
      </c>
      <c r="E9" t="s">
        <v>293</v>
      </c>
      <c r="F9" t="s">
        <v>294</v>
      </c>
      <c r="AH9" s="21"/>
    </row>
    <row r="10" spans="1:34">
      <c r="A10" s="16" t="s">
        <v>223</v>
      </c>
      <c r="B10" s="2"/>
      <c r="C10" t="s">
        <v>224</v>
      </c>
      <c r="E10" t="s">
        <v>293</v>
      </c>
      <c r="F10" t="s">
        <v>294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295</v>
      </c>
      <c r="F3" t="s">
        <v>296</v>
      </c>
      <c r="AH3" s="21"/>
    </row>
    <row r="4" spans="1:34">
      <c r="A4" s="16" t="s">
        <v>223</v>
      </c>
      <c r="B4" s="2"/>
      <c r="C4" t="s">
        <v>224</v>
      </c>
      <c r="E4" t="s">
        <v>295</v>
      </c>
      <c r="F4" t="s">
        <v>296</v>
      </c>
      <c r="AH4" s="21"/>
    </row>
    <row r="5" spans="1:34">
      <c r="A5" s="16" t="s">
        <v>223</v>
      </c>
      <c r="B5" s="2"/>
      <c r="C5" t="s">
        <v>224</v>
      </c>
      <c r="E5" t="s">
        <v>295</v>
      </c>
      <c r="F5" t="s">
        <v>296</v>
      </c>
      <c r="AH5" s="21"/>
    </row>
    <row r="6" spans="1:34">
      <c r="A6" s="16" t="s">
        <v>223</v>
      </c>
      <c r="B6" s="2"/>
      <c r="C6" t="s">
        <v>224</v>
      </c>
      <c r="E6" t="s">
        <v>295</v>
      </c>
      <c r="F6" t="s">
        <v>296</v>
      </c>
      <c r="AH6" s="21"/>
    </row>
    <row r="7" spans="1:34">
      <c r="A7" s="16" t="s">
        <v>223</v>
      </c>
      <c r="B7" s="2"/>
      <c r="C7" t="s">
        <v>224</v>
      </c>
      <c r="E7" t="s">
        <v>295</v>
      </c>
      <c r="F7" t="s">
        <v>296</v>
      </c>
      <c r="AH7" s="21"/>
    </row>
    <row r="8" spans="1:34">
      <c r="A8" s="16" t="s">
        <v>223</v>
      </c>
      <c r="B8" s="2"/>
      <c r="C8" t="s">
        <v>224</v>
      </c>
      <c r="E8" t="s">
        <v>295</v>
      </c>
      <c r="F8" t="s">
        <v>296</v>
      </c>
      <c r="AH8" s="21"/>
    </row>
    <row r="9" spans="1:34">
      <c r="A9" s="16" t="s">
        <v>223</v>
      </c>
      <c r="B9" s="2"/>
      <c r="C9" t="s">
        <v>224</v>
      </c>
      <c r="E9" t="s">
        <v>295</v>
      </c>
      <c r="F9" t="s">
        <v>296</v>
      </c>
      <c r="AH9" s="21"/>
    </row>
    <row r="10" spans="1:34">
      <c r="A10" s="16" t="s">
        <v>223</v>
      </c>
      <c r="B10" s="2"/>
      <c r="C10" t="s">
        <v>224</v>
      </c>
      <c r="E10" t="s">
        <v>295</v>
      </c>
      <c r="F10" t="s">
        <v>296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231</v>
      </c>
      <c r="B3" s="2"/>
      <c r="C3" t="s">
        <v>232</v>
      </c>
      <c r="E3" t="s">
        <v>297</v>
      </c>
      <c r="F3" t="s">
        <v>298</v>
      </c>
      <c r="AH3" s="21"/>
    </row>
    <row r="4" spans="1:34">
      <c r="A4" s="16" t="s">
        <v>231</v>
      </c>
      <c r="B4" s="2"/>
      <c r="C4" t="s">
        <v>232</v>
      </c>
      <c r="E4" t="s">
        <v>297</v>
      </c>
      <c r="F4" t="s">
        <v>298</v>
      </c>
      <c r="AH4" s="21"/>
    </row>
    <row r="5" spans="1:34">
      <c r="A5" s="16" t="s">
        <v>231</v>
      </c>
      <c r="B5" s="2"/>
      <c r="C5" t="s">
        <v>232</v>
      </c>
      <c r="E5" t="s">
        <v>297</v>
      </c>
      <c r="F5" t="s">
        <v>298</v>
      </c>
      <c r="AH5" s="21"/>
    </row>
    <row r="6" spans="1:34">
      <c r="A6" s="16" t="s">
        <v>231</v>
      </c>
      <c r="B6" s="2"/>
      <c r="C6" t="s">
        <v>232</v>
      </c>
      <c r="E6" t="s">
        <v>297</v>
      </c>
      <c r="F6" t="s">
        <v>298</v>
      </c>
      <c r="AH6" s="21"/>
    </row>
    <row r="7" spans="1:34">
      <c r="A7" s="16" t="s">
        <v>223</v>
      </c>
      <c r="B7" s="2"/>
      <c r="C7" t="s">
        <v>224</v>
      </c>
      <c r="E7" t="s">
        <v>297</v>
      </c>
      <c r="F7" t="s">
        <v>298</v>
      </c>
      <c r="AH7" s="21"/>
    </row>
    <row r="8" spans="1:34">
      <c r="A8" s="16" t="s">
        <v>223</v>
      </c>
      <c r="B8" s="2"/>
      <c r="C8" t="s">
        <v>224</v>
      </c>
      <c r="E8" t="s">
        <v>297</v>
      </c>
      <c r="F8" t="s">
        <v>298</v>
      </c>
      <c r="AH8" s="21"/>
    </row>
    <row r="9" spans="1:34">
      <c r="A9" s="16" t="s">
        <v>229</v>
      </c>
      <c r="B9" s="2"/>
      <c r="C9" t="s">
        <v>195</v>
      </c>
      <c r="E9" t="s">
        <v>297</v>
      </c>
      <c r="F9" t="s">
        <v>298</v>
      </c>
      <c r="AH9" s="21"/>
    </row>
    <row r="10" spans="1:34">
      <c r="A10" s="16" t="s">
        <v>223</v>
      </c>
      <c r="B10" s="2"/>
      <c r="C10" t="s">
        <v>224</v>
      </c>
      <c r="E10" t="s">
        <v>297</v>
      </c>
      <c r="F10" t="s">
        <v>298</v>
      </c>
      <c r="AH10" s="21"/>
    </row>
    <row r="11" spans="1:34" ht="15.75" thickBot="1">
      <c r="A11" s="30" t="s">
        <v>229</v>
      </c>
      <c r="B11" s="29"/>
      <c r="C11" s="24" t="s">
        <v>195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235</v>
      </c>
      <c r="B3" s="2"/>
      <c r="C3" t="s">
        <v>235</v>
      </c>
      <c r="E3" t="s">
        <v>299</v>
      </c>
      <c r="F3" t="s">
        <v>300</v>
      </c>
      <c r="AH3" s="21"/>
    </row>
    <row r="4" spans="1:34">
      <c r="A4" s="16" t="s">
        <v>223</v>
      </c>
      <c r="B4" s="2"/>
      <c r="C4" t="s">
        <v>224</v>
      </c>
      <c r="E4" t="s">
        <v>299</v>
      </c>
      <c r="F4" t="s">
        <v>300</v>
      </c>
      <c r="AH4" s="21"/>
    </row>
    <row r="5" spans="1:34">
      <c r="A5" s="16" t="s">
        <v>231</v>
      </c>
      <c r="B5" s="2"/>
      <c r="C5" t="s">
        <v>232</v>
      </c>
      <c r="E5" t="s">
        <v>299</v>
      </c>
      <c r="F5" t="s">
        <v>300</v>
      </c>
      <c r="AH5" s="21"/>
    </row>
    <row r="6" spans="1:34">
      <c r="A6" s="16" t="s">
        <v>235</v>
      </c>
      <c r="B6" s="2"/>
      <c r="C6" t="s">
        <v>235</v>
      </c>
      <c r="E6" t="s">
        <v>299</v>
      </c>
      <c r="F6" t="s">
        <v>300</v>
      </c>
      <c r="AH6" s="21"/>
    </row>
    <row r="7" spans="1:34">
      <c r="A7" s="16" t="s">
        <v>235</v>
      </c>
      <c r="B7" s="2"/>
      <c r="C7" t="s">
        <v>235</v>
      </c>
      <c r="E7" t="s">
        <v>299</v>
      </c>
      <c r="F7" t="s">
        <v>300</v>
      </c>
      <c r="AH7" s="21"/>
    </row>
    <row r="8" spans="1:34">
      <c r="A8" s="16" t="s">
        <v>223</v>
      </c>
      <c r="B8" s="2"/>
      <c r="C8" t="s">
        <v>224</v>
      </c>
      <c r="E8" t="s">
        <v>299</v>
      </c>
      <c r="F8" t="s">
        <v>300</v>
      </c>
      <c r="AH8" s="21"/>
    </row>
    <row r="9" spans="1:34">
      <c r="A9" s="16" t="s">
        <v>231</v>
      </c>
      <c r="B9" s="2"/>
      <c r="C9" t="s">
        <v>232</v>
      </c>
      <c r="E9" t="s">
        <v>299</v>
      </c>
      <c r="F9" t="s">
        <v>300</v>
      </c>
      <c r="AH9" s="21"/>
    </row>
    <row r="10" spans="1:34">
      <c r="A10" s="16" t="s">
        <v>264</v>
      </c>
      <c r="B10" s="2"/>
      <c r="C10" t="s">
        <v>223</v>
      </c>
      <c r="E10" t="s">
        <v>299</v>
      </c>
      <c r="F10" t="s">
        <v>300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224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224</v>
      </c>
      <c r="E3" t="s">
        <v>301</v>
      </c>
      <c r="F3" t="s">
        <v>302</v>
      </c>
      <c r="AH3" s="21"/>
    </row>
    <row r="4" spans="1:34">
      <c r="A4" s="16" t="s">
        <v>223</v>
      </c>
      <c r="B4" s="2"/>
      <c r="C4" t="s">
        <v>224</v>
      </c>
      <c r="E4" t="s">
        <v>301</v>
      </c>
      <c r="F4" t="s">
        <v>302</v>
      </c>
      <c r="AH4" s="21"/>
    </row>
    <row r="5" spans="1:34">
      <c r="A5" s="16" t="s">
        <v>223</v>
      </c>
      <c r="B5" s="2"/>
      <c r="C5" t="s">
        <v>224</v>
      </c>
      <c r="E5" t="s">
        <v>301</v>
      </c>
      <c r="F5" t="s">
        <v>302</v>
      </c>
      <c r="AH5" s="21"/>
    </row>
    <row r="6" spans="1:34">
      <c r="A6" s="16" t="s">
        <v>223</v>
      </c>
      <c r="B6" s="2"/>
      <c r="C6" t="s">
        <v>224</v>
      </c>
      <c r="E6" t="s">
        <v>301</v>
      </c>
      <c r="F6" t="s">
        <v>302</v>
      </c>
      <c r="AH6" s="21"/>
    </row>
    <row r="7" spans="1:34">
      <c r="A7" s="16" t="s">
        <v>223</v>
      </c>
      <c r="B7" s="2"/>
      <c r="C7" t="s">
        <v>224</v>
      </c>
      <c r="E7" t="s">
        <v>301</v>
      </c>
      <c r="F7" t="s">
        <v>302</v>
      </c>
      <c r="AH7" s="21"/>
    </row>
    <row r="8" spans="1:34">
      <c r="A8" s="16" t="s">
        <v>223</v>
      </c>
      <c r="B8" s="2"/>
      <c r="C8" t="s">
        <v>224</v>
      </c>
      <c r="E8" t="s">
        <v>301</v>
      </c>
      <c r="F8" t="s">
        <v>302</v>
      </c>
      <c r="AH8" s="21"/>
    </row>
    <row r="9" spans="1:34">
      <c r="A9" s="16" t="s">
        <v>235</v>
      </c>
      <c r="B9" s="2"/>
      <c r="C9" t="s">
        <v>235</v>
      </c>
      <c r="E9" t="s">
        <v>301</v>
      </c>
      <c r="F9" t="s">
        <v>302</v>
      </c>
      <c r="AH9" s="21"/>
    </row>
    <row r="10" spans="1:34">
      <c r="A10" s="16" t="s">
        <v>303</v>
      </c>
      <c r="B10" s="2"/>
      <c r="C10" t="s">
        <v>256</v>
      </c>
      <c r="E10" t="s">
        <v>301</v>
      </c>
      <c r="F10" t="s">
        <v>302</v>
      </c>
      <c r="AH10" s="21"/>
    </row>
    <row r="11" spans="1:34" ht="15.75" thickBot="1">
      <c r="A11" s="30" t="s">
        <v>229</v>
      </c>
      <c r="B11" s="29"/>
      <c r="C11" s="24" t="s">
        <v>195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232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229</v>
      </c>
      <c r="B3" s="2"/>
      <c r="C3" t="s">
        <v>195</v>
      </c>
      <c r="E3" t="s">
        <v>305</v>
      </c>
      <c r="F3" t="s">
        <v>306</v>
      </c>
      <c r="AH3" s="21"/>
    </row>
    <row r="4" spans="1:34">
      <c r="A4" s="16" t="s">
        <v>235</v>
      </c>
      <c r="B4" s="2"/>
      <c r="C4" t="s">
        <v>235</v>
      </c>
      <c r="E4" t="s">
        <v>305</v>
      </c>
      <c r="F4" t="s">
        <v>306</v>
      </c>
      <c r="AH4" s="21"/>
    </row>
    <row r="5" spans="1:34">
      <c r="A5" s="16" t="s">
        <v>229</v>
      </c>
      <c r="B5" s="2"/>
      <c r="C5" t="s">
        <v>195</v>
      </c>
      <c r="E5" t="s">
        <v>305</v>
      </c>
      <c r="F5" t="s">
        <v>306</v>
      </c>
      <c r="AH5" s="21"/>
    </row>
    <row r="6" spans="1:34">
      <c r="A6" s="16" t="s">
        <v>223</v>
      </c>
      <c r="B6" s="2"/>
      <c r="C6" t="s">
        <v>224</v>
      </c>
      <c r="E6" t="s">
        <v>305</v>
      </c>
      <c r="F6" t="s">
        <v>306</v>
      </c>
      <c r="AH6" s="21"/>
    </row>
    <row r="7" spans="1:34">
      <c r="A7" s="16" t="s">
        <v>229</v>
      </c>
      <c r="B7" s="2"/>
      <c r="C7" t="s">
        <v>195</v>
      </c>
      <c r="E7" t="s">
        <v>305</v>
      </c>
      <c r="F7" t="s">
        <v>306</v>
      </c>
      <c r="AH7" s="21"/>
    </row>
    <row r="8" spans="1:34">
      <c r="A8" s="16" t="s">
        <v>223</v>
      </c>
      <c r="B8" s="2"/>
      <c r="C8" t="s">
        <v>224</v>
      </c>
      <c r="E8" t="s">
        <v>305</v>
      </c>
      <c r="F8" t="s">
        <v>306</v>
      </c>
      <c r="AH8" s="21"/>
    </row>
    <row r="9" spans="1:34">
      <c r="A9" s="16" t="s">
        <v>223</v>
      </c>
      <c r="B9" s="2"/>
      <c r="C9" t="s">
        <v>224</v>
      </c>
      <c r="E9" t="s">
        <v>305</v>
      </c>
      <c r="F9" t="s">
        <v>306</v>
      </c>
      <c r="AH9" s="21"/>
    </row>
    <row r="10" spans="1:34">
      <c r="A10" s="16" t="s">
        <v>235</v>
      </c>
      <c r="B10" s="2"/>
      <c r="C10" t="s">
        <v>235</v>
      </c>
      <c r="E10" t="s">
        <v>305</v>
      </c>
      <c r="F10" t="s">
        <v>306</v>
      </c>
      <c r="AH10" s="21"/>
    </row>
    <row r="11" spans="1:34" ht="15.75" thickBot="1">
      <c r="A11" s="30" t="s">
        <v>223</v>
      </c>
      <c r="B11" s="29"/>
      <c r="C11" s="24" t="s">
        <v>224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198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199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198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199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198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199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113.140625" bestFit="1" customWidth="1"/>
    <col min="6" max="6" width="102.570312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198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199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COUNTA(OFFSET('000000467_raw'!A2,0,0,D9-B9+1,1))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COUNTIF(OFFSET('000000467_raw'!C2,0,0,D9-B9+1,1),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COUNTIF(OFFSET('000000467_raw'!C2,0,0,D9-B9+1,1),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COUNTIF(OFFSET('000000467_raw'!A2,0,0,D9-B9+1,1),"AC")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COUNTIF(OFFSET('000000467_raw'!C2,0,0,D9-B9+1,1),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COUNTIF(OFFSET('000000467_raw'!A2,0,0,D9-B9+1,1),"AP")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COUNTIF(OFFSET('000000467_raw'!C2,0,0,D9-B9+1,1),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COUNTIF(OFFSET('000000467_raw'!A2,0,0,D9-B9+1,1),"APR")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COUNTIF(OFFSET('000000467_raw'!C2,0,0,D9-B9+1,1),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COUNTIF(OFFSET('000000467_raw'!A2,0,0,D9-B9+1,1),"AA")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COUNTIF(OFFSET('000000467_raw'!C2,0,0,D9-B9+1,1),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COUNTIF(OFFSET('000000467_raw'!A2,0,0,D9-B9+1,1),"AF")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COUNTIF(OFFSET('000000467_raw'!C2,0,0,D9-B9+1,1),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COUNTIF(OFFSET('000000467_raw'!A2,0,0,D9-B9+1,1),"AG")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COUNTIF(OFFSET('000000467_raw'!C2,0,0,D9-B9+1,1),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COUNTIF(OFFSET('000000467_raw'!A2,0,0,D9-B9+1,1),"AL")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COUNTIF(OFFSET('000000467_raw'!C2,0,0,D9-B9+1,1),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COUNTIF(OFFSET('000000467_raw'!A2,0,0,D9-B9+1,1),"AT")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COUNTIF(OFFSET('000000467_raw'!C2,0,0,D9-B9+1,1),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COUNTIF(OFFSET('000000467_raw'!A2,0,0,D9-B9+1,1),"AU")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COUNTIF(OFFSET('000000467_raw'!C2,0,0,D9-B9+1,1),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COUNTIF(OFFSET('000000467_raw'!A2,0,0,D9-B9+1,1),"CB")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COUNTIF(OFFSET('000000467_raw'!C2,0,0,D9-B9+1,1),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COUNTIF(OFFSET('000000467_raw'!A2,0,0,D9-B9+1,1),"CN")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COUNTIF(OFFSET('000000467_raw'!C2,0,0,D9-B9+1,1),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COUNTIF(OFFSET('000000467_raw'!A2,0,0,D9-B9+1,1),"CORAL")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COUNTIF(OFFSET('000000467_raw'!C2,0,0,D9-B9+1,1),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COUNTIF(OFFSET('000000467_raw'!A2,0,0,D9-B9+1,1),"CORJU")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COUNTIF(OFFSET('000000467_raw'!A2,0,0,D9-B9+1,1),"DCY")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COUNTIF(OFFSET('000000467_raw'!A2,0,0,D9-B9+1,1),"DST")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COUNTIF(OFFSET('000000467_raw'!A2,0,0,D9-B9+1,1),"DSO")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SUM((OFFSET('000000467_raw'!B2,0,0,D9-B9+1,1)="ASP") * (OFFSET('000000467_raw'!C2,0,0,D9-B9+1,1)&lt;&gt;"TWS"))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COUNTIF(OFFSET('000000467_raw'!A2,0,0,D9-B9+1,1),"DC")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SUM((OFFSET('000000467_raw'!B2,0,0,D9-B9+1,1)="BBD") * (OFFSET('000000467_raw'!C2,0,0,D9-B9+1,1)&lt;&gt;"TWS"))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COUNTIF(OFFSET('000000467_raw'!A2,0,0,D9-B9+1,1),"DL")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SUM((OFFSET('000000467_raw'!B2,0,0,D9-B9+1,1)="BL") * (OFFSET('000000467_raw'!C2,0,0,D9-B9+1,1)&lt;&gt;"TWS"))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COUNTIF(OFFSET('000000467_raw'!A2,0,0,D9-B9+1,1),"DS")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SUM((OFFSET('000000467_raw'!B2,0,0,D9-B9+1,1)="OD") * (OFFSET('000000467_raw'!C2,0,0,D9-B9+1,1)&lt;&gt;"TWS"))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COUNTIF(OFFSET('000000467_raw'!A2,0,0,D9-B9+1,1),"EF")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SUM((OFFSET('000000467_raw'!B2,0,0,D9-B9+1,1)="PLA") * (OFFSET('000000467_raw'!C2,0,0,D9-B9+1,1)&lt;&gt;"TWS"))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COUNTIF(OFFSET('000000467_raw'!A2,0,0,D9-B9+1,1),"FF")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SUM((OFFSET('000000467_raw'!B2,0,0,D9-B9+1,1)="WBD") * (OFFSET('000000467_raw'!C2,0,0,D9-B9+1,1)&lt;&gt;"TWS"))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COUNTIF(OFFSET('000000467_raw'!A2,0,0,D9-B9+1,1),"IS")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SUM((OFFSET('000000467_raw'!B2,0,0,D9-B9+1,1)="YBD") * (OFFSET('000000467_raw'!C2,0,0,D9-B9+1,1)&lt;&gt;"TWS"))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COUNTIF(OFFSET('000000467_raw'!A2,0,0,D9-B9+1,1),"LC")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COUNTIF(OFFSET('000000467_raw'!A2,0,0,D9-B9+1,1),"MD")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(OFFSET('000000467_raw'!B2,0,0,D9-B9+1,1)="ASP")*( OFFSET('000000467_raw'!C2,0,0,D9-B9+1,1)="C"))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COUNTIF(OFFSET('000000467_raw'!A2,0,0,D9-B9+1,1),"MM")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(OFFSET('000000467_raw'!B2,0,0,D9-B9+1,1)="BBD")*( OFFSET('000000467_raw'!C2,0,0,D9-B9+1,1)="C"))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COUNTIF(OFFSET('000000467_raw'!A2,0,0,D9-B9+1,1),"MAR")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(OFFSET('000000467_raw'!B2,0,0,D9-B9+1,1)="BL")*( OFFSET('000000467_raw'!C2,0,0,D9-B9+1,1)="C"))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COUNTIF(OFFSET('000000467_raw'!A2,0,0,D9-B9+1,1),"MME")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(OFFSET('000000467_raw'!B2,0,0,D9-B9+1,1)="OD")*( OFFSET('000000467_raw'!C2,0,0,D9-B9+1,1)="C"))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COUNTIF(OFFSET('000000467_raw'!A2,0,0,D9-B9+1,1),"MILA")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(OFFSET('000000467_raw'!B2,0,0,D9-B9+1,1)="PLA")*( OFFSET('000000467_raw'!C2,0,0,D9-B9+1,1)="C"))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COUNTIF(OFFSET('000000467_raw'!A2,0,0,D9-B9+1,1),"MILC")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(OFFSET('000000467_raw'!B2,0,0,D9-B9+1,1)="WBD")*( OFFSET('000000467_raw'!C2,0,0,D9-B9+1,1)="C"))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COUNTIF(OFFSET('000000467_raw'!A2,0,0,D9-B9+1,1),"MILS")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(OFFSET('000000467_raw'!B2,0,0,D9-B9+1,1)="YBD")*( OFFSET('000000467_raw'!C2,0,0,D9-B9+1,1)="C"))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COUNTIF(OFFSET('000000467_raw'!A2,0,0,D9-B9+1,1),"MA")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COUNTIF(OFFSET('000000467_raw'!A2,0,0,D9-B9+1,1),"MC")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COUNTIF(OFFSET('000000467_raw'!A2,0,0,D9-B9+1,1),"MFAV")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COUNTIF(OFFSET('000000467_raw'!A2,0,0,D9-B9+1,1),"MFRN")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COUNTIF(OFFSET('000000467_raw'!A2,0,0,D9-B9+1,1),"MAN")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COUNTIF(OFFSET('000000467_raw'!A2,0,0,D9-B9+1,1),"MAL")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COUNTIF(OFFSET('000000467_raw'!A2,0,0,D9-B9+1,1),"MDA")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COUNTIF(OFFSET('000000467_raw'!A2,0,0,D9-B9+1,1),"MF")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COUNTIF(OFFSET('000000467_raw'!A2,0,0,D9-B9+1,1),"ML")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COUNTIF(OFFSET('000000467_raw'!A2,0,0,D9-B9+1,1),"OD")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COUNTIF(OFFSET('000000467_raw'!A2,0,0,D9-B9+1,1),"PA")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COUNTIF(OFFSET('000000467_raw'!A2,0,0,D9-B9+1,1),"PB")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COUNTIF(OFFSET('000000467_raw'!A2,0,0,D9-B9+1,1),"PD")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COUNTIF(OFFSET('000000467_raw'!A2,0,0,D9-B9+1,1),"PF")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COUNTIF(OFFSET('000000467_raw'!A2,0,0,D9-B9+1,1),"PP")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COUNTIF(OFFSET('000000467_raw'!A2,0,0,D9-B9+1,1),"SC")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COUNTIF(OFFSET('000000467_raw'!A2,0,0,D9-B9+1,1),"SL")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COUNTIF(OFFSET('000000467_raw'!A2,0,0,D9-B9+1,1),"SR")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COUNTIF(OFFSET('000000467_raw'!A2,0,0,D9-B9+1,1),"SS")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COUNTIF(OFFSET('000000467_raw'!A2,0,0,D9-B9+1,1),"SB")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COUNTIF(OFFSET('000000467_raw'!A2,0,0,D9-B9+1,1),"SH")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COUNTIF(OFFSET('000000467_raw'!A2,0,0,D9-B9+1,1),"SM")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COUNTIF(OFFSET('000000467_raw'!A2,0,0,D9-B9+1,1),"TA")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COUNTIF(OFFSET('000000467_raw'!A2,0,0,D9-B9+1,1),"BRI")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COUNTIF(OFFSET('000000467_raw'!A2,0,0,D9-B9+1,1),"ERY")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COUNTIF(OFFSET('000000467_raw'!A2,0,0,D9-B9+1,1),"EUN")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COUNTIF(OFFSET('000000467_raw'!A2,0,0,D9-B9+1,1),"GORG")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COUNTIF(OFFSET('000000467_raw'!A2,0,0,D9-B9+1,1),"ICIL")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COUNTIF(OFFSET('000000467_raw'!A2,0,0,D9-B9+1,1),"MUR")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COUNTIF(OFFSET('000000467_raw'!A2,0,0,D9-B9+1,1),"MOPS")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COUNTIF(OFFSET('000000467_raw'!A2,0,0,D9-B9+1,1),"PAURA")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COUNTIF(OFFSET('000000467_raw'!A2,0,0,D9-B9+1,1),"PRELA")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COUNTIF(OFFSET('000000467_raw'!A2,0,0,D9-B9+1,1),"PSDP")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COUNTIF(OFFSET('000000467_raw'!A2,0,0,D9-B9+1,1),"PSPT")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COUNTIF(OFFSET('000000467_raw'!A2,0,0,D9-B9+1,1),"PTER")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COUNTIF(OFFSET('000000467_raw'!A2,0,0,D9-B9+1,1),"SPO")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COUNTIF(OFFSET('000000467_raw'!A2,0,0,D9-B9+1,1),"PAL")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COUNTIF(OFFSET('000000467_raw'!A2,0,0,D9-B9+1,1),"ZO")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COUNTIF(OFFSET('000000467_raw'!A2,0,0,D9-B9+1,1),"AMP")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COUNTIF(OFFSET('000000467_raw'!A2,0,0,D9-B9+1,1),"DICT")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COUNTIF(OFFSET('000000467_raw'!A2,0,0,D9-B9+1,1),"HALI")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COUNTIF(OFFSET('000000467_raw'!A2,0,0,D9-B9+1,1),"LIAG")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COUNTIF(OFFSET('000000467_raw'!A2,0,0,D9-B9+1,1),"LOBO")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COUNTIF(OFFSET('000000467_raw'!A2,0,0,D9-B9+1,1),"MACA")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COUNTIF(OFFSET('000000467_raw'!A2,0,0,D9-B9+1,1),"PAD")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COUNTIF(OFFSET('000000467_raw'!A2,0,0,D9-B9+1,1),"POR")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COUNTIF(OFFSET('000000467_raw'!A2,0,0,D9-B9+1,1),"SARG")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COUNTIF(OFFSET('000000467_raw'!A2,0,0,D9-B9+1,1),"SCHIZ")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COUNTIF(OFFSET('000000467_raw'!A2,0,0,D9-B9+1,1),"STY")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COUNTIF(OFFSET('000000467_raw'!A2,0,0,D9-B9+1,1),"TURB")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COUNTIF(OFFSET('000000467_raw'!A2,0,0,D9-B9+1,1),"TURF")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COUNTIF(OFFSET('000000467_raw'!A2,0,0,D9-B9+1,1),"WRAN")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COUNTIF(OFFSET('000000467_raw'!A2,0,0,D9-B9+1,1),"CTB")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COUNTIF(OFFSET('000000467_raw'!A2,0,0,D9-B9+1,1),"ASC")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COUNTIF(OFFSET('000000467_raw'!A2,0,0,D9-B9+1,1),"O")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COUNTIF(OFFSET('000000467_raw'!A2,0,0,D9-B9+1,1),"DCA")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COUNTIF(OFFSET('000000467_raw'!A2,0,0,D9-B9+1,1),"DG")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COUNTIF(OFFSET('000000467_raw'!A2,0,0,D9-B9+1,1),"ODC")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COUNTIF(OFFSET('000000467_raw'!A2,0,0,D9-B9+1,1),"RDC")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COUNTIF(OFFSET('000000467_raw'!A2,0,0,D9-B9+1,1),"CALG")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COUNTIF(OFFSET('000000467_raw'!A2,0,0,D9-B9+1,1),"DCOR")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COUNTIF(OFFSET('000000467_raw'!A2,0,0,D9-B9+1,1),"S")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COUNTIF(OFFSET('000000467_raw'!A2,0,0,D9-B9+1,1),"R")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COUNTIF(OFFSET('000000467_raw'!A2,0,0,D9-B9+1,1),"UNK")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COUNTIF(OFFSET('000000467_raw'!A2,0,0,D9-B9+1,1),"SHAD")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COUNTIF(OFFSET('000000467_raw'!A2,0,0,D9-B9+1,1),"TAPE")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COUNTIF(OFFSET('000000467_raw'!A2,0,0,D9-B9+1,1),"WAND")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COUNTA(OFFSET('000010143_raw'!A2,0,0,D9-B9+1,1))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COUNTIF(OFFSET('000010143_raw'!C2,0,0,D9-B9+1,1),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COUNTIF(OFFSET('000010143_raw'!C2,0,0,D9-B9+1,1),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COUNTIF(OFFSET('000010143_raw'!A2,0,0,D9-B9+1,1),"AC")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COUNTIF(OFFSET('000010143_raw'!C2,0,0,D9-B9+1,1),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COUNTIF(OFFSET('000010143_raw'!A2,0,0,D9-B9+1,1),"AP")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COUNTIF(OFFSET('000010143_raw'!C2,0,0,D9-B9+1,1),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COUNTIF(OFFSET('000010143_raw'!A2,0,0,D9-B9+1,1),"APR")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COUNTIF(OFFSET('000010143_raw'!C2,0,0,D9-B9+1,1),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COUNTIF(OFFSET('000010143_raw'!A2,0,0,D9-B9+1,1),"AA")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COUNTIF(OFFSET('000010143_raw'!C2,0,0,D9-B9+1,1),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COUNTIF(OFFSET('000010143_raw'!A2,0,0,D9-B9+1,1),"AF")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COUNTIF(OFFSET('000010143_raw'!C2,0,0,D9-B9+1,1),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COUNTIF(OFFSET('000010143_raw'!A2,0,0,D9-B9+1,1),"AG")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COUNTIF(OFFSET('000010143_raw'!C2,0,0,D9-B9+1,1),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COUNTIF(OFFSET('000010143_raw'!A2,0,0,D9-B9+1,1),"AL")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COUNTIF(OFFSET('000010143_raw'!C2,0,0,D9-B9+1,1),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COUNTIF(OFFSET('000010143_raw'!A2,0,0,D9-B9+1,1),"AT")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COUNTIF(OFFSET('000010143_raw'!C2,0,0,D9-B9+1,1),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COUNTIF(OFFSET('000010143_raw'!A2,0,0,D9-B9+1,1),"AU")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COUNTIF(OFFSET('000010143_raw'!C2,0,0,D9-B9+1,1),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COUNTIF(OFFSET('000010143_raw'!A2,0,0,D9-B9+1,1),"CB")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COUNTIF(OFFSET('000010143_raw'!C2,0,0,D9-B9+1,1),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COUNTIF(OFFSET('000010143_raw'!A2,0,0,D9-B9+1,1),"CN")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COUNTIF(OFFSET('000010143_raw'!C2,0,0,D9-B9+1,1),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COUNTIF(OFFSET('000010143_raw'!A2,0,0,D9-B9+1,1),"CORAL")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COUNTIF(OFFSET('000010143_raw'!C2,0,0,D9-B9+1,1),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COUNTIF(OFFSET('000010143_raw'!A2,0,0,D9-B9+1,1),"CORJU")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COUNTIF(OFFSET('000010143_raw'!A2,0,0,D9-B9+1,1),"DCY")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COUNTIF(OFFSET('000010143_raw'!A2,0,0,D9-B9+1,1),"DST")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COUNTIF(OFFSET('000010143_raw'!A2,0,0,D9-B9+1,1),"DSO")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SUM((OFFSET('000010143_raw'!B2,0,0,D9-B9+1,1)="ASP") * (OFFSET('000010143_raw'!C2,0,0,D9-B9+1,1)&lt;&gt;"TWS"))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COUNTIF(OFFSET('000010143_raw'!A2,0,0,D9-B9+1,1),"DC")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SUM((OFFSET('000010143_raw'!B2,0,0,D9-B9+1,1)="BBD") * (OFFSET('000010143_raw'!C2,0,0,D9-B9+1,1)&lt;&gt;"TWS"))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COUNTIF(OFFSET('000010143_raw'!A2,0,0,D9-B9+1,1),"DL")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SUM((OFFSET('000010143_raw'!B2,0,0,D9-B9+1,1)="BL") * (OFFSET('000010143_raw'!C2,0,0,D9-B9+1,1)&lt;&gt;"TWS"))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COUNTIF(OFFSET('000010143_raw'!A2,0,0,D9-B9+1,1),"DS")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SUM((OFFSET('000010143_raw'!B2,0,0,D9-B9+1,1)="OD") * (OFFSET('000010143_raw'!C2,0,0,D9-B9+1,1)&lt;&gt;"TWS"))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COUNTIF(OFFSET('000010143_raw'!A2,0,0,D9-B9+1,1),"EF")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SUM((OFFSET('000010143_raw'!B2,0,0,D9-B9+1,1)="PLA") * (OFFSET('000010143_raw'!C2,0,0,D9-B9+1,1)&lt;&gt;"TWS"))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COUNTIF(OFFSET('000010143_raw'!A2,0,0,D9-B9+1,1),"FF")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SUM((OFFSET('000010143_raw'!B2,0,0,D9-B9+1,1)="WBD") * (OFFSET('000010143_raw'!C2,0,0,D9-B9+1,1)&lt;&gt;"TWS"))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COUNTIF(OFFSET('000010143_raw'!A2,0,0,D9-B9+1,1),"IS")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SUM((OFFSET('000010143_raw'!B2,0,0,D9-B9+1,1)="YBD") * (OFFSET('000010143_raw'!C2,0,0,D9-B9+1,1)&lt;&gt;"TWS"))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COUNTIF(OFFSET('000010143_raw'!A2,0,0,D9-B9+1,1),"LC")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COUNTIF(OFFSET('000010143_raw'!A2,0,0,D9-B9+1,1),"MD")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(OFFSET('000010143_raw'!B2,0,0,D9-B9+1,1)="ASP")*( OFFSET('000010143_raw'!C2,0,0,D9-B9+1,1)="C"))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COUNTIF(OFFSET('000010143_raw'!A2,0,0,D9-B9+1,1),"MM")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(OFFSET('000010143_raw'!B2,0,0,D9-B9+1,1)="BBD")*( OFFSET('000010143_raw'!C2,0,0,D9-B9+1,1)="C"))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COUNTIF(OFFSET('000010143_raw'!A2,0,0,D9-B9+1,1),"MAR")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(OFFSET('000010143_raw'!B2,0,0,D9-B9+1,1)="BL")*( OFFSET('000010143_raw'!C2,0,0,D9-B9+1,1)="C"))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COUNTIF(OFFSET('000010143_raw'!A2,0,0,D9-B9+1,1),"MME")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(OFFSET('000010143_raw'!B2,0,0,D9-B9+1,1)="OD")*( OFFSET('000010143_raw'!C2,0,0,D9-B9+1,1)="C"))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COUNTIF(OFFSET('000010143_raw'!A2,0,0,D9-B9+1,1),"MILA")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(OFFSET('000010143_raw'!B2,0,0,D9-B9+1,1)="PLA")*( OFFSET('000010143_raw'!C2,0,0,D9-B9+1,1)="C"))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COUNTIF(OFFSET('000010143_raw'!A2,0,0,D9-B9+1,1),"MILC")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(OFFSET('000010143_raw'!B2,0,0,D9-B9+1,1)="WBD")*( OFFSET('000010143_raw'!C2,0,0,D9-B9+1,1)="C"))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COUNTIF(OFFSET('000010143_raw'!A2,0,0,D9-B9+1,1),"MILS")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(OFFSET('000010143_raw'!B2,0,0,D9-B9+1,1)="YBD")*( OFFSET('000010143_raw'!C2,0,0,D9-B9+1,1)="C"))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COUNTIF(OFFSET('000010143_raw'!A2,0,0,D9-B9+1,1),"MA")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COUNTIF(OFFSET('000010143_raw'!A2,0,0,D9-B9+1,1),"MC")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COUNTIF(OFFSET('000010143_raw'!A2,0,0,D9-B9+1,1),"MFAV")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COUNTIF(OFFSET('000010143_raw'!A2,0,0,D9-B9+1,1),"MFRN")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COUNTIF(OFFSET('000010143_raw'!A2,0,0,D9-B9+1,1),"MAN")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COUNTIF(OFFSET('000010143_raw'!A2,0,0,D9-B9+1,1),"MAL")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COUNTIF(OFFSET('000010143_raw'!A2,0,0,D9-B9+1,1),"MDA")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COUNTIF(OFFSET('000010143_raw'!A2,0,0,D9-B9+1,1),"MF")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COUNTIF(OFFSET('000010143_raw'!A2,0,0,D9-B9+1,1),"ML")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COUNTIF(OFFSET('000010143_raw'!A2,0,0,D9-B9+1,1),"OD")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COUNTIF(OFFSET('000010143_raw'!A2,0,0,D9-B9+1,1),"PA")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COUNTIF(OFFSET('000010143_raw'!A2,0,0,D9-B9+1,1),"PB")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COUNTIF(OFFSET('000010143_raw'!A2,0,0,D9-B9+1,1),"PD")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COUNTIF(OFFSET('000010143_raw'!A2,0,0,D9-B9+1,1),"PF")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COUNTIF(OFFSET('000010143_raw'!A2,0,0,D9-B9+1,1),"PP")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COUNTIF(OFFSET('000010143_raw'!A2,0,0,D9-B9+1,1),"SC")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COUNTIF(OFFSET('000010143_raw'!A2,0,0,D9-B9+1,1),"SL")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COUNTIF(OFFSET('000010143_raw'!A2,0,0,D9-B9+1,1),"SR")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COUNTIF(OFFSET('000010143_raw'!A2,0,0,D9-B9+1,1),"SS")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COUNTIF(OFFSET('000010143_raw'!A2,0,0,D9-B9+1,1),"SB")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COUNTIF(OFFSET('000010143_raw'!A2,0,0,D9-B9+1,1),"SH")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COUNTIF(OFFSET('000010143_raw'!A2,0,0,D9-B9+1,1),"SM")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COUNTIF(OFFSET('000010143_raw'!A2,0,0,D9-B9+1,1),"TA")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COUNTIF(OFFSET('000010143_raw'!A2,0,0,D9-B9+1,1),"BRI")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COUNTIF(OFFSET('000010143_raw'!A2,0,0,D9-B9+1,1),"ERY")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COUNTIF(OFFSET('000010143_raw'!A2,0,0,D9-B9+1,1),"EUN")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COUNTIF(OFFSET('000010143_raw'!A2,0,0,D9-B9+1,1),"GORG")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COUNTIF(OFFSET('000010143_raw'!A2,0,0,D9-B9+1,1),"ICIL")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COUNTIF(OFFSET('000010143_raw'!A2,0,0,D9-B9+1,1),"MUR")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COUNTIF(OFFSET('000010143_raw'!A2,0,0,D9-B9+1,1),"MOPS")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COUNTIF(OFFSET('000010143_raw'!A2,0,0,D9-B9+1,1),"PAURA")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COUNTIF(OFFSET('000010143_raw'!A2,0,0,D9-B9+1,1),"PRELA")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COUNTIF(OFFSET('000010143_raw'!A2,0,0,D9-B9+1,1),"PSDP")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COUNTIF(OFFSET('000010143_raw'!A2,0,0,D9-B9+1,1),"PSPT")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COUNTIF(OFFSET('000010143_raw'!A2,0,0,D9-B9+1,1),"PTER")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COUNTIF(OFFSET('000010143_raw'!A2,0,0,D9-B9+1,1),"SPO")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COUNTIF(OFFSET('000010143_raw'!A2,0,0,D9-B9+1,1),"PAL")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COUNTIF(OFFSET('000010143_raw'!A2,0,0,D9-B9+1,1),"ZO")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COUNTIF(OFFSET('000010143_raw'!A2,0,0,D9-B9+1,1),"AMP")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COUNTIF(OFFSET('000010143_raw'!A2,0,0,D9-B9+1,1),"DICT")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COUNTIF(OFFSET('000010143_raw'!A2,0,0,D9-B9+1,1),"HALI")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COUNTIF(OFFSET('000010143_raw'!A2,0,0,D9-B9+1,1),"LIAG")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COUNTIF(OFFSET('000010143_raw'!A2,0,0,D9-B9+1,1),"LOBO")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COUNTIF(OFFSET('000010143_raw'!A2,0,0,D9-B9+1,1),"MACA")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COUNTIF(OFFSET('000010143_raw'!A2,0,0,D9-B9+1,1),"PAD")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COUNTIF(OFFSET('000010143_raw'!A2,0,0,D9-B9+1,1),"POR")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COUNTIF(OFFSET('000010143_raw'!A2,0,0,D9-B9+1,1),"SARG")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COUNTIF(OFFSET('000010143_raw'!A2,0,0,D9-B9+1,1),"SCHIZ")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COUNTIF(OFFSET('000010143_raw'!A2,0,0,D9-B9+1,1),"STY")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COUNTIF(OFFSET('000010143_raw'!A2,0,0,D9-B9+1,1),"TURB")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COUNTIF(OFFSET('000010143_raw'!A2,0,0,D9-B9+1,1),"TURF")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COUNTIF(OFFSET('000010143_raw'!A2,0,0,D9-B9+1,1),"WRAN")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COUNTIF(OFFSET('000010143_raw'!A2,0,0,D9-B9+1,1),"CTB")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COUNTIF(OFFSET('000010143_raw'!A2,0,0,D9-B9+1,1),"ASC")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COUNTIF(OFFSET('000010143_raw'!A2,0,0,D9-B9+1,1),"O")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COUNTIF(OFFSET('000010143_raw'!A2,0,0,D9-B9+1,1),"DCA")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COUNTIF(OFFSET('000010143_raw'!A2,0,0,D9-B9+1,1),"DG")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COUNTIF(OFFSET('000010143_raw'!A2,0,0,D9-B9+1,1),"ODC")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COUNTIF(OFFSET('000010143_raw'!A2,0,0,D9-B9+1,1),"RDC")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COUNTIF(OFFSET('000010143_raw'!A2,0,0,D9-B9+1,1),"CALG")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COUNTIF(OFFSET('000010143_raw'!A2,0,0,D9-B9+1,1),"DCOR")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COUNTIF(OFFSET('000010143_raw'!A2,0,0,D9-B9+1,1),"S")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COUNTIF(OFFSET('000010143_raw'!A2,0,0,D9-B9+1,1),"R")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COUNTIF(OFFSET('000010143_raw'!A2,0,0,D9-B9+1,1),"UNK")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COUNTIF(OFFSET('000010143_raw'!A2,0,0,D9-B9+1,1),"SHAD")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COUNTIF(OFFSET('000010143_raw'!A2,0,0,D9-B9+1,1),"TAPE")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COUNTIF(OFFSET('000010143_raw'!A2,0,0,D9-B9+1,1),"WAND")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COUNTA(OFFSET('000019819_raw'!A2,0,0,D9-B9+1,1))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COUNTIF(OFFSET('000019819_raw'!C2,0,0,D9-B9+1,1),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COUNTIF(OFFSET('000019819_raw'!C2,0,0,D9-B9+1,1),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COUNTIF(OFFSET('000019819_raw'!C2,0,0,D9-B9+1,1),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COUNTIF(OFFSET('000019819_raw'!C2,0,0,D9-B9+1,1),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COUNTIF(OFFSET('000019819_raw'!C2,0,0,D9-B9+1,1),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COUNTIF(OFFSET('000019819_raw'!C2,0,0,D9-B9+1,1),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COUNTIF(OFFSET('000019819_raw'!A2,0,0,D9-B9+1,1),"AF")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COUNTIF(OFFSET('000019819_raw'!C2,0,0,D9-B9+1,1),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COUNTIF(OFFSET('000019819_raw'!C2,0,0,D9-B9+1,1),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COUNTIF(OFFSET('000019819_raw'!C2,0,0,D9-B9+1,1),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COUNTIF(OFFSET('000019819_raw'!C2,0,0,D9-B9+1,1),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COUNTIF(OFFSET('000019819_raw'!C2,0,0,D9-B9+1,1),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COUNTIF(OFFSET('000019819_raw'!C2,0,0,D9-B9+1,1),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COUNTIF(OFFSET('000019819_raw'!C2,0,0,D9-B9+1,1),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COUNTIF(OFFSET('000019819_raw'!C2,0,0,D9-B9+1,1),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COUNTIF(OFFSET('000019819_raw'!A2,0,0,D9-B9+1,1),"CORJU")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COUNTIF(OFFSET('000019819_raw'!A2,0,0,D9-B9+1,1),"DST")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COUNTIF(OFFSET('000019819_raw'!A2,0,0,D9-B9+1,1),"DSO")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SUM((OFFSET('000019819_raw'!B2,0,0,D9-B9+1,1)="ASP") * (OFFSET('000019819_raw'!C2,0,0,D9-B9+1,1)&lt;&gt;"TWS"))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SUM((OFFSET('000019819_raw'!B2,0,0,D9-B9+1,1)="BBD") * (OFFSET('000019819_raw'!C2,0,0,D9-B9+1,1)&lt;&gt;"TWS"))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SUM((OFFSET('000019819_raw'!B2,0,0,D9-B9+1,1)="BL") * (OFFSET('000019819_raw'!C2,0,0,D9-B9+1,1)&lt;&gt;"TWS"))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SUM((OFFSET('000019819_raw'!B2,0,0,D9-B9+1,1)="OD") * (OFFSET('000019819_raw'!C2,0,0,D9-B9+1,1)&lt;&gt;"TWS"))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SUM((OFFSET('000019819_raw'!B2,0,0,D9-B9+1,1)="PLA") * (OFFSET('000019819_raw'!C2,0,0,D9-B9+1,1)&lt;&gt;"TWS"))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SUM((OFFSET('000019819_raw'!B2,0,0,D9-B9+1,1)="WBD") * (OFFSET('000019819_raw'!C2,0,0,D9-B9+1,1)&lt;&gt;"TWS"))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SUM((OFFSET('000019819_raw'!B2,0,0,D9-B9+1,1)="YBD") * (OFFSET('000019819_raw'!C2,0,0,D9-B9+1,1)&lt;&gt;"TWS"))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COUNTIF(OFFSET('000019819_raw'!A2,0,0,D9-B9+1,1),"MD")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(OFFSET('000019819_raw'!B2,0,0,D9-B9+1,1)="ASP")*( OFFSET('000019819_raw'!C2,0,0,D9-B9+1,1)="C"))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(OFFSET('000019819_raw'!B2,0,0,D9-B9+1,1)="BBD")*( OFFSET('000019819_raw'!C2,0,0,D9-B9+1,1)="C"))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(OFFSET('000019819_raw'!B2,0,0,D9-B9+1,1)="BL")*( OFFSET('000019819_raw'!C2,0,0,D9-B9+1,1)="C"))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(OFFSET('000019819_raw'!B2,0,0,D9-B9+1,1)="OD")*( OFFSET('000019819_raw'!C2,0,0,D9-B9+1,1)="C"))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(OFFSET('000019819_raw'!B2,0,0,D9-B9+1,1)="PLA")*( OFFSET('000019819_raw'!C2,0,0,D9-B9+1,1)="C"))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(OFFSET('000019819_raw'!B2,0,0,D9-B9+1,1)="WBD")*( OFFSET('000019819_raw'!C2,0,0,D9-B9+1,1)="C"))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(OFFSET('000019819_raw'!B2,0,0,D9-B9+1,1)="YBD")*( OFFSET('000019819_raw'!C2,0,0,D9-B9+1,1)="C"))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COUNTIF(OFFSET('000019819_raw'!A2,0,0,D9-B9+1,1),"MC")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COUNTIF(OFFSET('000019819_raw'!A2,0,0,D9-B9+1,1),"MFAV")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COUNTIF(OFFSET('000019819_raw'!A2,0,0,D9-B9+1,1),"MFRN")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COUNTIF(OFFSET('000019819_raw'!A2,0,0,D9-B9+1,1),"MAN")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COUNTIF(OFFSET('000019819_raw'!A2,0,0,D9-B9+1,1),"MAL")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COUNTIF(OFFSET('000019819_raw'!A2,0,0,D9-B9+1,1),"MDA")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COUNTIF(OFFSET('000019819_raw'!A2,0,0,D9-B9+1,1),"MF")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COUNTIF(OFFSET('000019819_raw'!A2,0,0,D9-B9+1,1),"ML")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COUNTIF(OFFSET('000019819_raw'!A2,0,0,D9-B9+1,1),"OD")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COUNTIF(OFFSET('000019819_raw'!A2,0,0,D9-B9+1,1),"PA")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COUNTIF(OFFSET('000019819_raw'!A2,0,0,D9-B9+1,1),"PB")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COUNTIF(OFFSET('000019819_raw'!A2,0,0,D9-B9+1,1),"PD")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COUNTIF(OFFSET('000019819_raw'!A2,0,0,D9-B9+1,1),"PF")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COUNTIF(OFFSET('000019819_raw'!A2,0,0,D9-B9+1,1),"PP")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COUNTIF(OFFSET('000019819_raw'!A2,0,0,D9-B9+1,1),"SC")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COUNTIF(OFFSET('000019819_raw'!A2,0,0,D9-B9+1,1),"SL")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COUNTIF(OFFSET('000019819_raw'!A2,0,0,D9-B9+1,1),"SR")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COUNTIF(OFFSET('000019819_raw'!A2,0,0,D9-B9+1,1),"SS")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COUNTIF(OFFSET('000019819_raw'!A2,0,0,D9-B9+1,1),"SB")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COUNTIF(OFFSET('000019819_raw'!A2,0,0,D9-B9+1,1),"SH")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COUNTIF(OFFSET('000019819_raw'!A2,0,0,D9-B9+1,1),"SM")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COUNTIF(OFFSET('000019819_raw'!A2,0,0,D9-B9+1,1),"TA")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COUNTIF(OFFSET('000019819_raw'!A2,0,0,D9-B9+1,1),"BRI")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COUNTIF(OFFSET('000019819_raw'!A2,0,0,D9-B9+1,1),"ERY")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COUNTIF(OFFSET('000019819_raw'!A2,0,0,D9-B9+1,1),"EUN")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COUNTIF(OFFSET('000019819_raw'!A2,0,0,D9-B9+1,1),"GORG")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COUNTIF(OFFSET('000019819_raw'!A2,0,0,D9-B9+1,1),"ICIL")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COUNTIF(OFFSET('000019819_raw'!A2,0,0,D9-B9+1,1),"MUR")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COUNTIF(OFFSET('000019819_raw'!A2,0,0,D9-B9+1,1),"MOPS")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COUNTIF(OFFSET('000019819_raw'!A2,0,0,D9-B9+1,1),"PAURA")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COUNTIF(OFFSET('000019819_raw'!A2,0,0,D9-B9+1,1),"PRELA")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COUNTIF(OFFSET('000019819_raw'!A2,0,0,D9-B9+1,1),"PSDP")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COUNTIF(OFFSET('000019819_raw'!A2,0,0,D9-B9+1,1),"PSPT")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COUNTIF(OFFSET('000019819_raw'!A2,0,0,D9-B9+1,1),"PTER")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COUNTIF(OFFSET('000019819_raw'!A2,0,0,D9-B9+1,1),"SPO")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COUNTIF(OFFSET('000019819_raw'!A2,0,0,D9-B9+1,1),"PAL")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COUNTIF(OFFSET('000019819_raw'!A2,0,0,D9-B9+1,1),"ZO")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COUNTIF(OFFSET('000019819_raw'!A2,0,0,D9-B9+1,1),"AMP")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COUNTIF(OFFSET('000019819_raw'!A2,0,0,D9-B9+1,1),"DICT")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COUNTIF(OFFSET('000019819_raw'!A2,0,0,D9-B9+1,1),"HALI")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COUNTIF(OFFSET('000019819_raw'!A2,0,0,D9-B9+1,1),"LIAG")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COUNTIF(OFFSET('000019819_raw'!A2,0,0,D9-B9+1,1),"LOBO")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COUNTIF(OFFSET('000019819_raw'!A2,0,0,D9-B9+1,1),"MACA")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COUNTIF(OFFSET('000019819_raw'!A2,0,0,D9-B9+1,1),"PAD")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COUNTIF(OFFSET('000019819_raw'!A2,0,0,D9-B9+1,1),"POR")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COUNTIF(OFFSET('000019819_raw'!A2,0,0,D9-B9+1,1),"SARG")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COUNTIF(OFFSET('000019819_raw'!A2,0,0,D9-B9+1,1),"SCHIZ")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COUNTIF(OFFSET('000019819_raw'!A2,0,0,D9-B9+1,1),"STY")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COUNTIF(OFFSET('000019819_raw'!A2,0,0,D9-B9+1,1),"TURB")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COUNTIF(OFFSET('000019819_raw'!A2,0,0,D9-B9+1,1),"TURF")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COUNTIF(OFFSET('000019819_raw'!A2,0,0,D9-B9+1,1),"WRAN")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COUNTIF(OFFSET('000019819_raw'!A2,0,0,D9-B9+1,1),"CTB")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COUNTIF(OFFSET('000019819_raw'!A2,0,0,D9-B9+1,1),"ASC")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COUNTIF(OFFSET('000019819_raw'!A2,0,0,D9-B9+1,1),"O")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COUNTIF(OFFSET('000019819_raw'!A2,0,0,D9-B9+1,1),"DCA")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COUNTIF(OFFSET('000019819_raw'!A2,0,0,D9-B9+1,1),"DG")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COUNTIF(OFFSET('000019819_raw'!A2,0,0,D9-B9+1,1),"ODC")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COUNTIF(OFFSET('000019819_raw'!A2,0,0,D9-B9+1,1),"RDC")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COUNTIF(OFFSET('000019819_raw'!A2,0,0,D9-B9+1,1),"CALG")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COUNTIF(OFFSET('000019819_raw'!A2,0,0,D9-B9+1,1),"DCOR")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COUNTIF(OFFSET('000019819_raw'!A2,0,0,D9-B9+1,1),"S")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COUNTIF(OFFSET('000019819_raw'!A2,0,0,D9-B9+1,1),"R")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COUNTIF(OFFSET('000019819_raw'!A2,0,0,D9-B9+1,1),"UNK")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COUNTIF(OFFSET('000019819_raw'!A2,0,0,D9-B9+1,1),"SHAD")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COUNTIF(OFFSET('000019819_raw'!A2,0,0,D9-B9+1,1),"TAPE")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COUNTIF(OFFSET('000019819_raw'!A2,0,0,D9-B9+1,1),"WAND")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COUNTA(OFFSET('000029496_raw'!A2,0,0,D9-B9+1,1))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COUNTIF(OFFSET('000029496_raw'!C2,0,0,D9-B9+1,1),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COUNTIF(OFFSET('000029496_raw'!C2,0,0,D9-B9+1,1),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COUNTIF(OFFSET('000029496_raw'!C2,0,0,D9-B9+1,1),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COUNTIF(OFFSET('000029496_raw'!C2,0,0,D9-B9+1,1),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COUNTIF(OFFSET('000029496_raw'!C2,0,0,D9-B9+1,1),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COUNTIF(OFFSET('000029496_raw'!C2,0,0,D9-B9+1,1),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COUNTIF(OFFSET('000029496_raw'!A2,0,0,D9-B9+1,1),"AF")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COUNTIF(OFFSET('000029496_raw'!C2,0,0,D9-B9+1,1),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COUNTIF(OFFSET('000029496_raw'!C2,0,0,D9-B9+1,1),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COUNTIF(OFFSET('000029496_raw'!C2,0,0,D9-B9+1,1),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COUNTIF(OFFSET('000029496_raw'!C2,0,0,D9-B9+1,1),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COUNTIF(OFFSET('000029496_raw'!C2,0,0,D9-B9+1,1),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COUNTIF(OFFSET('000029496_raw'!C2,0,0,D9-B9+1,1),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COUNTIF(OFFSET('000029496_raw'!C2,0,0,D9-B9+1,1),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COUNTIF(OFFSET('000029496_raw'!C2,0,0,D9-B9+1,1),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COUNTIF(OFFSET('000029496_raw'!A2,0,0,D9-B9+1,1),"CORJU")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COUNTIF(OFFSET('000029496_raw'!A2,0,0,D9-B9+1,1),"DST")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COUNTIF(OFFSET('000029496_raw'!A2,0,0,D9-B9+1,1),"DSO")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SUM((OFFSET('000029496_raw'!B2,0,0,D9-B9+1,1)="ASP") * (OFFSET('000029496_raw'!C2,0,0,D9-B9+1,1)&lt;&gt;"TWS"))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SUM((OFFSET('000029496_raw'!B2,0,0,D9-B9+1,1)="BBD") * (OFFSET('000029496_raw'!C2,0,0,D9-B9+1,1)&lt;&gt;"TWS"))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SUM((OFFSET('000029496_raw'!B2,0,0,D9-B9+1,1)="BL") * (OFFSET('000029496_raw'!C2,0,0,D9-B9+1,1)&lt;&gt;"TWS"))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SUM((OFFSET('000029496_raw'!B2,0,0,D9-B9+1,1)="OD") * (OFFSET('000029496_raw'!C2,0,0,D9-B9+1,1)&lt;&gt;"TWS"))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SUM((OFFSET('000029496_raw'!B2,0,0,D9-B9+1,1)="PLA") * (OFFSET('000029496_raw'!C2,0,0,D9-B9+1,1)&lt;&gt;"TWS"))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SUM((OFFSET('000029496_raw'!B2,0,0,D9-B9+1,1)="WBD") * (OFFSET('000029496_raw'!C2,0,0,D9-B9+1,1)&lt;&gt;"TWS"))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SUM((OFFSET('000029496_raw'!B2,0,0,D9-B9+1,1)="YBD") * (OFFSET('000029496_raw'!C2,0,0,D9-B9+1,1)&lt;&gt;"TWS"))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COUNTIF(OFFSET('000029496_raw'!A2,0,0,D9-B9+1,1),"MD")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(OFFSET('000029496_raw'!B2,0,0,D9-B9+1,1)="ASP")*( OFFSET('000029496_raw'!C2,0,0,D9-B9+1,1)="C"))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(OFFSET('000029496_raw'!B2,0,0,D9-B9+1,1)="BBD")*( OFFSET('000029496_raw'!C2,0,0,D9-B9+1,1)="C"))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(OFFSET('000029496_raw'!B2,0,0,D9-B9+1,1)="BL")*( OFFSET('000029496_raw'!C2,0,0,D9-B9+1,1)="C"))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(OFFSET('000029496_raw'!B2,0,0,D9-B9+1,1)="OD")*( OFFSET('000029496_raw'!C2,0,0,D9-B9+1,1)="C"))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(OFFSET('000029496_raw'!B2,0,0,D9-B9+1,1)="PLA")*( OFFSET('000029496_raw'!C2,0,0,D9-B9+1,1)="C"))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(OFFSET('000029496_raw'!B2,0,0,D9-B9+1,1)="WBD")*( OFFSET('000029496_raw'!C2,0,0,D9-B9+1,1)="C"))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(OFFSET('000029496_raw'!B2,0,0,D9-B9+1,1)="YBD")*( OFFSET('000029496_raw'!C2,0,0,D9-B9+1,1)="C"))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COUNTIF(OFFSET('000029496_raw'!A2,0,0,D9-B9+1,1),"MC")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COUNTIF(OFFSET('000029496_raw'!A2,0,0,D9-B9+1,1),"MFAV")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COUNTIF(OFFSET('000029496_raw'!A2,0,0,D9-B9+1,1),"MFRN")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COUNTIF(OFFSET('000029496_raw'!A2,0,0,D9-B9+1,1),"MAN")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COUNTIF(OFFSET('000029496_raw'!A2,0,0,D9-B9+1,1),"MAL")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COUNTIF(OFFSET('000029496_raw'!A2,0,0,D9-B9+1,1),"MDA")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COUNTIF(OFFSET('000029496_raw'!A2,0,0,D9-B9+1,1),"MF")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COUNTIF(OFFSET('000029496_raw'!A2,0,0,D9-B9+1,1),"ML")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COUNTIF(OFFSET('000029496_raw'!A2,0,0,D9-B9+1,1),"OD")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COUNTIF(OFFSET('000029496_raw'!A2,0,0,D9-B9+1,1),"PA")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COUNTIF(OFFSET('000029496_raw'!A2,0,0,D9-B9+1,1),"PB")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COUNTIF(OFFSET('000029496_raw'!A2,0,0,D9-B9+1,1),"PD")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COUNTIF(OFFSET('000029496_raw'!A2,0,0,D9-B9+1,1),"PF")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COUNTIF(OFFSET('000029496_raw'!A2,0,0,D9-B9+1,1),"PP")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COUNTIF(OFFSET('000029496_raw'!A2,0,0,D9-B9+1,1),"SC")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COUNTIF(OFFSET('000029496_raw'!A2,0,0,D9-B9+1,1),"SL")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COUNTIF(OFFSET('000029496_raw'!A2,0,0,D9-B9+1,1),"SR")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COUNTIF(OFFSET('000029496_raw'!A2,0,0,D9-B9+1,1),"SS")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COUNTIF(OFFSET('000029496_raw'!A2,0,0,D9-B9+1,1),"SB")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COUNTIF(OFFSET('000029496_raw'!A2,0,0,D9-B9+1,1),"SH")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COUNTIF(OFFSET('000029496_raw'!A2,0,0,D9-B9+1,1),"SM")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COUNTIF(OFFSET('000029496_raw'!A2,0,0,D9-B9+1,1),"TA")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COUNTIF(OFFSET('000029496_raw'!A2,0,0,D9-B9+1,1),"BRI")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COUNTIF(OFFSET('000029496_raw'!A2,0,0,D9-B9+1,1),"ERY")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COUNTIF(OFFSET('000029496_raw'!A2,0,0,D9-B9+1,1),"EUN")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COUNTIF(OFFSET('000029496_raw'!A2,0,0,D9-B9+1,1),"GORG")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COUNTIF(OFFSET('000029496_raw'!A2,0,0,D9-B9+1,1),"ICIL")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COUNTIF(OFFSET('000029496_raw'!A2,0,0,D9-B9+1,1),"MUR")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COUNTIF(OFFSET('000029496_raw'!A2,0,0,D9-B9+1,1),"MOPS")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COUNTIF(OFFSET('000029496_raw'!A2,0,0,D9-B9+1,1),"PAURA")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COUNTIF(OFFSET('000029496_raw'!A2,0,0,D9-B9+1,1),"PRELA")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COUNTIF(OFFSET('000029496_raw'!A2,0,0,D9-B9+1,1),"PSDP")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COUNTIF(OFFSET('000029496_raw'!A2,0,0,D9-B9+1,1),"PSPT")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COUNTIF(OFFSET('000029496_raw'!A2,0,0,D9-B9+1,1),"PTER")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COUNTIF(OFFSET('000029496_raw'!A2,0,0,D9-B9+1,1),"SPO")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COUNTIF(OFFSET('000029496_raw'!A2,0,0,D9-B9+1,1),"PAL")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COUNTIF(OFFSET('000029496_raw'!A2,0,0,D9-B9+1,1),"ZO")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COUNTIF(OFFSET('000029496_raw'!A2,0,0,D9-B9+1,1),"AMP")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COUNTIF(OFFSET('000029496_raw'!A2,0,0,D9-B9+1,1),"DICT")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COUNTIF(OFFSET('000029496_raw'!A2,0,0,D9-B9+1,1),"HALI")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COUNTIF(OFFSET('000029496_raw'!A2,0,0,D9-B9+1,1),"LIAG")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COUNTIF(OFFSET('000029496_raw'!A2,0,0,D9-B9+1,1),"LOBO")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COUNTIF(OFFSET('000029496_raw'!A2,0,0,D9-B9+1,1),"MACA")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COUNTIF(OFFSET('000029496_raw'!A2,0,0,D9-B9+1,1),"PAD")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COUNTIF(OFFSET('000029496_raw'!A2,0,0,D9-B9+1,1),"POR")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COUNTIF(OFFSET('000029496_raw'!A2,0,0,D9-B9+1,1),"SARG")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COUNTIF(OFFSET('000029496_raw'!A2,0,0,D9-B9+1,1),"SCHIZ")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COUNTIF(OFFSET('000029496_raw'!A2,0,0,D9-B9+1,1),"STY")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COUNTIF(OFFSET('000029496_raw'!A2,0,0,D9-B9+1,1),"TURB")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COUNTIF(OFFSET('000029496_raw'!A2,0,0,D9-B9+1,1),"TURF")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COUNTIF(OFFSET('000029496_raw'!A2,0,0,D9-B9+1,1),"WRAN")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COUNTIF(OFFSET('000029496_raw'!A2,0,0,D9-B9+1,1),"CTB")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COUNTIF(OFFSET('000029496_raw'!A2,0,0,D9-B9+1,1),"ASC")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COUNTIF(OFFSET('000029496_raw'!A2,0,0,D9-B9+1,1),"O")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COUNTIF(OFFSET('000029496_raw'!A2,0,0,D9-B9+1,1),"DCA")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COUNTIF(OFFSET('000029496_raw'!A2,0,0,D9-B9+1,1),"DG")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COUNTIF(OFFSET('000029496_raw'!A2,0,0,D9-B9+1,1),"ODC")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COUNTIF(OFFSET('000029496_raw'!A2,0,0,D9-B9+1,1),"RDC")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COUNTIF(OFFSET('000029496_raw'!A2,0,0,D9-B9+1,1),"CALG")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COUNTIF(OFFSET('000029496_raw'!A2,0,0,D9-B9+1,1),"DCOR")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COUNTIF(OFFSET('000029496_raw'!A2,0,0,D9-B9+1,1),"S")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COUNTIF(OFFSET('000029496_raw'!A2,0,0,D9-B9+1,1),"R")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COUNTIF(OFFSET('000029496_raw'!A2,0,0,D9-B9+1,1),"UNK")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COUNTIF(OFFSET('000029496_raw'!A2,0,0,D9-B9+1,1),"SHAD")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COUNTIF(OFFSET('000029496_raw'!A2,0,0,D9-B9+1,1),"TAPE")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COUNTIF(OFFSET('000029496_raw'!A2,0,0,D9-B9+1,1),"WAND")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COUNTA(OFFSET('000039172_raw'!A2,0,0,D9-B9+1,1))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COUNTIF(OFFSET('000039172_raw'!C2,0,0,D9-B9+1,1),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COUNTIF(OFFSET('000039172_raw'!C2,0,0,D9-B9+1,1),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COUNTIF(OFFSET('000039172_raw'!A2,0,0,D9-B9+1,1),"AC")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COUNTIF(OFFSET('000039172_raw'!C2,0,0,D9-B9+1,1),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COUNTIF(OFFSET('000039172_raw'!C2,0,0,D9-B9+1,1),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COUNTIF(OFFSET('000039172_raw'!C2,0,0,D9-B9+1,1),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COUNTIF(OFFSET('000039172_raw'!C2,0,0,D9-B9+1,1),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COUNTIF(OFFSET('000039172_raw'!C2,0,0,D9-B9+1,1),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COUNTIF(OFFSET('000039172_raw'!C2,0,0,D9-B9+1,1),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COUNTIF(OFFSET('000039172_raw'!C2,0,0,D9-B9+1,1),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COUNTIF(OFFSET('000039172_raw'!C2,0,0,D9-B9+1,1),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COUNTIF(OFFSET('000039172_raw'!C2,0,0,D9-B9+1,1),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COUNTIF(OFFSET('000039172_raw'!C2,0,0,D9-B9+1,1),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COUNTIF(OFFSET('000039172_raw'!C2,0,0,D9-B9+1,1),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COUNTIF(OFFSET('000039172_raw'!C2,0,0,D9-B9+1,1),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COUNTIF(OFFSET('000039172_raw'!A2,0,0,D9-B9+1,1),"CORJU")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COUNTIF(OFFSET('000039172_raw'!A2,0,0,D9-B9+1,1),"DST")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COUNTIF(OFFSET('000039172_raw'!A2,0,0,D9-B9+1,1),"DSO")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SUM((OFFSET('000039172_raw'!B2,0,0,D9-B9+1,1)="ASP") * (OFFSET('000039172_raw'!C2,0,0,D9-B9+1,1)&lt;&gt;"TWS"))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SUM((OFFSET('000039172_raw'!B2,0,0,D9-B9+1,1)="BBD") * (OFFSET('000039172_raw'!C2,0,0,D9-B9+1,1)&lt;&gt;"TWS"))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SUM((OFFSET('000039172_raw'!B2,0,0,D9-B9+1,1)="BL") * (OFFSET('000039172_raw'!C2,0,0,D9-B9+1,1)&lt;&gt;"TWS"))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SUM((OFFSET('000039172_raw'!B2,0,0,D9-B9+1,1)="OD") * (OFFSET('000039172_raw'!C2,0,0,D9-B9+1,1)&lt;&gt;"TWS"))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SUM((OFFSET('000039172_raw'!B2,0,0,D9-B9+1,1)="PLA") * (OFFSET('000039172_raw'!C2,0,0,D9-B9+1,1)&lt;&gt;"TWS"))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SUM((OFFSET('000039172_raw'!B2,0,0,D9-B9+1,1)="WBD") * (OFFSET('000039172_raw'!C2,0,0,D9-B9+1,1)&lt;&gt;"TWS"))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SUM((OFFSET('000039172_raw'!B2,0,0,D9-B9+1,1)="YBD") * (OFFSET('000039172_raw'!C2,0,0,D9-B9+1,1)&lt;&gt;"TWS"))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COUNTIF(OFFSET('000039172_raw'!A2,0,0,D9-B9+1,1),"MD")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(OFFSET('000039172_raw'!B2,0,0,D9-B9+1,1)="ASP")*( OFFSET('000039172_raw'!C2,0,0,D9-B9+1,1)="C"))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(OFFSET('000039172_raw'!B2,0,0,D9-B9+1,1)="BBD")*( OFFSET('000039172_raw'!C2,0,0,D9-B9+1,1)="C"))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(OFFSET('000039172_raw'!B2,0,0,D9-B9+1,1)="BL")*( OFFSET('000039172_raw'!C2,0,0,D9-B9+1,1)="C"))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(OFFSET('000039172_raw'!B2,0,0,D9-B9+1,1)="OD")*( OFFSET('000039172_raw'!C2,0,0,D9-B9+1,1)="C"))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(OFFSET('000039172_raw'!B2,0,0,D9-B9+1,1)="PLA")*( OFFSET('000039172_raw'!C2,0,0,D9-B9+1,1)="C"))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(OFFSET('000039172_raw'!B2,0,0,D9-B9+1,1)="WBD")*( OFFSET('000039172_raw'!C2,0,0,D9-B9+1,1)="C"))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(OFFSET('000039172_raw'!B2,0,0,D9-B9+1,1)="YBD")*( OFFSET('000039172_raw'!C2,0,0,D9-B9+1,1)="C"))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COUNTIF(OFFSET('000039172_raw'!A2,0,0,D9-B9+1,1),"MC")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COUNTIF(OFFSET('000039172_raw'!A2,0,0,D9-B9+1,1),"MFAV")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COUNTIF(OFFSET('000039172_raw'!A2,0,0,D9-B9+1,1),"MFRN")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COUNTIF(OFFSET('000039172_raw'!A2,0,0,D9-B9+1,1),"MAN")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COUNTIF(OFFSET('000039172_raw'!A2,0,0,D9-B9+1,1),"MAL")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COUNTIF(OFFSET('000039172_raw'!A2,0,0,D9-B9+1,1),"MDA")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COUNTIF(OFFSET('000039172_raw'!A2,0,0,D9-B9+1,1),"MF")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COUNTIF(OFFSET('000039172_raw'!A2,0,0,D9-B9+1,1),"ML")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COUNTIF(OFFSET('000039172_raw'!A2,0,0,D9-B9+1,1),"OD")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COUNTIF(OFFSET('000039172_raw'!A2,0,0,D9-B9+1,1),"PA")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COUNTIF(OFFSET('000039172_raw'!A2,0,0,D9-B9+1,1),"PB")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COUNTIF(OFFSET('000039172_raw'!A2,0,0,D9-B9+1,1),"PD")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COUNTIF(OFFSET('000039172_raw'!A2,0,0,D9-B9+1,1),"PF")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COUNTIF(OFFSET('000039172_raw'!A2,0,0,D9-B9+1,1),"PP")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COUNTIF(OFFSET('000039172_raw'!A2,0,0,D9-B9+1,1),"SC")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COUNTIF(OFFSET('000039172_raw'!A2,0,0,D9-B9+1,1),"SL")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COUNTIF(OFFSET('000039172_raw'!A2,0,0,D9-B9+1,1),"SR")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COUNTIF(OFFSET('000039172_raw'!A2,0,0,D9-B9+1,1),"SS")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COUNTIF(OFFSET('000039172_raw'!A2,0,0,D9-B9+1,1),"SB")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COUNTIF(OFFSET('000039172_raw'!A2,0,0,D9-B9+1,1),"SH")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COUNTIF(OFFSET('000039172_raw'!A2,0,0,D9-B9+1,1),"SM")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COUNTIF(OFFSET('000039172_raw'!A2,0,0,D9-B9+1,1),"TA")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COUNTIF(OFFSET('000039172_raw'!A2,0,0,D9-B9+1,1),"BRI")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COUNTIF(OFFSET('000039172_raw'!A2,0,0,D9-B9+1,1),"ERY")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COUNTIF(OFFSET('000039172_raw'!A2,0,0,D9-B9+1,1),"EUN")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COUNTIF(OFFSET('000039172_raw'!A2,0,0,D9-B9+1,1),"GORG")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COUNTIF(OFFSET('000039172_raw'!A2,0,0,D9-B9+1,1),"ICIL")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COUNTIF(OFFSET('000039172_raw'!A2,0,0,D9-B9+1,1),"MUR")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COUNTIF(OFFSET('000039172_raw'!A2,0,0,D9-B9+1,1),"MOPS")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COUNTIF(OFFSET('000039172_raw'!A2,0,0,D9-B9+1,1),"PAURA")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COUNTIF(OFFSET('000039172_raw'!A2,0,0,D9-B9+1,1),"PRELA")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COUNTIF(OFFSET('000039172_raw'!A2,0,0,D9-B9+1,1),"PSDP")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COUNTIF(OFFSET('000039172_raw'!A2,0,0,D9-B9+1,1),"PSPT")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COUNTIF(OFFSET('000039172_raw'!A2,0,0,D9-B9+1,1),"PTER")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COUNTIF(OFFSET('000039172_raw'!A2,0,0,D9-B9+1,1),"SPO")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COUNTIF(OFFSET('000039172_raw'!A2,0,0,D9-B9+1,1),"PAL")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COUNTIF(OFFSET('000039172_raw'!A2,0,0,D9-B9+1,1),"ZO")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COUNTIF(OFFSET('000039172_raw'!A2,0,0,D9-B9+1,1),"AMP")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COUNTIF(OFFSET('000039172_raw'!A2,0,0,D9-B9+1,1),"DICT")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COUNTIF(OFFSET('000039172_raw'!A2,0,0,D9-B9+1,1),"HALI")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COUNTIF(OFFSET('000039172_raw'!A2,0,0,D9-B9+1,1),"LIAG")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COUNTIF(OFFSET('000039172_raw'!A2,0,0,D9-B9+1,1),"LOBO")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COUNTIF(OFFSET('000039172_raw'!A2,0,0,D9-B9+1,1),"MACA")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COUNTIF(OFFSET('000039172_raw'!A2,0,0,D9-B9+1,1),"PAD")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COUNTIF(OFFSET('000039172_raw'!A2,0,0,D9-B9+1,1),"POR")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COUNTIF(OFFSET('000039172_raw'!A2,0,0,D9-B9+1,1),"SARG")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COUNTIF(OFFSET('000039172_raw'!A2,0,0,D9-B9+1,1),"SCHIZ")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COUNTIF(OFFSET('000039172_raw'!A2,0,0,D9-B9+1,1),"STY")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COUNTIF(OFFSET('000039172_raw'!A2,0,0,D9-B9+1,1),"TURB")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COUNTIF(OFFSET('000039172_raw'!A2,0,0,D9-B9+1,1),"TURF")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COUNTIF(OFFSET('000039172_raw'!A2,0,0,D9-B9+1,1),"WRAN")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COUNTIF(OFFSET('000039172_raw'!A2,0,0,D9-B9+1,1),"CTB")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COUNTIF(OFFSET('000039172_raw'!A2,0,0,D9-B9+1,1),"ASC")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COUNTIF(OFFSET('000039172_raw'!A2,0,0,D9-B9+1,1),"O")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COUNTIF(OFFSET('000039172_raw'!A2,0,0,D9-B9+1,1),"DCA")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COUNTIF(OFFSET('000039172_raw'!A2,0,0,D9-B9+1,1),"DG")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COUNTIF(OFFSET('000039172_raw'!A2,0,0,D9-B9+1,1),"ODC")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COUNTIF(OFFSET('000039172_raw'!A2,0,0,D9-B9+1,1),"RDC")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COUNTIF(OFFSET('000039172_raw'!A2,0,0,D9-B9+1,1),"CALG")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COUNTIF(OFFSET('000039172_raw'!A2,0,0,D9-B9+1,1),"DCOR")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COUNTIF(OFFSET('000039172_raw'!A2,0,0,D9-B9+1,1),"S")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COUNTIF(OFFSET('000039172_raw'!A2,0,0,D9-B9+1,1),"R")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COUNTIF(OFFSET('000039172_raw'!A2,0,0,D9-B9+1,1),"UNK")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COUNTIF(OFFSET('000039172_raw'!A2,0,0,D9-B9+1,1),"SHAD")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COUNTIF(OFFSET('000039172_raw'!A2,0,0,D9-B9+1,1),"TAPE")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>
      <c r="G126" s="15" t="s">
        <v>133</v>
      </c>
      <c r="H126">
        <f ca="1">COUNTIF(OFFSET('000039172_raw'!A2,0,0,D9-B9+1,1),"WAND")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COUNTA(OFFSET('000048848_raw'!A2,0,0,D9-B9+1,1))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COUNTIF(OFFSET('000048848_raw'!C2,0,0,D9-B9+1,1),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COUNTIF(OFFSET('000048848_raw'!C2,0,0,D9-B9+1,1),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COUNTIF(OFFSET('000048848_raw'!C2,0,0,D9-B9+1,1),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COUNTIF(OFFSET('000048848_raw'!C2,0,0,D9-B9+1,1),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COUNTIF(OFFSET('000048848_raw'!C2,0,0,D9-B9+1,1),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COUNTIF(OFFSET('000048848_raw'!C2,0,0,D9-B9+1,1),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COUNTIF(OFFSET('000048848_raw'!C2,0,0,D9-B9+1,1),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COUNTIF(OFFSET('000048848_raw'!C2,0,0,D9-B9+1,1),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COUNTIF(OFFSET('000048848_raw'!C2,0,0,D9-B9+1,1),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COUNTIF(OFFSET('000048848_raw'!C2,0,0,D9-B9+1,1),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COUNTIF(OFFSET('000048848_raw'!C2,0,0,D9-B9+1,1),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COUNTIF(OFFSET('000048848_raw'!C2,0,0,D9-B9+1,1),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COUNTIF(OFFSET('000048848_raw'!C2,0,0,D9-B9+1,1),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COUNTIF(OFFSET('000048848_raw'!C2,0,0,D9-B9+1,1),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COUNTIF(OFFSET('000048848_raw'!A2,0,0,D9-B9+1,1),"CORJU")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COUNTIF(OFFSET('000048848_raw'!A2,0,0,D9-B9+1,1),"DST")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COUNTIF(OFFSET('000048848_raw'!A2,0,0,D9-B9+1,1),"DSO")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SUM((OFFSET('000048848_raw'!B2,0,0,D9-B9+1,1)="ASP") * (OFFSET('000048848_raw'!C2,0,0,D9-B9+1,1)&lt;&gt;"TWS"))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SUM((OFFSET('000048848_raw'!B2,0,0,D9-B9+1,1)="BBD") * (OFFSET('000048848_raw'!C2,0,0,D9-B9+1,1)&lt;&gt;"TWS"))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SUM((OFFSET('000048848_raw'!B2,0,0,D9-B9+1,1)="BL") * (OFFSET('000048848_raw'!C2,0,0,D9-B9+1,1)&lt;&gt;"TWS"))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SUM((OFFSET('000048848_raw'!B2,0,0,D9-B9+1,1)="OD") * (OFFSET('000048848_raw'!C2,0,0,D9-B9+1,1)&lt;&gt;"TWS"))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SUM((OFFSET('000048848_raw'!B2,0,0,D9-B9+1,1)="PLA") * (OFFSET('000048848_raw'!C2,0,0,D9-B9+1,1)&lt;&gt;"TWS"))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SUM((OFFSET('000048848_raw'!B2,0,0,D9-B9+1,1)="WBD") * (OFFSET('000048848_raw'!C2,0,0,D9-B9+1,1)&lt;&gt;"TWS"))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SUM((OFFSET('000048848_raw'!B2,0,0,D9-B9+1,1)="YBD") * (OFFSET('000048848_raw'!C2,0,0,D9-B9+1,1)&lt;&gt;"TWS"))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COUNTIF(OFFSET('000048848_raw'!A2,0,0,D9-B9+1,1),"MD")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(OFFSET('000048848_raw'!B2,0,0,D9-B9+1,1)="ASP")*( OFFSET('000048848_raw'!C2,0,0,D9-B9+1,1)="C"))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(OFFSET('000048848_raw'!B2,0,0,D9-B9+1,1)="BBD")*( OFFSET('000048848_raw'!C2,0,0,D9-B9+1,1)="C"))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(OFFSET('000048848_raw'!B2,0,0,D9-B9+1,1)="BL")*( OFFSET('000048848_raw'!C2,0,0,D9-B9+1,1)="C"))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(OFFSET('000048848_raw'!B2,0,0,D9-B9+1,1)="OD")*( OFFSET('000048848_raw'!C2,0,0,D9-B9+1,1)="C"))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(OFFSET('000048848_raw'!B2,0,0,D9-B9+1,1)="PLA")*( OFFSET('000048848_raw'!C2,0,0,D9-B9+1,1)="C"))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(OFFSET('000048848_raw'!B2,0,0,D9-B9+1,1)="WBD")*( OFFSET('000048848_raw'!C2,0,0,D9-B9+1,1)="C"))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(OFFSET('000048848_raw'!B2,0,0,D9-B9+1,1)="YBD")*( OFFSET('000048848_raw'!C2,0,0,D9-B9+1,1)="C"))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COUNTIF(OFFSET('000048848_raw'!A2,0,0,D9-B9+1,1),"MC")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COUNTIF(OFFSET('000048848_raw'!A2,0,0,D9-B9+1,1),"MFAV")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COUNTIF(OFFSET('000048848_raw'!A2,0,0,D9-B9+1,1),"MFRN")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COUNTIF(OFFSET('000048848_raw'!A2,0,0,D9-B9+1,1),"MAN")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COUNTIF(OFFSET('000048848_raw'!A2,0,0,D9-B9+1,1),"MAL")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COUNTIF(OFFSET('000048848_raw'!A2,0,0,D9-B9+1,1),"MDA")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COUNTIF(OFFSET('000048848_raw'!A2,0,0,D9-B9+1,1),"MF")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COUNTIF(OFFSET('000048848_raw'!A2,0,0,D9-B9+1,1),"ML")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COUNTIF(OFFSET('000048848_raw'!A2,0,0,D9-B9+1,1),"OD")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COUNTIF(OFFSET('000048848_raw'!A2,0,0,D9-B9+1,1),"PA")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COUNTIF(OFFSET('000048848_raw'!A2,0,0,D9-B9+1,1),"PB")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COUNTIF(OFFSET('000048848_raw'!A2,0,0,D9-B9+1,1),"PD")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COUNTIF(OFFSET('000048848_raw'!A2,0,0,D9-B9+1,1),"PF")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COUNTIF(OFFSET('000048848_raw'!A2,0,0,D9-B9+1,1),"PP")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COUNTIF(OFFSET('000048848_raw'!A2,0,0,D9-B9+1,1),"SC")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COUNTIF(OFFSET('000048848_raw'!A2,0,0,D9-B9+1,1),"SL")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COUNTIF(OFFSET('000048848_raw'!A2,0,0,D9-B9+1,1),"SR")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COUNTIF(OFFSET('000048848_raw'!A2,0,0,D9-B9+1,1),"SS")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COUNTIF(OFFSET('000048848_raw'!A2,0,0,D9-B9+1,1),"SB")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COUNTIF(OFFSET('000048848_raw'!A2,0,0,D9-B9+1,1),"SH")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COUNTIF(OFFSET('000048848_raw'!A2,0,0,D9-B9+1,1),"SM")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COUNTIF(OFFSET('000048848_raw'!A2,0,0,D9-B9+1,1),"TA")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COUNTIF(OFFSET('000048848_raw'!A2,0,0,D9-B9+1,1),"BRI")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COUNTIF(OFFSET('000048848_raw'!A2,0,0,D9-B9+1,1),"ERY")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COUNTIF(OFFSET('000048848_raw'!A2,0,0,D9-B9+1,1),"EUN")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COUNTIF(OFFSET('000048848_raw'!A2,0,0,D9-B9+1,1),"GORG")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COUNTIF(OFFSET('000048848_raw'!A2,0,0,D9-B9+1,1),"ICIL")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COUNTIF(OFFSET('000048848_raw'!A2,0,0,D9-B9+1,1),"MUR")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COUNTIF(OFFSET('000048848_raw'!A2,0,0,D9-B9+1,1),"MOPS")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COUNTIF(OFFSET('000048848_raw'!A2,0,0,D9-B9+1,1),"PAURA")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COUNTIF(OFFSET('000048848_raw'!A2,0,0,D9-B9+1,1),"PRELA")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COUNTIF(OFFSET('000048848_raw'!A2,0,0,D9-B9+1,1),"PSDP")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COUNTIF(OFFSET('000048848_raw'!A2,0,0,D9-B9+1,1),"PSPT")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COUNTIF(OFFSET('000048848_raw'!A2,0,0,D9-B9+1,1),"PTER")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COUNTIF(OFFSET('000048848_raw'!A2,0,0,D9-B9+1,1),"SPO")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COUNTIF(OFFSET('000048848_raw'!A2,0,0,D9-B9+1,1),"PAL")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COUNTIF(OFFSET('000048848_raw'!A2,0,0,D9-B9+1,1),"ZO")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COUNTIF(OFFSET('000048848_raw'!A2,0,0,D9-B9+1,1),"AMP")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COUNTIF(OFFSET('000048848_raw'!A2,0,0,D9-B9+1,1),"DICT")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COUNTIF(OFFSET('000048848_raw'!A2,0,0,D9-B9+1,1),"HALI")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COUNTIF(OFFSET('000048848_raw'!A2,0,0,D9-B9+1,1),"LIAG")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COUNTIF(OFFSET('000048848_raw'!A2,0,0,D9-B9+1,1),"LOBO")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COUNTIF(OFFSET('000048848_raw'!A2,0,0,D9-B9+1,1),"MACA")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COUNTIF(OFFSET('000048848_raw'!A2,0,0,D9-B9+1,1),"PAD")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COUNTIF(OFFSET('000048848_raw'!A2,0,0,D9-B9+1,1),"POR")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COUNTIF(OFFSET('000048848_raw'!A2,0,0,D9-B9+1,1),"SARG")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COUNTIF(OFFSET('000048848_raw'!A2,0,0,D9-B9+1,1),"SCHIZ")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COUNTIF(OFFSET('000048848_raw'!A2,0,0,D9-B9+1,1),"STY")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COUNTIF(OFFSET('000048848_raw'!A2,0,0,D9-B9+1,1),"TURB")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COUNTIF(OFFSET('000048848_raw'!A2,0,0,D9-B9+1,1),"TURF")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COUNTIF(OFFSET('000048848_raw'!A2,0,0,D9-B9+1,1),"WRAN")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COUNTIF(OFFSET('000048848_raw'!A2,0,0,D9-B9+1,1),"CTB")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COUNTIF(OFFSET('000048848_raw'!A2,0,0,D9-B9+1,1),"ASC")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COUNTIF(OFFSET('000048848_raw'!A2,0,0,D9-B9+1,1),"O")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COUNTIF(OFFSET('000048848_raw'!A2,0,0,D9-B9+1,1),"DCA")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COUNTIF(OFFSET('000048848_raw'!A2,0,0,D9-B9+1,1),"DG")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COUNTIF(OFFSET('000048848_raw'!A2,0,0,D9-B9+1,1),"ODC")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COUNTIF(OFFSET('000048848_raw'!A2,0,0,D9-B9+1,1),"RDC")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COUNTIF(OFFSET('000048848_raw'!A2,0,0,D9-B9+1,1),"CALG")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COUNTIF(OFFSET('000048848_raw'!A2,0,0,D9-B9+1,1),"DCOR")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COUNTIF(OFFSET('000048848_raw'!A2,0,0,D9-B9+1,1),"S")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COUNTIF(OFFSET('000048848_raw'!A2,0,0,D9-B9+1,1),"R")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COUNTIF(OFFSET('000048848_raw'!A2,0,0,D9-B9+1,1),"UNK")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COUNTIF(OFFSET('000048848_raw'!A2,0,0,D9-B9+1,1),"SHAD")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COUNTIF(OFFSET('000048848_raw'!A2,0,0,D9-B9+1,1),"TAPE")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COUNTIF(OFFSET('000048848_raw'!A2,0,0,D9-B9+1,1),"WAND")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COUNTA(OFFSET('000058525_raw'!A2,0,0,D9-B9+1,1))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COUNTIF(OFFSET('000058525_raw'!C2,0,0,D9-B9+1,1),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COUNTIF(OFFSET('000058525_raw'!C2,0,0,D9-B9+1,1),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COUNTIF(OFFSET('000058525_raw'!A2,0,0,D9-B9+1,1),"AC")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COUNTIF(OFFSET('000058525_raw'!C2,0,0,D9-B9+1,1),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COUNTIF(OFFSET('000058525_raw'!A2,0,0,D9-B9+1,1),"AP")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COUNTIF(OFFSET('000058525_raw'!C2,0,0,D9-B9+1,1),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COUNTIF(OFFSET('000058525_raw'!A2,0,0,D9-B9+1,1),"APR")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COUNTIF(OFFSET('000058525_raw'!C2,0,0,D9-B9+1,1),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COUNTIF(OFFSET('000058525_raw'!A2,0,0,D9-B9+1,1),"AA")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COUNTIF(OFFSET('000058525_raw'!C2,0,0,D9-B9+1,1),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COUNTIF(OFFSET('000058525_raw'!A2,0,0,D9-B9+1,1),"AF")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COUNTIF(OFFSET('000058525_raw'!C2,0,0,D9-B9+1,1),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COUNTIF(OFFSET('000058525_raw'!A2,0,0,D9-B9+1,1),"AG")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COUNTIF(OFFSET('000058525_raw'!C2,0,0,D9-B9+1,1),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COUNTIF(OFFSET('000058525_raw'!A2,0,0,D9-B9+1,1),"AL")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COUNTIF(OFFSET('000058525_raw'!C2,0,0,D9-B9+1,1),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COUNTIF(OFFSET('000058525_raw'!A2,0,0,D9-B9+1,1),"AT")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COUNTIF(OFFSET('000058525_raw'!C2,0,0,D9-B9+1,1),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COUNTIF(OFFSET('000058525_raw'!A2,0,0,D9-B9+1,1),"AU")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COUNTIF(OFFSET('000058525_raw'!C2,0,0,D9-B9+1,1),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COUNTIF(OFFSET('000058525_raw'!A2,0,0,D9-B9+1,1),"CB")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COUNTIF(OFFSET('000058525_raw'!C2,0,0,D9-B9+1,1),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COUNTIF(OFFSET('000058525_raw'!A2,0,0,D9-B9+1,1),"CN")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COUNTIF(OFFSET('000058525_raw'!C2,0,0,D9-B9+1,1),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COUNTIF(OFFSET('000058525_raw'!A2,0,0,D9-B9+1,1),"CORAL")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COUNTIF(OFFSET('000058525_raw'!C2,0,0,D9-B9+1,1),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COUNTIF(OFFSET('000058525_raw'!A2,0,0,D9-B9+1,1),"CORJU")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COUNTIF(OFFSET('000058525_raw'!A2,0,0,D9-B9+1,1),"DCY")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COUNTIF(OFFSET('000058525_raw'!A2,0,0,D9-B9+1,1),"DST")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COUNTIF(OFFSET('000058525_raw'!A2,0,0,D9-B9+1,1),"DSO")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SUM((OFFSET('000058525_raw'!B2,0,0,D9-B9+1,1)="ASP") * (OFFSET('000058525_raw'!C2,0,0,D9-B9+1,1)&lt;&gt;"TWS"))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COUNTIF(OFFSET('000058525_raw'!A2,0,0,D9-B9+1,1),"DC")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SUM((OFFSET('000058525_raw'!B2,0,0,D9-B9+1,1)="BBD") * (OFFSET('000058525_raw'!C2,0,0,D9-B9+1,1)&lt;&gt;"TWS"))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COUNTIF(OFFSET('000058525_raw'!A2,0,0,D9-B9+1,1),"DL")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SUM((OFFSET('000058525_raw'!B2,0,0,D9-B9+1,1)="BL") * (OFFSET('000058525_raw'!C2,0,0,D9-B9+1,1)&lt;&gt;"TWS"))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COUNTIF(OFFSET('000058525_raw'!A2,0,0,D9-B9+1,1),"DS")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SUM((OFFSET('000058525_raw'!B2,0,0,D9-B9+1,1)="OD") * (OFFSET('000058525_raw'!C2,0,0,D9-B9+1,1)&lt;&gt;"TWS"))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COUNTIF(OFFSET('000058525_raw'!A2,0,0,D9-B9+1,1),"EF")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SUM((OFFSET('000058525_raw'!B2,0,0,D9-B9+1,1)="PLA") * (OFFSET('000058525_raw'!C2,0,0,D9-B9+1,1)&lt;&gt;"TWS"))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COUNTIF(OFFSET('000058525_raw'!A2,0,0,D9-B9+1,1),"FF")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SUM((OFFSET('000058525_raw'!B2,0,0,D9-B9+1,1)="WBD") * (OFFSET('000058525_raw'!C2,0,0,D9-B9+1,1)&lt;&gt;"TWS"))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COUNTIF(OFFSET('000058525_raw'!A2,0,0,D9-B9+1,1),"IS")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SUM((OFFSET('000058525_raw'!B2,0,0,D9-B9+1,1)="YBD") * (OFFSET('000058525_raw'!C2,0,0,D9-B9+1,1)&lt;&gt;"TWS"))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COUNTIF(OFFSET('000058525_raw'!A2,0,0,D9-B9+1,1),"LC")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COUNTIF(OFFSET('000058525_raw'!A2,0,0,D9-B9+1,1),"MD")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(OFFSET('000058525_raw'!B2,0,0,D9-B9+1,1)="ASP")*( OFFSET('000058525_raw'!C2,0,0,D9-B9+1,1)="C"))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COUNTIF(OFFSET('000058525_raw'!A2,0,0,D9-B9+1,1),"MM")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(OFFSET('000058525_raw'!B2,0,0,D9-B9+1,1)="BBD")*( OFFSET('000058525_raw'!C2,0,0,D9-B9+1,1)="C"))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COUNTIF(OFFSET('000058525_raw'!A2,0,0,D9-B9+1,1),"MAR")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(OFFSET('000058525_raw'!B2,0,0,D9-B9+1,1)="BL")*( OFFSET('000058525_raw'!C2,0,0,D9-B9+1,1)="C"))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COUNTIF(OFFSET('000058525_raw'!A2,0,0,D9-B9+1,1),"MME")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(OFFSET('000058525_raw'!B2,0,0,D9-B9+1,1)="OD")*( OFFSET('000058525_raw'!C2,0,0,D9-B9+1,1)="C"))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COUNTIF(OFFSET('000058525_raw'!A2,0,0,D9-B9+1,1),"MILA")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(OFFSET('000058525_raw'!B2,0,0,D9-B9+1,1)="PLA")*( OFFSET('000058525_raw'!C2,0,0,D9-B9+1,1)="C"))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COUNTIF(OFFSET('000058525_raw'!A2,0,0,D9-B9+1,1),"MILC")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(OFFSET('000058525_raw'!B2,0,0,D9-B9+1,1)="WBD")*( OFFSET('000058525_raw'!C2,0,0,D9-B9+1,1)="C"))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COUNTIF(OFFSET('000058525_raw'!A2,0,0,D9-B9+1,1),"MILS")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(OFFSET('000058525_raw'!B2,0,0,D9-B9+1,1)="YBD")*( OFFSET('000058525_raw'!C2,0,0,D9-B9+1,1)="C"))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COUNTIF(OFFSET('000058525_raw'!A2,0,0,D9-B9+1,1),"MA")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COUNTIF(OFFSET('000058525_raw'!A2,0,0,D9-B9+1,1),"MC")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COUNTIF(OFFSET('000058525_raw'!A2,0,0,D9-B9+1,1),"MFAV")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COUNTIF(OFFSET('000058525_raw'!A2,0,0,D9-B9+1,1),"MFRN")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COUNTIF(OFFSET('000058525_raw'!A2,0,0,D9-B9+1,1),"MAN")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COUNTIF(OFFSET('000058525_raw'!A2,0,0,D9-B9+1,1),"MAL")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COUNTIF(OFFSET('000058525_raw'!A2,0,0,D9-B9+1,1),"MDA")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COUNTIF(OFFSET('000058525_raw'!A2,0,0,D9-B9+1,1),"MF")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COUNTIF(OFFSET('000058525_raw'!A2,0,0,D9-B9+1,1),"ML")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COUNTIF(OFFSET('000058525_raw'!A2,0,0,D9-B9+1,1),"OD")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COUNTIF(OFFSET('000058525_raw'!A2,0,0,D9-B9+1,1),"PA")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COUNTIF(OFFSET('000058525_raw'!A2,0,0,D9-B9+1,1),"PB")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COUNTIF(OFFSET('000058525_raw'!A2,0,0,D9-B9+1,1),"PD")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COUNTIF(OFFSET('000058525_raw'!A2,0,0,D9-B9+1,1),"PF")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COUNTIF(OFFSET('000058525_raw'!A2,0,0,D9-B9+1,1),"PP")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COUNTIF(OFFSET('000058525_raw'!A2,0,0,D9-B9+1,1),"SC")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COUNTIF(OFFSET('000058525_raw'!A2,0,0,D9-B9+1,1),"SL")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COUNTIF(OFFSET('000058525_raw'!A2,0,0,D9-B9+1,1),"SR")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COUNTIF(OFFSET('000058525_raw'!A2,0,0,D9-B9+1,1),"SS")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COUNTIF(OFFSET('000058525_raw'!A2,0,0,D9-B9+1,1),"SB")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COUNTIF(OFFSET('000058525_raw'!A2,0,0,D9-B9+1,1),"SH")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COUNTIF(OFFSET('000058525_raw'!A2,0,0,D9-B9+1,1),"SM")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COUNTIF(OFFSET('000058525_raw'!A2,0,0,D9-B9+1,1),"TA")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COUNTIF(OFFSET('000058525_raw'!A2,0,0,D9-B9+1,1),"BRI")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COUNTIF(OFFSET('000058525_raw'!A2,0,0,D9-B9+1,1),"ERY")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COUNTIF(OFFSET('000058525_raw'!A2,0,0,D9-B9+1,1),"EUN")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COUNTIF(OFFSET('000058525_raw'!A2,0,0,D9-B9+1,1),"GORG")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COUNTIF(OFFSET('000058525_raw'!A2,0,0,D9-B9+1,1),"ICIL")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COUNTIF(OFFSET('000058525_raw'!A2,0,0,D9-B9+1,1),"MUR")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COUNTIF(OFFSET('000058525_raw'!A2,0,0,D9-B9+1,1),"MOPS")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COUNTIF(OFFSET('000058525_raw'!A2,0,0,D9-B9+1,1),"PAURA")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COUNTIF(OFFSET('000058525_raw'!A2,0,0,D9-B9+1,1),"PRELA")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COUNTIF(OFFSET('000058525_raw'!A2,0,0,D9-B9+1,1),"PSDP")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COUNTIF(OFFSET('000058525_raw'!A2,0,0,D9-B9+1,1),"PSPT")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COUNTIF(OFFSET('000058525_raw'!A2,0,0,D9-B9+1,1),"PTER")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COUNTIF(OFFSET('000058525_raw'!A2,0,0,D9-B9+1,1),"SPO")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COUNTIF(OFFSET('000058525_raw'!A2,0,0,D9-B9+1,1),"PAL")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COUNTIF(OFFSET('000058525_raw'!A2,0,0,D9-B9+1,1),"ZO")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COUNTIF(OFFSET('000058525_raw'!A2,0,0,D9-B9+1,1),"AMP")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COUNTIF(OFFSET('000058525_raw'!A2,0,0,D9-B9+1,1),"DICT")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COUNTIF(OFFSET('000058525_raw'!A2,0,0,D9-B9+1,1),"HALI")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COUNTIF(OFFSET('000058525_raw'!A2,0,0,D9-B9+1,1),"LIAG")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COUNTIF(OFFSET('000058525_raw'!A2,0,0,D9-B9+1,1),"LOBO")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COUNTIF(OFFSET('000058525_raw'!A2,0,0,D9-B9+1,1),"MACA")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COUNTIF(OFFSET('000058525_raw'!A2,0,0,D9-B9+1,1),"PAD")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COUNTIF(OFFSET('000058525_raw'!A2,0,0,D9-B9+1,1),"POR")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COUNTIF(OFFSET('000058525_raw'!A2,0,0,D9-B9+1,1),"SARG")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COUNTIF(OFFSET('000058525_raw'!A2,0,0,D9-B9+1,1),"SCHIZ")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COUNTIF(OFFSET('000058525_raw'!A2,0,0,D9-B9+1,1),"STY")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COUNTIF(OFFSET('000058525_raw'!A2,0,0,D9-B9+1,1),"TURB")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COUNTIF(OFFSET('000058525_raw'!A2,0,0,D9-B9+1,1),"TURF")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COUNTIF(OFFSET('000058525_raw'!A2,0,0,D9-B9+1,1),"WRAN")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COUNTIF(OFFSET('000058525_raw'!A2,0,0,D9-B9+1,1),"CTB")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COUNTIF(OFFSET('000058525_raw'!A2,0,0,D9-B9+1,1),"ASC")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COUNTIF(OFFSET('000058525_raw'!A2,0,0,D9-B9+1,1),"O")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COUNTIF(OFFSET('000058525_raw'!A2,0,0,D9-B9+1,1),"DCA")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COUNTIF(OFFSET('000058525_raw'!A2,0,0,D9-B9+1,1),"DG")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COUNTIF(OFFSET('000058525_raw'!A2,0,0,D9-B9+1,1),"ODC")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COUNTIF(OFFSET('000058525_raw'!A2,0,0,D9-B9+1,1),"RDC")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COUNTIF(OFFSET('000058525_raw'!A2,0,0,D9-B9+1,1),"CALG")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COUNTIF(OFFSET('000058525_raw'!A2,0,0,D9-B9+1,1),"DCOR")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COUNTIF(OFFSET('000058525_raw'!A2,0,0,D9-B9+1,1),"S")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COUNTIF(OFFSET('000058525_raw'!A2,0,0,D9-B9+1,1),"R")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COUNTIF(OFFSET('000058525_raw'!A2,0,0,D9-B9+1,1),"UNK")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COUNTIF(OFFSET('000058525_raw'!A2,0,0,D9-B9+1,1),"SHAD")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COUNTIF(OFFSET('000058525_raw'!A2,0,0,D9-B9+1,1),"TAPE")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COUNTIF(OFFSET('000058525_raw'!A2,0,0,D9-B9+1,1),"WAND")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COUNTA(OFFSET('000068201_raw'!A2,0,0,D9-B9+1,1))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COUNTIF(OFFSET('000068201_raw'!C2,0,0,D9-B9+1,1),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COUNTIF(OFFSET('000068201_raw'!C2,0,0,D9-B9+1,1),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COUNTIF(OFFSET('000068201_raw'!C2,0,0,D9-B9+1,1),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COUNTIF(OFFSET('000068201_raw'!C2,0,0,D9-B9+1,1),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COUNTIF(OFFSET('000068201_raw'!C2,0,0,D9-B9+1,1),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COUNTIF(OFFSET('000068201_raw'!C2,0,0,D9-B9+1,1),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COUNTIF(OFFSET('000068201_raw'!C2,0,0,D9-B9+1,1),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COUNTIF(OFFSET('000068201_raw'!C2,0,0,D9-B9+1,1),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COUNTIF(OFFSET('000068201_raw'!C2,0,0,D9-B9+1,1),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COUNTIF(OFFSET('000068201_raw'!C2,0,0,D9-B9+1,1),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COUNTIF(OFFSET('000068201_raw'!C2,0,0,D9-B9+1,1),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COUNTIF(OFFSET('000068201_raw'!C2,0,0,D9-B9+1,1),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COUNTIF(OFFSET('000068201_raw'!C2,0,0,D9-B9+1,1),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COUNTIF(OFFSET('000068201_raw'!C2,0,0,D9-B9+1,1),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COUNTIF(OFFSET('000068201_raw'!A2,0,0,D9-B9+1,1),"CORJU")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COUNTIF(OFFSET('000068201_raw'!A2,0,0,D9-B9+1,1),"DST")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COUNTIF(OFFSET('000068201_raw'!A2,0,0,D9-B9+1,1),"DSO")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SUM((OFFSET('000068201_raw'!B2,0,0,D9-B9+1,1)="ASP") * (OFFSET('000068201_raw'!C2,0,0,D9-B9+1,1)&lt;&gt;"TWS"))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SUM((OFFSET('000068201_raw'!B2,0,0,D9-B9+1,1)="BBD") * (OFFSET('000068201_raw'!C2,0,0,D9-B9+1,1)&lt;&gt;"TWS"))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SUM((OFFSET('000068201_raw'!B2,0,0,D9-B9+1,1)="BL") * (OFFSET('000068201_raw'!C2,0,0,D9-B9+1,1)&lt;&gt;"TWS"))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SUM((OFFSET('000068201_raw'!B2,0,0,D9-B9+1,1)="OD") * (OFFSET('000068201_raw'!C2,0,0,D9-B9+1,1)&lt;&gt;"TWS"))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SUM((OFFSET('000068201_raw'!B2,0,0,D9-B9+1,1)="PLA") * (OFFSET('000068201_raw'!C2,0,0,D9-B9+1,1)&lt;&gt;"TWS"))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SUM((OFFSET('000068201_raw'!B2,0,0,D9-B9+1,1)="WBD") * (OFFSET('000068201_raw'!C2,0,0,D9-B9+1,1)&lt;&gt;"TWS"))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SUM((OFFSET('000068201_raw'!B2,0,0,D9-B9+1,1)="YBD") * (OFFSET('000068201_raw'!C2,0,0,D9-B9+1,1)&lt;&gt;"TWS"))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COUNTIF(OFFSET('000068201_raw'!A2,0,0,D9-B9+1,1),"MD")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(OFFSET('000068201_raw'!B2,0,0,D9-B9+1,1)="ASP")*( OFFSET('000068201_raw'!C2,0,0,D9-B9+1,1)="C"))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(OFFSET('000068201_raw'!B2,0,0,D9-B9+1,1)="BBD")*( OFFSET('000068201_raw'!C2,0,0,D9-B9+1,1)="C"))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(OFFSET('000068201_raw'!B2,0,0,D9-B9+1,1)="BL")*( OFFSET('000068201_raw'!C2,0,0,D9-B9+1,1)="C"))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(OFFSET('000068201_raw'!B2,0,0,D9-B9+1,1)="OD")*( OFFSET('000068201_raw'!C2,0,0,D9-B9+1,1)="C"))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(OFFSET('000068201_raw'!B2,0,0,D9-B9+1,1)="PLA")*( OFFSET('000068201_raw'!C2,0,0,D9-B9+1,1)="C"))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(OFFSET('000068201_raw'!B2,0,0,D9-B9+1,1)="WBD")*( OFFSET('000068201_raw'!C2,0,0,D9-B9+1,1)="C"))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(OFFSET('000068201_raw'!B2,0,0,D9-B9+1,1)="YBD")*( OFFSET('000068201_raw'!C2,0,0,D9-B9+1,1)="C"))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COUNTIF(OFFSET('000068201_raw'!A2,0,0,D9-B9+1,1),"MC")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COUNTIF(OFFSET('000068201_raw'!A2,0,0,D9-B9+1,1),"MFAV")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COUNTIF(OFFSET('000068201_raw'!A2,0,0,D9-B9+1,1),"MFRN")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COUNTIF(OFFSET('000068201_raw'!A2,0,0,D9-B9+1,1),"MAN")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COUNTIF(OFFSET('000068201_raw'!A2,0,0,D9-B9+1,1),"MAL")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COUNTIF(OFFSET('000068201_raw'!A2,0,0,D9-B9+1,1),"MDA")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COUNTIF(OFFSET('000068201_raw'!A2,0,0,D9-B9+1,1),"MF")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COUNTIF(OFFSET('000068201_raw'!A2,0,0,D9-B9+1,1),"ML")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COUNTIF(OFFSET('000068201_raw'!A2,0,0,D9-B9+1,1),"OD")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COUNTIF(OFFSET('000068201_raw'!A2,0,0,D9-B9+1,1),"PA")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COUNTIF(OFFSET('000068201_raw'!A2,0,0,D9-B9+1,1),"PB")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COUNTIF(OFFSET('000068201_raw'!A2,0,0,D9-B9+1,1),"PD")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COUNTIF(OFFSET('000068201_raw'!A2,0,0,D9-B9+1,1),"PF")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COUNTIF(OFFSET('000068201_raw'!A2,0,0,D9-B9+1,1),"PP")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COUNTIF(OFFSET('000068201_raw'!A2,0,0,D9-B9+1,1),"SC")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COUNTIF(OFFSET('000068201_raw'!A2,0,0,D9-B9+1,1),"SL")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COUNTIF(OFFSET('000068201_raw'!A2,0,0,D9-B9+1,1),"SR")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COUNTIF(OFFSET('000068201_raw'!A2,0,0,D9-B9+1,1),"SS")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COUNTIF(OFFSET('000068201_raw'!A2,0,0,D9-B9+1,1),"SB")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COUNTIF(OFFSET('000068201_raw'!A2,0,0,D9-B9+1,1),"SH")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COUNTIF(OFFSET('000068201_raw'!A2,0,0,D9-B9+1,1),"SM")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COUNTIF(OFFSET('000068201_raw'!A2,0,0,D9-B9+1,1),"TA")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COUNTIF(OFFSET('000068201_raw'!A2,0,0,D9-B9+1,1),"BRI")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COUNTIF(OFFSET('000068201_raw'!A2,0,0,D9-B9+1,1),"ERY")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COUNTIF(OFFSET('000068201_raw'!A2,0,0,D9-B9+1,1),"EUN")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COUNTIF(OFFSET('000068201_raw'!A2,0,0,D9-B9+1,1),"GORG")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COUNTIF(OFFSET('000068201_raw'!A2,0,0,D9-B9+1,1),"ICIL")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COUNTIF(OFFSET('000068201_raw'!A2,0,0,D9-B9+1,1),"MUR")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COUNTIF(OFFSET('000068201_raw'!A2,0,0,D9-B9+1,1),"MOPS")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COUNTIF(OFFSET('000068201_raw'!A2,0,0,D9-B9+1,1),"PAURA")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COUNTIF(OFFSET('000068201_raw'!A2,0,0,D9-B9+1,1),"PRELA")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COUNTIF(OFFSET('000068201_raw'!A2,0,0,D9-B9+1,1),"PSDP")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COUNTIF(OFFSET('000068201_raw'!A2,0,0,D9-B9+1,1),"PSPT")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COUNTIF(OFFSET('000068201_raw'!A2,0,0,D9-B9+1,1),"PTER")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COUNTIF(OFFSET('000068201_raw'!A2,0,0,D9-B9+1,1),"SPO")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COUNTIF(OFFSET('000068201_raw'!A2,0,0,D9-B9+1,1),"PAL")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COUNTIF(OFFSET('000068201_raw'!A2,0,0,D9-B9+1,1),"ZO")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COUNTIF(OFFSET('000068201_raw'!A2,0,0,D9-B9+1,1),"AMP")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COUNTIF(OFFSET('000068201_raw'!A2,0,0,D9-B9+1,1),"DICT")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COUNTIF(OFFSET('000068201_raw'!A2,0,0,D9-B9+1,1),"HALI")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COUNTIF(OFFSET('000068201_raw'!A2,0,0,D9-B9+1,1),"LIAG")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COUNTIF(OFFSET('000068201_raw'!A2,0,0,D9-B9+1,1),"LOBO")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COUNTIF(OFFSET('000068201_raw'!A2,0,0,D9-B9+1,1),"MACA")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COUNTIF(OFFSET('000068201_raw'!A2,0,0,D9-B9+1,1),"PAD")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COUNTIF(OFFSET('000068201_raw'!A2,0,0,D9-B9+1,1),"POR")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COUNTIF(OFFSET('000068201_raw'!A2,0,0,D9-B9+1,1),"SARG")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COUNTIF(OFFSET('000068201_raw'!A2,0,0,D9-B9+1,1),"SCHIZ")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COUNTIF(OFFSET('000068201_raw'!A2,0,0,D9-B9+1,1),"STY")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COUNTIF(OFFSET('000068201_raw'!A2,0,0,D9-B9+1,1),"TURB")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COUNTIF(OFFSET('000068201_raw'!A2,0,0,D9-B9+1,1),"TURF")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COUNTIF(OFFSET('000068201_raw'!A2,0,0,D9-B9+1,1),"WRAN")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COUNTIF(OFFSET('000068201_raw'!A2,0,0,D9-B9+1,1),"CTB")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COUNTIF(OFFSET('000068201_raw'!A2,0,0,D9-B9+1,1),"ASC")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COUNTIF(OFFSET('000068201_raw'!A2,0,0,D9-B9+1,1),"O")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COUNTIF(OFFSET('000068201_raw'!A2,0,0,D9-B9+1,1),"DCA")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COUNTIF(OFFSET('000068201_raw'!A2,0,0,D9-B9+1,1),"DG")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COUNTIF(OFFSET('000068201_raw'!A2,0,0,D9-B9+1,1),"ODC")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COUNTIF(OFFSET('000068201_raw'!A2,0,0,D9-B9+1,1),"RDC")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COUNTIF(OFFSET('000068201_raw'!A2,0,0,D9-B9+1,1),"CALG")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COUNTIF(OFFSET('000068201_raw'!A2,0,0,D9-B9+1,1),"DCOR")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COUNTIF(OFFSET('000068201_raw'!A2,0,0,D9-B9+1,1),"S")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COUNTIF(OFFSET('000068201_raw'!A2,0,0,D9-B9+1,1),"R")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COUNTIF(OFFSET('000068201_raw'!A2,0,0,D9-B9+1,1),"UNK")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COUNTIF(OFFSET('000068201_raw'!A2,0,0,D9-B9+1,1),"SHAD")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COUNTIF(OFFSET('000068201_raw'!A2,0,0,D9-B9+1,1),"TAPE")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>
      <c r="G126" s="15" t="s">
        <v>133</v>
      </c>
      <c r="H126">
        <f ca="1">COUNTIF(OFFSET('000068201_raw'!A2,0,0,D9-B9+1,1),"WAND")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COUNTA(OFFSET('000077877_raw'!A2,0,0,D9-B9+1,1))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COUNTIF(OFFSET('000077877_raw'!C2,0,0,D9-B9+1,1),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COUNTIF(OFFSET('000077877_raw'!C2,0,0,D9-B9+1,1),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COUNTIF(OFFSET('000077877_raw'!A2,0,0,D9-B9+1,1),"AC")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COUNTIF(OFFSET('000077877_raw'!C2,0,0,D9-B9+1,1),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COUNTIF(OFFSET('000077877_raw'!A2,0,0,D9-B9+1,1),"AP")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COUNTIF(OFFSET('000077877_raw'!C2,0,0,D9-B9+1,1),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COUNTIF(OFFSET('000077877_raw'!A2,0,0,D9-B9+1,1),"APR")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COUNTIF(OFFSET('000077877_raw'!C2,0,0,D9-B9+1,1),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COUNTIF(OFFSET('000077877_raw'!A2,0,0,D9-B9+1,1),"AA")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COUNTIF(OFFSET('000077877_raw'!C2,0,0,D9-B9+1,1),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COUNTIF(OFFSET('000077877_raw'!A2,0,0,D9-B9+1,1),"AF")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COUNTIF(OFFSET('000077877_raw'!C2,0,0,D9-B9+1,1),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COUNTIF(OFFSET('000077877_raw'!A2,0,0,D9-B9+1,1),"AG")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COUNTIF(OFFSET('000077877_raw'!C2,0,0,D9-B9+1,1),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COUNTIF(OFFSET('000077877_raw'!A2,0,0,D9-B9+1,1),"AL")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COUNTIF(OFFSET('000077877_raw'!C2,0,0,D9-B9+1,1),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COUNTIF(OFFSET('000077877_raw'!A2,0,0,D9-B9+1,1),"AT")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COUNTIF(OFFSET('000077877_raw'!C2,0,0,D9-B9+1,1),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COUNTIF(OFFSET('000077877_raw'!A2,0,0,D9-B9+1,1),"AU")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COUNTIF(OFFSET('000077877_raw'!C2,0,0,D9-B9+1,1),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COUNTIF(OFFSET('000077877_raw'!A2,0,0,D9-B9+1,1),"CB")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COUNTIF(OFFSET('000077877_raw'!C2,0,0,D9-B9+1,1),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COUNTIF(OFFSET('000077877_raw'!A2,0,0,D9-B9+1,1),"CN")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COUNTIF(OFFSET('000077877_raw'!C2,0,0,D9-B9+1,1),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COUNTIF(OFFSET('000077877_raw'!A2,0,0,D9-B9+1,1),"CORAL")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COUNTIF(OFFSET('000077877_raw'!C2,0,0,D9-B9+1,1),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COUNTIF(OFFSET('000077877_raw'!A2,0,0,D9-B9+1,1),"CORJU")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COUNTIF(OFFSET('000077877_raw'!A2,0,0,D9-B9+1,1),"DCY")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COUNTIF(OFFSET('000077877_raw'!A2,0,0,D9-B9+1,1),"DST")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COUNTIF(OFFSET('000077877_raw'!A2,0,0,D9-B9+1,1),"DSO")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SUM((OFFSET('000077877_raw'!B2,0,0,D9-B9+1,1)="ASP") * (OFFSET('000077877_raw'!C2,0,0,D9-B9+1,1)&lt;&gt;"TWS"))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COUNTIF(OFFSET('000077877_raw'!A2,0,0,D9-B9+1,1),"DC")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SUM((OFFSET('000077877_raw'!B2,0,0,D9-B9+1,1)="BBD") * (OFFSET('000077877_raw'!C2,0,0,D9-B9+1,1)&lt;&gt;"TWS"))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COUNTIF(OFFSET('000077877_raw'!A2,0,0,D9-B9+1,1),"DL")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SUM((OFFSET('000077877_raw'!B2,0,0,D9-B9+1,1)="BL") * (OFFSET('000077877_raw'!C2,0,0,D9-B9+1,1)&lt;&gt;"TWS"))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COUNTIF(OFFSET('000077877_raw'!A2,0,0,D9-B9+1,1),"DS")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SUM((OFFSET('000077877_raw'!B2,0,0,D9-B9+1,1)="OD") * (OFFSET('000077877_raw'!C2,0,0,D9-B9+1,1)&lt;&gt;"TWS"))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COUNTIF(OFFSET('000077877_raw'!A2,0,0,D9-B9+1,1),"EF")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SUM((OFFSET('000077877_raw'!B2,0,0,D9-B9+1,1)="PLA") * (OFFSET('000077877_raw'!C2,0,0,D9-B9+1,1)&lt;&gt;"TWS"))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COUNTIF(OFFSET('000077877_raw'!A2,0,0,D9-B9+1,1),"FF")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SUM((OFFSET('000077877_raw'!B2,0,0,D9-B9+1,1)="WBD") * (OFFSET('000077877_raw'!C2,0,0,D9-B9+1,1)&lt;&gt;"TWS"))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COUNTIF(OFFSET('000077877_raw'!A2,0,0,D9-B9+1,1),"IS")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SUM((OFFSET('000077877_raw'!B2,0,0,D9-B9+1,1)="YBD") * (OFFSET('000077877_raw'!C2,0,0,D9-B9+1,1)&lt;&gt;"TWS"))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COUNTIF(OFFSET('000077877_raw'!A2,0,0,D9-B9+1,1),"LC")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COUNTIF(OFFSET('000077877_raw'!A2,0,0,D9-B9+1,1),"MD")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(OFFSET('000077877_raw'!B2,0,0,D9-B9+1,1)="ASP")*( OFFSET('000077877_raw'!C2,0,0,D9-B9+1,1)="C"))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COUNTIF(OFFSET('000077877_raw'!A2,0,0,D9-B9+1,1),"MM")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(OFFSET('000077877_raw'!B2,0,0,D9-B9+1,1)="BBD")*( OFFSET('000077877_raw'!C2,0,0,D9-B9+1,1)="C"))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COUNTIF(OFFSET('000077877_raw'!A2,0,0,D9-B9+1,1),"MAR")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(OFFSET('000077877_raw'!B2,0,0,D9-B9+1,1)="BL")*( OFFSET('000077877_raw'!C2,0,0,D9-B9+1,1)="C"))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COUNTIF(OFFSET('000077877_raw'!A2,0,0,D9-B9+1,1),"MME")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(OFFSET('000077877_raw'!B2,0,0,D9-B9+1,1)="OD")*( OFFSET('000077877_raw'!C2,0,0,D9-B9+1,1)="C"))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COUNTIF(OFFSET('000077877_raw'!A2,0,0,D9-B9+1,1),"MILA")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(OFFSET('000077877_raw'!B2,0,0,D9-B9+1,1)="PLA")*( OFFSET('000077877_raw'!C2,0,0,D9-B9+1,1)="C"))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COUNTIF(OFFSET('000077877_raw'!A2,0,0,D9-B9+1,1),"MILC")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(OFFSET('000077877_raw'!B2,0,0,D9-B9+1,1)="WBD")*( OFFSET('000077877_raw'!C2,0,0,D9-B9+1,1)="C"))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COUNTIF(OFFSET('000077877_raw'!A2,0,0,D9-B9+1,1),"MILS")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(OFFSET('000077877_raw'!B2,0,0,D9-B9+1,1)="YBD")*( OFFSET('000077877_raw'!C2,0,0,D9-B9+1,1)="C"))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COUNTIF(OFFSET('000077877_raw'!A2,0,0,D9-B9+1,1),"MA")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COUNTIF(OFFSET('000077877_raw'!A2,0,0,D9-B9+1,1),"MC")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COUNTIF(OFFSET('000077877_raw'!A2,0,0,D9-B9+1,1),"MFAV")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COUNTIF(OFFSET('000077877_raw'!A2,0,0,D9-B9+1,1),"MFRN")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COUNTIF(OFFSET('000077877_raw'!A2,0,0,D9-B9+1,1),"MAN")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COUNTIF(OFFSET('000077877_raw'!A2,0,0,D9-B9+1,1),"MAL")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COUNTIF(OFFSET('000077877_raw'!A2,0,0,D9-B9+1,1),"MDA")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COUNTIF(OFFSET('000077877_raw'!A2,0,0,D9-B9+1,1),"MF")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COUNTIF(OFFSET('000077877_raw'!A2,0,0,D9-B9+1,1),"ML")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COUNTIF(OFFSET('000077877_raw'!A2,0,0,D9-B9+1,1),"OD")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COUNTIF(OFFSET('000077877_raw'!A2,0,0,D9-B9+1,1),"PA")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COUNTIF(OFFSET('000077877_raw'!A2,0,0,D9-B9+1,1),"PB")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COUNTIF(OFFSET('000077877_raw'!A2,0,0,D9-B9+1,1),"PD")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COUNTIF(OFFSET('000077877_raw'!A2,0,0,D9-B9+1,1),"PF")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COUNTIF(OFFSET('000077877_raw'!A2,0,0,D9-B9+1,1),"PP")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COUNTIF(OFFSET('000077877_raw'!A2,0,0,D9-B9+1,1),"SC")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COUNTIF(OFFSET('000077877_raw'!A2,0,0,D9-B9+1,1),"SL")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COUNTIF(OFFSET('000077877_raw'!A2,0,0,D9-B9+1,1),"SR")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COUNTIF(OFFSET('000077877_raw'!A2,0,0,D9-B9+1,1),"SS")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COUNTIF(OFFSET('000077877_raw'!A2,0,0,D9-B9+1,1),"SB")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COUNTIF(OFFSET('000077877_raw'!A2,0,0,D9-B9+1,1),"SH")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COUNTIF(OFFSET('000077877_raw'!A2,0,0,D9-B9+1,1),"SM")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COUNTIF(OFFSET('000077877_raw'!A2,0,0,D9-B9+1,1),"TA")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COUNTIF(OFFSET('000077877_raw'!A2,0,0,D9-B9+1,1),"BRI")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COUNTIF(OFFSET('000077877_raw'!A2,0,0,D9-B9+1,1),"ERY")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COUNTIF(OFFSET('000077877_raw'!A2,0,0,D9-B9+1,1),"EUN")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COUNTIF(OFFSET('000077877_raw'!A2,0,0,D9-B9+1,1),"GORG")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COUNTIF(OFFSET('000077877_raw'!A2,0,0,D9-B9+1,1),"ICIL")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COUNTIF(OFFSET('000077877_raw'!A2,0,0,D9-B9+1,1),"MUR")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COUNTIF(OFFSET('000077877_raw'!A2,0,0,D9-B9+1,1),"MOPS")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COUNTIF(OFFSET('000077877_raw'!A2,0,0,D9-B9+1,1),"PAURA")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COUNTIF(OFFSET('000077877_raw'!A2,0,0,D9-B9+1,1),"PRELA")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COUNTIF(OFFSET('000077877_raw'!A2,0,0,D9-B9+1,1),"PSDP")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COUNTIF(OFFSET('000077877_raw'!A2,0,0,D9-B9+1,1),"PSPT")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COUNTIF(OFFSET('000077877_raw'!A2,0,0,D9-B9+1,1),"PTER")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COUNTIF(OFFSET('000077877_raw'!A2,0,0,D9-B9+1,1),"SPO")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COUNTIF(OFFSET('000077877_raw'!A2,0,0,D9-B9+1,1),"PAL")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COUNTIF(OFFSET('000077877_raw'!A2,0,0,D9-B9+1,1),"ZO")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COUNTIF(OFFSET('000077877_raw'!A2,0,0,D9-B9+1,1),"AMP")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COUNTIF(OFFSET('000077877_raw'!A2,0,0,D9-B9+1,1),"DICT")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COUNTIF(OFFSET('000077877_raw'!A2,0,0,D9-B9+1,1),"HALI")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COUNTIF(OFFSET('000077877_raw'!A2,0,0,D9-B9+1,1),"LIAG")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COUNTIF(OFFSET('000077877_raw'!A2,0,0,D9-B9+1,1),"LOBO")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COUNTIF(OFFSET('000077877_raw'!A2,0,0,D9-B9+1,1),"MACA")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COUNTIF(OFFSET('000077877_raw'!A2,0,0,D9-B9+1,1),"PAD")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COUNTIF(OFFSET('000077877_raw'!A2,0,0,D9-B9+1,1),"POR")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COUNTIF(OFFSET('000077877_raw'!A2,0,0,D9-B9+1,1),"SARG")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COUNTIF(OFFSET('000077877_raw'!A2,0,0,D9-B9+1,1),"SCHIZ")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COUNTIF(OFFSET('000077877_raw'!A2,0,0,D9-B9+1,1),"STY")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COUNTIF(OFFSET('000077877_raw'!A2,0,0,D9-B9+1,1),"TURB")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COUNTIF(OFFSET('000077877_raw'!A2,0,0,D9-B9+1,1),"TURF")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COUNTIF(OFFSET('000077877_raw'!A2,0,0,D9-B9+1,1),"WRAN")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COUNTIF(OFFSET('000077877_raw'!A2,0,0,D9-B9+1,1),"CTB")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COUNTIF(OFFSET('000077877_raw'!A2,0,0,D9-B9+1,1),"ASC")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COUNTIF(OFFSET('000077877_raw'!A2,0,0,D9-B9+1,1),"O")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COUNTIF(OFFSET('000077877_raw'!A2,0,0,D9-B9+1,1),"DCA")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COUNTIF(OFFSET('000077877_raw'!A2,0,0,D9-B9+1,1),"DG")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COUNTIF(OFFSET('000077877_raw'!A2,0,0,D9-B9+1,1),"ODC")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COUNTIF(OFFSET('000077877_raw'!A2,0,0,D9-B9+1,1),"RDC")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COUNTIF(OFFSET('000077877_raw'!A2,0,0,D9-B9+1,1),"CALG")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COUNTIF(OFFSET('000077877_raw'!A2,0,0,D9-B9+1,1),"DCOR")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COUNTIF(OFFSET('000077877_raw'!A2,0,0,D9-B9+1,1),"S")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COUNTIF(OFFSET('000077877_raw'!A2,0,0,D9-B9+1,1),"R")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COUNTIF(OFFSET('000077877_raw'!A2,0,0,D9-B9+1,1),"UNK")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COUNTIF(OFFSET('000077877_raw'!A2,0,0,D9-B9+1,1),"SHAD")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COUNTIF(OFFSET('000077877_raw'!A2,0,0,D9-B9+1,1),"TAPE")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>
      <c r="G126" s="15" t="s">
        <v>133</v>
      </c>
      <c r="H126">
        <f ca="1">COUNTIF(OFFSET('000077877_raw'!A2,0,0,D9-B9+1,1),"WAND")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COUNTA(OFFSET('000087554_raw'!A2,0,0,D9-B9+1,1))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COUNTIF(OFFSET('000087554_raw'!C2,0,0,D9-B9+1,1),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COUNTIF(OFFSET('000087554_raw'!C2,0,0,D9-B9+1,1),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COUNTIF(OFFSET('000087554_raw'!C2,0,0,D9-B9+1,1),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COUNTIF(OFFSET('000087554_raw'!C2,0,0,D9-B9+1,1),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COUNTIF(OFFSET('000087554_raw'!C2,0,0,D9-B9+1,1),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COUNTIF(OFFSET('000087554_raw'!C2,0,0,D9-B9+1,1),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COUNTIF(OFFSET('000087554_raw'!C2,0,0,D9-B9+1,1),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COUNTIF(OFFSET('000087554_raw'!C2,0,0,D9-B9+1,1),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COUNTIF(OFFSET('000087554_raw'!C2,0,0,D9-B9+1,1),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COUNTIF(OFFSET('000087554_raw'!C2,0,0,D9-B9+1,1),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COUNTIF(OFFSET('000087554_raw'!C2,0,0,D9-B9+1,1),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COUNTIF(OFFSET('000087554_raw'!C2,0,0,D9-B9+1,1),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COUNTIF(OFFSET('000087554_raw'!C2,0,0,D9-B9+1,1),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COUNTIF(OFFSET('000087554_raw'!C2,0,0,D9-B9+1,1),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COUNTIF(OFFSET('000087554_raw'!A2,0,0,D9-B9+1,1),"CORJU")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COUNTIF(OFFSET('000087554_raw'!A2,0,0,D9-B9+1,1),"DCY")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COUNTIF(OFFSET('000087554_raw'!A2,0,0,D9-B9+1,1),"DST")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COUNTIF(OFFSET('000087554_raw'!A2,0,0,D9-B9+1,1),"DSO")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SUM((OFFSET('000087554_raw'!B2,0,0,D9-B9+1,1)="ASP") * (OFFSET('000087554_raw'!C2,0,0,D9-B9+1,1)&lt;&gt;"TWS"))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SUM((OFFSET('000087554_raw'!B2,0,0,D9-B9+1,1)="BBD") * (OFFSET('000087554_raw'!C2,0,0,D9-B9+1,1)&lt;&gt;"TWS"))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SUM((OFFSET('000087554_raw'!B2,0,0,D9-B9+1,1)="BL") * (OFFSET('000087554_raw'!C2,0,0,D9-B9+1,1)&lt;&gt;"TWS"))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SUM((OFFSET('000087554_raw'!B2,0,0,D9-B9+1,1)="OD") * (OFFSET('000087554_raw'!C2,0,0,D9-B9+1,1)&lt;&gt;"TWS"))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SUM((OFFSET('000087554_raw'!B2,0,0,D9-B9+1,1)="PLA") * (OFFSET('000087554_raw'!C2,0,0,D9-B9+1,1)&lt;&gt;"TWS"))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SUM((OFFSET('000087554_raw'!B2,0,0,D9-B9+1,1)="WBD") * (OFFSET('000087554_raw'!C2,0,0,D9-B9+1,1)&lt;&gt;"TWS"))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SUM((OFFSET('000087554_raw'!B2,0,0,D9-B9+1,1)="YBD") * (OFFSET('000087554_raw'!C2,0,0,D9-B9+1,1)&lt;&gt;"TWS"))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COUNTIF(OFFSET('000087554_raw'!A2,0,0,D9-B9+1,1),"MD")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(OFFSET('000087554_raw'!B2,0,0,D9-B9+1,1)="ASP")*( OFFSET('000087554_raw'!C2,0,0,D9-B9+1,1)="C"))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(OFFSET('000087554_raw'!B2,0,0,D9-B9+1,1)="BBD")*( OFFSET('000087554_raw'!C2,0,0,D9-B9+1,1)="C"))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(OFFSET('000087554_raw'!B2,0,0,D9-B9+1,1)="BL")*( OFFSET('000087554_raw'!C2,0,0,D9-B9+1,1)="C"))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(OFFSET('000087554_raw'!B2,0,0,D9-B9+1,1)="OD")*( OFFSET('000087554_raw'!C2,0,0,D9-B9+1,1)="C"))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(OFFSET('000087554_raw'!B2,0,0,D9-B9+1,1)="PLA")*( OFFSET('000087554_raw'!C2,0,0,D9-B9+1,1)="C"))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(OFFSET('000087554_raw'!B2,0,0,D9-B9+1,1)="WBD")*( OFFSET('000087554_raw'!C2,0,0,D9-B9+1,1)="C"))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(OFFSET('000087554_raw'!B2,0,0,D9-B9+1,1)="YBD")*( OFFSET('000087554_raw'!C2,0,0,D9-B9+1,1)="C"))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COUNTIF(OFFSET('000087554_raw'!A2,0,0,D9-B9+1,1),"MC")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COUNTIF(OFFSET('000087554_raw'!A2,0,0,D9-B9+1,1),"MFAV")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COUNTIF(OFFSET('000087554_raw'!A2,0,0,D9-B9+1,1),"MFRN")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COUNTIF(OFFSET('000087554_raw'!A2,0,0,D9-B9+1,1),"MAN")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COUNTIF(OFFSET('000087554_raw'!A2,0,0,D9-B9+1,1),"MAL")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COUNTIF(OFFSET('000087554_raw'!A2,0,0,D9-B9+1,1),"MDA")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COUNTIF(OFFSET('000087554_raw'!A2,0,0,D9-B9+1,1),"MF")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COUNTIF(OFFSET('000087554_raw'!A2,0,0,D9-B9+1,1),"ML")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COUNTIF(OFFSET('000087554_raw'!A2,0,0,D9-B9+1,1),"OD")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COUNTIF(OFFSET('000087554_raw'!A2,0,0,D9-B9+1,1),"PA")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COUNTIF(OFFSET('000087554_raw'!A2,0,0,D9-B9+1,1),"PB")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COUNTIF(OFFSET('000087554_raw'!A2,0,0,D9-B9+1,1),"PD")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COUNTIF(OFFSET('000087554_raw'!A2,0,0,D9-B9+1,1),"PF")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COUNTIF(OFFSET('000087554_raw'!A2,0,0,D9-B9+1,1),"PP")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COUNTIF(OFFSET('000087554_raw'!A2,0,0,D9-B9+1,1),"SC")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COUNTIF(OFFSET('000087554_raw'!A2,0,0,D9-B9+1,1),"SL")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COUNTIF(OFFSET('000087554_raw'!A2,0,0,D9-B9+1,1),"SR")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COUNTIF(OFFSET('000087554_raw'!A2,0,0,D9-B9+1,1),"SS")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COUNTIF(OFFSET('000087554_raw'!A2,0,0,D9-B9+1,1),"SB")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COUNTIF(OFFSET('000087554_raw'!A2,0,0,D9-B9+1,1),"SH")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COUNTIF(OFFSET('000087554_raw'!A2,0,0,D9-B9+1,1),"SM")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COUNTIF(OFFSET('000087554_raw'!A2,0,0,D9-B9+1,1),"TA")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COUNTIF(OFFSET('000087554_raw'!A2,0,0,D9-B9+1,1),"BRI")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COUNTIF(OFFSET('000087554_raw'!A2,0,0,D9-B9+1,1),"ERY")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COUNTIF(OFFSET('000087554_raw'!A2,0,0,D9-B9+1,1),"EUN")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COUNTIF(OFFSET('000087554_raw'!A2,0,0,D9-B9+1,1),"GORG")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COUNTIF(OFFSET('000087554_raw'!A2,0,0,D9-B9+1,1),"ICIL")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COUNTIF(OFFSET('000087554_raw'!A2,0,0,D9-B9+1,1),"MUR")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COUNTIF(OFFSET('000087554_raw'!A2,0,0,D9-B9+1,1),"MOPS")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COUNTIF(OFFSET('000087554_raw'!A2,0,0,D9-B9+1,1),"PAURA")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COUNTIF(OFFSET('000087554_raw'!A2,0,0,D9-B9+1,1),"PRELA")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COUNTIF(OFFSET('000087554_raw'!A2,0,0,D9-B9+1,1),"PSDP")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COUNTIF(OFFSET('000087554_raw'!A2,0,0,D9-B9+1,1),"PSPT")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COUNTIF(OFFSET('000087554_raw'!A2,0,0,D9-B9+1,1),"PTER")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COUNTIF(OFFSET('000087554_raw'!A2,0,0,D9-B9+1,1),"SPO")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COUNTIF(OFFSET('000087554_raw'!A2,0,0,D9-B9+1,1),"PAL")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COUNTIF(OFFSET('000087554_raw'!A2,0,0,D9-B9+1,1),"ZO")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COUNTIF(OFFSET('000087554_raw'!A2,0,0,D9-B9+1,1),"AMP")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COUNTIF(OFFSET('000087554_raw'!A2,0,0,D9-B9+1,1),"DICT")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COUNTIF(OFFSET('000087554_raw'!A2,0,0,D9-B9+1,1),"HALI")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COUNTIF(OFFSET('000087554_raw'!A2,0,0,D9-B9+1,1),"LIAG")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COUNTIF(OFFSET('000087554_raw'!A2,0,0,D9-B9+1,1),"LOBO")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COUNTIF(OFFSET('000087554_raw'!A2,0,0,D9-B9+1,1),"MACA")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COUNTIF(OFFSET('000087554_raw'!A2,0,0,D9-B9+1,1),"PAD")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COUNTIF(OFFSET('000087554_raw'!A2,0,0,D9-B9+1,1),"POR")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COUNTIF(OFFSET('000087554_raw'!A2,0,0,D9-B9+1,1),"SARG")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COUNTIF(OFFSET('000087554_raw'!A2,0,0,D9-B9+1,1),"SCHIZ")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COUNTIF(OFFSET('000087554_raw'!A2,0,0,D9-B9+1,1),"STY")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COUNTIF(OFFSET('000087554_raw'!A2,0,0,D9-B9+1,1),"TURB")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COUNTIF(OFFSET('000087554_raw'!A2,0,0,D9-B9+1,1),"TURF")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COUNTIF(OFFSET('000087554_raw'!A2,0,0,D9-B9+1,1),"WRAN")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COUNTIF(OFFSET('000087554_raw'!A2,0,0,D9-B9+1,1),"CTB")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COUNTIF(OFFSET('000087554_raw'!A2,0,0,D9-B9+1,1),"ASC")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COUNTIF(OFFSET('000087554_raw'!A2,0,0,D9-B9+1,1),"O")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COUNTIF(OFFSET('000087554_raw'!A2,0,0,D9-B9+1,1),"DCA")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COUNTIF(OFFSET('000087554_raw'!A2,0,0,D9-B9+1,1),"DG")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COUNTIF(OFFSET('000087554_raw'!A2,0,0,D9-B9+1,1),"ODC")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COUNTIF(OFFSET('000087554_raw'!A2,0,0,D9-B9+1,1),"RDC")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COUNTIF(OFFSET('000087554_raw'!A2,0,0,D9-B9+1,1),"CALG")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COUNTIF(OFFSET('000087554_raw'!A2,0,0,D9-B9+1,1),"DCOR")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COUNTIF(OFFSET('000087554_raw'!A2,0,0,D9-B9+1,1),"S")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COUNTIF(OFFSET('000087554_raw'!A2,0,0,D9-B9+1,1),"R")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COUNTIF(OFFSET('000087554_raw'!A2,0,0,D9-B9+1,1),"UNK")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COUNTIF(OFFSET('000087554_raw'!A2,0,0,D9-B9+1,1),"SHAD")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COUNTIF(OFFSET('000087554_raw'!A2,0,0,D9-B9+1,1),"TAPE")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>
      <c r="G126" s="15" t="s">
        <v>133</v>
      </c>
      <c r="H126">
        <f ca="1">COUNTIF(OFFSET('000087554_raw'!A2,0,0,D9-B9+1,1),"WAND")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COUNTA(OFFSET('000097230_raw'!A2,0,0,D9-B9+1,1))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COUNTIF(OFFSET('000097230_raw'!C2,0,0,D9-B9+1,1),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COUNTIF(OFFSET('000097230_raw'!C2,0,0,D9-B9+1,1),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COUNTIF(OFFSET('000097230_raw'!C2,0,0,D9-B9+1,1),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COUNTIF(OFFSET('000097230_raw'!C2,0,0,D9-B9+1,1),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COUNTIF(OFFSET('000097230_raw'!C2,0,0,D9-B9+1,1),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COUNTIF(OFFSET('000097230_raw'!C2,0,0,D9-B9+1,1),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COUNTIF(OFFSET('000097230_raw'!A2,0,0,D9-B9+1,1),"AF")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COUNTIF(OFFSET('000097230_raw'!C2,0,0,D9-B9+1,1),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COUNTIF(OFFSET('000097230_raw'!C2,0,0,D9-B9+1,1),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COUNTIF(OFFSET('000097230_raw'!C2,0,0,D9-B9+1,1),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COUNTIF(OFFSET('000097230_raw'!C2,0,0,D9-B9+1,1),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COUNTIF(OFFSET('000097230_raw'!C2,0,0,D9-B9+1,1),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COUNTIF(OFFSET('000097230_raw'!C2,0,0,D9-B9+1,1),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COUNTIF(OFFSET('000097230_raw'!C2,0,0,D9-B9+1,1),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COUNTIF(OFFSET('000097230_raw'!C2,0,0,D9-B9+1,1),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COUNTIF(OFFSET('000097230_raw'!A2,0,0,D9-B9+1,1),"CORJU")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COUNTIF(OFFSET('000097230_raw'!A2,0,0,D9-B9+1,1),"DST")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COUNTIF(OFFSET('000097230_raw'!A2,0,0,D9-B9+1,1),"DSO")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SUM((OFFSET('000097230_raw'!B2,0,0,D9-B9+1,1)="ASP") * (OFFSET('000097230_raw'!C2,0,0,D9-B9+1,1)&lt;&gt;"TWS"))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SUM((OFFSET('000097230_raw'!B2,0,0,D9-B9+1,1)="BBD") * (OFFSET('000097230_raw'!C2,0,0,D9-B9+1,1)&lt;&gt;"TWS"))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SUM((OFFSET('000097230_raw'!B2,0,0,D9-B9+1,1)="BL") * (OFFSET('000097230_raw'!C2,0,0,D9-B9+1,1)&lt;&gt;"TWS"))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SUM((OFFSET('000097230_raw'!B2,0,0,D9-B9+1,1)="OD") * (OFFSET('000097230_raw'!C2,0,0,D9-B9+1,1)&lt;&gt;"TWS"))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SUM((OFFSET('000097230_raw'!B2,0,0,D9-B9+1,1)="PLA") * (OFFSET('000097230_raw'!C2,0,0,D9-B9+1,1)&lt;&gt;"TWS"))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SUM((OFFSET('000097230_raw'!B2,0,0,D9-B9+1,1)="WBD") * (OFFSET('000097230_raw'!C2,0,0,D9-B9+1,1)&lt;&gt;"TWS"))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SUM((OFFSET('000097230_raw'!B2,0,0,D9-B9+1,1)="YBD") * (OFFSET('000097230_raw'!C2,0,0,D9-B9+1,1)&lt;&gt;"TWS"))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COUNTIF(OFFSET('000097230_raw'!A2,0,0,D9-B9+1,1),"MD")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(OFFSET('000097230_raw'!B2,0,0,D9-B9+1,1)="ASP")*( OFFSET('000097230_raw'!C2,0,0,D9-B9+1,1)="C"))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(OFFSET('000097230_raw'!B2,0,0,D9-B9+1,1)="BBD")*( OFFSET('000097230_raw'!C2,0,0,D9-B9+1,1)="C"))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(OFFSET('000097230_raw'!B2,0,0,D9-B9+1,1)="BL")*( OFFSET('000097230_raw'!C2,0,0,D9-B9+1,1)="C"))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(OFFSET('000097230_raw'!B2,0,0,D9-B9+1,1)="OD")*( OFFSET('000097230_raw'!C2,0,0,D9-B9+1,1)="C"))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(OFFSET('000097230_raw'!B2,0,0,D9-B9+1,1)="PLA")*( OFFSET('000097230_raw'!C2,0,0,D9-B9+1,1)="C"))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(OFFSET('000097230_raw'!B2,0,0,D9-B9+1,1)="WBD")*( OFFSET('000097230_raw'!C2,0,0,D9-B9+1,1)="C"))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(OFFSET('000097230_raw'!B2,0,0,D9-B9+1,1)="YBD")*( OFFSET('000097230_raw'!C2,0,0,D9-B9+1,1)="C"))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COUNTIF(OFFSET('000097230_raw'!A2,0,0,D9-B9+1,1),"MC")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COUNTIF(OFFSET('000097230_raw'!A2,0,0,D9-B9+1,1),"MFAV")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COUNTIF(OFFSET('000097230_raw'!A2,0,0,D9-B9+1,1),"MFRN")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COUNTIF(OFFSET('000097230_raw'!A2,0,0,D9-B9+1,1),"MAN")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COUNTIF(OFFSET('000097230_raw'!A2,0,0,D9-B9+1,1),"MAL")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COUNTIF(OFFSET('000097230_raw'!A2,0,0,D9-B9+1,1),"MDA")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COUNTIF(OFFSET('000097230_raw'!A2,0,0,D9-B9+1,1),"MF")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COUNTIF(OFFSET('000097230_raw'!A2,0,0,D9-B9+1,1),"ML")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COUNTIF(OFFSET('000097230_raw'!A2,0,0,D9-B9+1,1),"OD")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COUNTIF(OFFSET('000097230_raw'!A2,0,0,D9-B9+1,1),"PA")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COUNTIF(OFFSET('000097230_raw'!A2,0,0,D9-B9+1,1),"PB")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COUNTIF(OFFSET('000097230_raw'!A2,0,0,D9-B9+1,1),"PD")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COUNTIF(OFFSET('000097230_raw'!A2,0,0,D9-B9+1,1),"PF")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COUNTIF(OFFSET('000097230_raw'!A2,0,0,D9-B9+1,1),"PP")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COUNTIF(OFFSET('000097230_raw'!A2,0,0,D9-B9+1,1),"SC")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COUNTIF(OFFSET('000097230_raw'!A2,0,0,D9-B9+1,1),"SL")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COUNTIF(OFFSET('000097230_raw'!A2,0,0,D9-B9+1,1),"SR")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COUNTIF(OFFSET('000097230_raw'!A2,0,0,D9-B9+1,1),"SS")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COUNTIF(OFFSET('000097230_raw'!A2,0,0,D9-B9+1,1),"SB")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COUNTIF(OFFSET('000097230_raw'!A2,0,0,D9-B9+1,1),"SH")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COUNTIF(OFFSET('000097230_raw'!A2,0,0,D9-B9+1,1),"SM")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COUNTIF(OFFSET('000097230_raw'!A2,0,0,D9-B9+1,1),"TA")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COUNTIF(OFFSET('000097230_raw'!A2,0,0,D9-B9+1,1),"BRI")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COUNTIF(OFFSET('000097230_raw'!A2,0,0,D9-B9+1,1),"ERY")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COUNTIF(OFFSET('000097230_raw'!A2,0,0,D9-B9+1,1),"EUN")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COUNTIF(OFFSET('000097230_raw'!A2,0,0,D9-B9+1,1),"GORG")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COUNTIF(OFFSET('000097230_raw'!A2,0,0,D9-B9+1,1),"ICIL")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COUNTIF(OFFSET('000097230_raw'!A2,0,0,D9-B9+1,1),"MUR")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COUNTIF(OFFSET('000097230_raw'!A2,0,0,D9-B9+1,1),"MOPS")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COUNTIF(OFFSET('000097230_raw'!A2,0,0,D9-B9+1,1),"PAURA")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COUNTIF(OFFSET('000097230_raw'!A2,0,0,D9-B9+1,1),"PRELA")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COUNTIF(OFFSET('000097230_raw'!A2,0,0,D9-B9+1,1),"PSDP")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COUNTIF(OFFSET('000097230_raw'!A2,0,0,D9-B9+1,1),"PSPT")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COUNTIF(OFFSET('000097230_raw'!A2,0,0,D9-B9+1,1),"PTER")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COUNTIF(OFFSET('000097230_raw'!A2,0,0,D9-B9+1,1),"SPO")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COUNTIF(OFFSET('000097230_raw'!A2,0,0,D9-B9+1,1),"PAL")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COUNTIF(OFFSET('000097230_raw'!A2,0,0,D9-B9+1,1),"ZO")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COUNTIF(OFFSET('000097230_raw'!A2,0,0,D9-B9+1,1),"AMP")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COUNTIF(OFFSET('000097230_raw'!A2,0,0,D9-B9+1,1),"DICT")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COUNTIF(OFFSET('000097230_raw'!A2,0,0,D9-B9+1,1),"HALI")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COUNTIF(OFFSET('000097230_raw'!A2,0,0,D9-B9+1,1),"LIAG")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COUNTIF(OFFSET('000097230_raw'!A2,0,0,D9-B9+1,1),"LOBO")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COUNTIF(OFFSET('000097230_raw'!A2,0,0,D9-B9+1,1),"MACA")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COUNTIF(OFFSET('000097230_raw'!A2,0,0,D9-B9+1,1),"PAD")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COUNTIF(OFFSET('000097230_raw'!A2,0,0,D9-B9+1,1),"POR")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COUNTIF(OFFSET('000097230_raw'!A2,0,0,D9-B9+1,1),"SARG")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COUNTIF(OFFSET('000097230_raw'!A2,0,0,D9-B9+1,1),"SCHIZ")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COUNTIF(OFFSET('000097230_raw'!A2,0,0,D9-B9+1,1),"STY")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COUNTIF(OFFSET('000097230_raw'!A2,0,0,D9-B9+1,1),"TURB")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COUNTIF(OFFSET('000097230_raw'!A2,0,0,D9-B9+1,1),"TURF")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COUNTIF(OFFSET('000097230_raw'!A2,0,0,D9-B9+1,1),"WRAN")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COUNTIF(OFFSET('000097230_raw'!A2,0,0,D9-B9+1,1),"CTB")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COUNTIF(OFFSET('000097230_raw'!A2,0,0,D9-B9+1,1),"ASC")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COUNTIF(OFFSET('000097230_raw'!A2,0,0,D9-B9+1,1),"O")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COUNTIF(OFFSET('000097230_raw'!A2,0,0,D9-B9+1,1),"DCA")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COUNTIF(OFFSET('000097230_raw'!A2,0,0,D9-B9+1,1),"DG")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COUNTIF(OFFSET('000097230_raw'!A2,0,0,D9-B9+1,1),"ODC")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COUNTIF(OFFSET('000097230_raw'!A2,0,0,D9-B9+1,1),"RDC")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COUNTIF(OFFSET('000097230_raw'!A2,0,0,D9-B9+1,1),"CALG")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COUNTIF(OFFSET('000097230_raw'!A2,0,0,D9-B9+1,1),"DCOR")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COUNTIF(OFFSET('000097230_raw'!A2,0,0,D9-B9+1,1),"S")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COUNTIF(OFFSET('000097230_raw'!A2,0,0,D9-B9+1,1),"R")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COUNTIF(OFFSET('000097230_raw'!A2,0,0,D9-B9+1,1),"UNK")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COUNTIF(OFFSET('000097230_raw'!A2,0,0,D9-B9+1,1),"SHAD")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COUNTIF(OFFSET('000097230_raw'!A2,0,0,D9-B9+1,1),"TAPE")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COUNTIF(OFFSET('000097230_raw'!A2,0,0,D9-B9+1,1),"WAND")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COUNTA(OFFSET('000106906_raw'!A2,0,0,D9-B9+1,1))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COUNTIF(OFFSET('000106906_raw'!C2,0,0,D9-B9+1,1),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COUNTIF(OFFSET('000106906_raw'!C2,0,0,D9-B9+1,1),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COUNTIF(OFFSET('000106906_raw'!C2,0,0,D9-B9+1,1),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COUNTIF(OFFSET('000106906_raw'!C2,0,0,D9-B9+1,1),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COUNTIF(OFFSET('000106906_raw'!C2,0,0,D9-B9+1,1),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COUNTIF(OFFSET('000106906_raw'!C2,0,0,D9-B9+1,1),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COUNTIF(OFFSET('000106906_raw'!A2,0,0,D9-B9+1,1),"AF")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COUNTIF(OFFSET('000106906_raw'!C2,0,0,D9-B9+1,1),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COUNTIF(OFFSET('000106906_raw'!C2,0,0,D9-B9+1,1),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COUNTIF(OFFSET('000106906_raw'!C2,0,0,D9-B9+1,1),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COUNTIF(OFFSET('000106906_raw'!C2,0,0,D9-B9+1,1),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COUNTIF(OFFSET('000106906_raw'!C2,0,0,D9-B9+1,1),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COUNTIF(OFFSET('000106906_raw'!C2,0,0,D9-B9+1,1),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COUNTIF(OFFSET('000106906_raw'!C2,0,0,D9-B9+1,1),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COUNTIF(OFFSET('000106906_raw'!C2,0,0,D9-B9+1,1),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COUNTIF(OFFSET('000106906_raw'!A2,0,0,D9-B9+1,1),"CORJU")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COUNTIF(OFFSET('000106906_raw'!A2,0,0,D9-B9+1,1),"DST")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COUNTIF(OFFSET('000106906_raw'!A2,0,0,D9-B9+1,1),"DSO")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SUM((OFFSET('000106906_raw'!B2,0,0,D9-B9+1,1)="ASP") * (OFFSET('000106906_raw'!C2,0,0,D9-B9+1,1)&lt;&gt;"TWS"))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SUM((OFFSET('000106906_raw'!B2,0,0,D9-B9+1,1)="BBD") * (OFFSET('000106906_raw'!C2,0,0,D9-B9+1,1)&lt;&gt;"TWS"))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SUM((OFFSET('000106906_raw'!B2,0,0,D9-B9+1,1)="BL") * (OFFSET('000106906_raw'!C2,0,0,D9-B9+1,1)&lt;&gt;"TWS"))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SUM((OFFSET('000106906_raw'!B2,0,0,D9-B9+1,1)="OD") * (OFFSET('000106906_raw'!C2,0,0,D9-B9+1,1)&lt;&gt;"TWS"))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SUM((OFFSET('000106906_raw'!B2,0,0,D9-B9+1,1)="PLA") * (OFFSET('000106906_raw'!C2,0,0,D9-B9+1,1)&lt;&gt;"TWS"))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SUM((OFFSET('000106906_raw'!B2,0,0,D9-B9+1,1)="WBD") * (OFFSET('000106906_raw'!C2,0,0,D9-B9+1,1)&lt;&gt;"TWS"))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SUM((OFFSET('000106906_raw'!B2,0,0,D9-B9+1,1)="YBD") * (OFFSET('000106906_raw'!C2,0,0,D9-B9+1,1)&lt;&gt;"TWS"))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COUNTIF(OFFSET('000106906_raw'!A2,0,0,D9-B9+1,1),"MD")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(OFFSET('000106906_raw'!B2,0,0,D9-B9+1,1)="ASP")*( OFFSET('000106906_raw'!C2,0,0,D9-B9+1,1)="C"))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(OFFSET('000106906_raw'!B2,0,0,D9-B9+1,1)="BBD")*( OFFSET('000106906_raw'!C2,0,0,D9-B9+1,1)="C"))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(OFFSET('000106906_raw'!B2,0,0,D9-B9+1,1)="BL")*( OFFSET('000106906_raw'!C2,0,0,D9-B9+1,1)="C"))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(OFFSET('000106906_raw'!B2,0,0,D9-B9+1,1)="OD")*( OFFSET('000106906_raw'!C2,0,0,D9-B9+1,1)="C"))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(OFFSET('000106906_raw'!B2,0,0,D9-B9+1,1)="PLA")*( OFFSET('000106906_raw'!C2,0,0,D9-B9+1,1)="C"))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(OFFSET('000106906_raw'!B2,0,0,D9-B9+1,1)="WBD")*( OFFSET('000106906_raw'!C2,0,0,D9-B9+1,1)="C"))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(OFFSET('000106906_raw'!B2,0,0,D9-B9+1,1)="YBD")*( OFFSET('000106906_raw'!C2,0,0,D9-B9+1,1)="C"))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COUNTIF(OFFSET('000106906_raw'!A2,0,0,D9-B9+1,1),"MC")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COUNTIF(OFFSET('000106906_raw'!A2,0,0,D9-B9+1,1),"MFAV")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COUNTIF(OFFSET('000106906_raw'!A2,0,0,D9-B9+1,1),"MFRN")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COUNTIF(OFFSET('000106906_raw'!A2,0,0,D9-B9+1,1),"MAN")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COUNTIF(OFFSET('000106906_raw'!A2,0,0,D9-B9+1,1),"MAL")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COUNTIF(OFFSET('000106906_raw'!A2,0,0,D9-B9+1,1),"MDA")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COUNTIF(OFFSET('000106906_raw'!A2,0,0,D9-B9+1,1),"MF")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COUNTIF(OFFSET('000106906_raw'!A2,0,0,D9-B9+1,1),"ML")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COUNTIF(OFFSET('000106906_raw'!A2,0,0,D9-B9+1,1),"OD")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COUNTIF(OFFSET('000106906_raw'!A2,0,0,D9-B9+1,1),"PA")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COUNTIF(OFFSET('000106906_raw'!A2,0,0,D9-B9+1,1),"PB")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COUNTIF(OFFSET('000106906_raw'!A2,0,0,D9-B9+1,1),"PD")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COUNTIF(OFFSET('000106906_raw'!A2,0,0,D9-B9+1,1),"PF")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COUNTIF(OFFSET('000106906_raw'!A2,0,0,D9-B9+1,1),"PP")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COUNTIF(OFFSET('000106906_raw'!A2,0,0,D9-B9+1,1),"SC")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COUNTIF(OFFSET('000106906_raw'!A2,0,0,D9-B9+1,1),"SL")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COUNTIF(OFFSET('000106906_raw'!A2,0,0,D9-B9+1,1),"SR")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COUNTIF(OFFSET('000106906_raw'!A2,0,0,D9-B9+1,1),"SS")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COUNTIF(OFFSET('000106906_raw'!A2,0,0,D9-B9+1,1),"SB")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COUNTIF(OFFSET('000106906_raw'!A2,0,0,D9-B9+1,1),"SH")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COUNTIF(OFFSET('000106906_raw'!A2,0,0,D9-B9+1,1),"SM")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COUNTIF(OFFSET('000106906_raw'!A2,0,0,D9-B9+1,1),"TA")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COUNTIF(OFFSET('000106906_raw'!A2,0,0,D9-B9+1,1),"BRI")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COUNTIF(OFFSET('000106906_raw'!A2,0,0,D9-B9+1,1),"ERY")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COUNTIF(OFFSET('000106906_raw'!A2,0,0,D9-B9+1,1),"EUN")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COUNTIF(OFFSET('000106906_raw'!A2,0,0,D9-B9+1,1),"GORG")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COUNTIF(OFFSET('000106906_raw'!A2,0,0,D9-B9+1,1),"ICIL")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COUNTIF(OFFSET('000106906_raw'!A2,0,0,D9-B9+1,1),"MUR")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COUNTIF(OFFSET('000106906_raw'!A2,0,0,D9-B9+1,1),"MOPS")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COUNTIF(OFFSET('000106906_raw'!A2,0,0,D9-B9+1,1),"PAURA")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COUNTIF(OFFSET('000106906_raw'!A2,0,0,D9-B9+1,1),"PRELA")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COUNTIF(OFFSET('000106906_raw'!A2,0,0,D9-B9+1,1),"PSDP")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COUNTIF(OFFSET('000106906_raw'!A2,0,0,D9-B9+1,1),"PSPT")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COUNTIF(OFFSET('000106906_raw'!A2,0,0,D9-B9+1,1),"PTER")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COUNTIF(OFFSET('000106906_raw'!A2,0,0,D9-B9+1,1),"SPO")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COUNTIF(OFFSET('000106906_raw'!A2,0,0,D9-B9+1,1),"PAL")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COUNTIF(OFFSET('000106906_raw'!A2,0,0,D9-B9+1,1),"ZO")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COUNTIF(OFFSET('000106906_raw'!A2,0,0,D9-B9+1,1),"AMP")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COUNTIF(OFFSET('000106906_raw'!A2,0,0,D9-B9+1,1),"DICT")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COUNTIF(OFFSET('000106906_raw'!A2,0,0,D9-B9+1,1),"HALI")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COUNTIF(OFFSET('000106906_raw'!A2,0,0,D9-B9+1,1),"LIAG")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COUNTIF(OFFSET('000106906_raw'!A2,0,0,D9-B9+1,1),"LOBO")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COUNTIF(OFFSET('000106906_raw'!A2,0,0,D9-B9+1,1),"MACA")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COUNTIF(OFFSET('000106906_raw'!A2,0,0,D9-B9+1,1),"PAD")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COUNTIF(OFFSET('000106906_raw'!A2,0,0,D9-B9+1,1),"POR")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COUNTIF(OFFSET('000106906_raw'!A2,0,0,D9-B9+1,1),"SARG")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COUNTIF(OFFSET('000106906_raw'!A2,0,0,D9-B9+1,1),"SCHIZ")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COUNTIF(OFFSET('000106906_raw'!A2,0,0,D9-B9+1,1),"STY")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COUNTIF(OFFSET('000106906_raw'!A2,0,0,D9-B9+1,1),"TURB")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COUNTIF(OFFSET('000106906_raw'!A2,0,0,D9-B9+1,1),"TURF")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COUNTIF(OFFSET('000106906_raw'!A2,0,0,D9-B9+1,1),"WRAN")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COUNTIF(OFFSET('000106906_raw'!A2,0,0,D9-B9+1,1),"CTB")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COUNTIF(OFFSET('000106906_raw'!A2,0,0,D9-B9+1,1),"ASC")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COUNTIF(OFFSET('000106906_raw'!A2,0,0,D9-B9+1,1),"O")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COUNTIF(OFFSET('000106906_raw'!A2,0,0,D9-B9+1,1),"DCA")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COUNTIF(OFFSET('000106906_raw'!A2,0,0,D9-B9+1,1),"DG")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COUNTIF(OFFSET('000106906_raw'!A2,0,0,D9-B9+1,1),"ODC")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COUNTIF(OFFSET('000106906_raw'!A2,0,0,D9-B9+1,1),"RDC")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COUNTIF(OFFSET('000106906_raw'!A2,0,0,D9-B9+1,1),"CALG")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COUNTIF(OFFSET('000106906_raw'!A2,0,0,D9-B9+1,1),"DCOR")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COUNTIF(OFFSET('000106906_raw'!A2,0,0,D9-B9+1,1),"S")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COUNTIF(OFFSET('000106906_raw'!A2,0,0,D9-B9+1,1),"R")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COUNTIF(OFFSET('000106906_raw'!A2,0,0,D9-B9+1,1),"UNK")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COUNTIF(OFFSET('000106906_raw'!A2,0,0,D9-B9+1,1),"SHAD")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COUNTIF(OFFSET('000106906_raw'!A2,0,0,D9-B9+1,1),"TAPE")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COUNTIF(OFFSET('000106906_raw'!A2,0,0,D9-B9+1,1),"WAND")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COUNTA(OFFSET('000116583_raw'!A2,0,0,D9-B9+1,1))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COUNTIF(OFFSET('000116583_raw'!C2,0,0,D9-B9+1,1),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COUNTIF(OFFSET('000116583_raw'!C2,0,0,D9-B9+1,1),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COUNTIF(OFFSET('000116583_raw'!C2,0,0,D9-B9+1,1),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COUNTIF(OFFSET('000116583_raw'!C2,0,0,D9-B9+1,1),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COUNTIF(OFFSET('000116583_raw'!C2,0,0,D9-B9+1,1),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COUNTIF(OFFSET('000116583_raw'!C2,0,0,D9-B9+1,1),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COUNTIF(OFFSET('000116583_raw'!C2,0,0,D9-B9+1,1),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COUNTIF(OFFSET('000116583_raw'!C2,0,0,D9-B9+1,1),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COUNTIF(OFFSET('000116583_raw'!C2,0,0,D9-B9+1,1),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COUNTIF(OFFSET('000116583_raw'!C2,0,0,D9-B9+1,1),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COUNTIF(OFFSET('000116583_raw'!C2,0,0,D9-B9+1,1),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COUNTIF(OFFSET('000116583_raw'!C2,0,0,D9-B9+1,1),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COUNTIF(OFFSET('000116583_raw'!C2,0,0,D9-B9+1,1),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COUNTIF(OFFSET('000116583_raw'!C2,0,0,D9-B9+1,1),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COUNTIF(OFFSET('000116583_raw'!A2,0,0,D9-B9+1,1),"CORJU")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COUNTIF(OFFSET('000116583_raw'!A2,0,0,D9-B9+1,1),"DST")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COUNTIF(OFFSET('000116583_raw'!A2,0,0,D9-B9+1,1),"DSO")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SUM((OFFSET('000116583_raw'!B2,0,0,D9-B9+1,1)="ASP") * (OFFSET('000116583_raw'!C2,0,0,D9-B9+1,1)&lt;&gt;"TWS"))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SUM((OFFSET('000116583_raw'!B2,0,0,D9-B9+1,1)="BBD") * (OFFSET('000116583_raw'!C2,0,0,D9-B9+1,1)&lt;&gt;"TWS"))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SUM((OFFSET('000116583_raw'!B2,0,0,D9-B9+1,1)="BL") * (OFFSET('000116583_raw'!C2,0,0,D9-B9+1,1)&lt;&gt;"TWS"))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SUM((OFFSET('000116583_raw'!B2,0,0,D9-B9+1,1)="OD") * (OFFSET('000116583_raw'!C2,0,0,D9-B9+1,1)&lt;&gt;"TWS"))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SUM((OFFSET('000116583_raw'!B2,0,0,D9-B9+1,1)="PLA") * (OFFSET('000116583_raw'!C2,0,0,D9-B9+1,1)&lt;&gt;"TWS"))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SUM((OFFSET('000116583_raw'!B2,0,0,D9-B9+1,1)="WBD") * (OFFSET('000116583_raw'!C2,0,0,D9-B9+1,1)&lt;&gt;"TWS"))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SUM((OFFSET('000116583_raw'!B2,0,0,D9-B9+1,1)="YBD") * (OFFSET('000116583_raw'!C2,0,0,D9-B9+1,1)&lt;&gt;"TWS"))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COUNTIF(OFFSET('000116583_raw'!A2,0,0,D9-B9+1,1),"MD")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(OFFSET('000116583_raw'!B2,0,0,D9-B9+1,1)="ASP")*( OFFSET('000116583_raw'!C2,0,0,D9-B9+1,1)="C"))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(OFFSET('000116583_raw'!B2,0,0,D9-B9+1,1)="BBD")*( OFFSET('000116583_raw'!C2,0,0,D9-B9+1,1)="C"))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(OFFSET('000116583_raw'!B2,0,0,D9-B9+1,1)="BL")*( OFFSET('000116583_raw'!C2,0,0,D9-B9+1,1)="C"))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(OFFSET('000116583_raw'!B2,0,0,D9-B9+1,1)="OD")*( OFFSET('000116583_raw'!C2,0,0,D9-B9+1,1)="C"))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(OFFSET('000116583_raw'!B2,0,0,D9-B9+1,1)="PLA")*( OFFSET('000116583_raw'!C2,0,0,D9-B9+1,1)="C"))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(OFFSET('000116583_raw'!B2,0,0,D9-B9+1,1)="WBD")*( OFFSET('000116583_raw'!C2,0,0,D9-B9+1,1)="C"))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(OFFSET('000116583_raw'!B2,0,0,D9-B9+1,1)="YBD")*( OFFSET('000116583_raw'!C2,0,0,D9-B9+1,1)="C"))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COUNTIF(OFFSET('000116583_raw'!A2,0,0,D9-B9+1,1),"MC")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COUNTIF(OFFSET('000116583_raw'!A2,0,0,D9-B9+1,1),"MFAV")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COUNTIF(OFFSET('000116583_raw'!A2,0,0,D9-B9+1,1),"MFRN")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COUNTIF(OFFSET('000116583_raw'!A2,0,0,D9-B9+1,1),"MAN")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COUNTIF(OFFSET('000116583_raw'!A2,0,0,D9-B9+1,1),"MAL")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COUNTIF(OFFSET('000116583_raw'!A2,0,0,D9-B9+1,1),"MDA")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COUNTIF(OFFSET('000116583_raw'!A2,0,0,D9-B9+1,1),"MF")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COUNTIF(OFFSET('000116583_raw'!A2,0,0,D9-B9+1,1),"ML")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COUNTIF(OFFSET('000116583_raw'!A2,0,0,D9-B9+1,1),"OD")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COUNTIF(OFFSET('000116583_raw'!A2,0,0,D9-B9+1,1),"PA")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COUNTIF(OFFSET('000116583_raw'!A2,0,0,D9-B9+1,1),"PB")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COUNTIF(OFFSET('000116583_raw'!A2,0,0,D9-B9+1,1),"PD")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COUNTIF(OFFSET('000116583_raw'!A2,0,0,D9-B9+1,1),"PF")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COUNTIF(OFFSET('000116583_raw'!A2,0,0,D9-B9+1,1),"PP")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COUNTIF(OFFSET('000116583_raw'!A2,0,0,D9-B9+1,1),"SC")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COUNTIF(OFFSET('000116583_raw'!A2,0,0,D9-B9+1,1),"SL")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COUNTIF(OFFSET('000116583_raw'!A2,0,0,D9-B9+1,1),"SR")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COUNTIF(OFFSET('000116583_raw'!A2,0,0,D9-B9+1,1),"SS")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COUNTIF(OFFSET('000116583_raw'!A2,0,0,D9-B9+1,1),"SB")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COUNTIF(OFFSET('000116583_raw'!A2,0,0,D9-B9+1,1),"SH")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COUNTIF(OFFSET('000116583_raw'!A2,0,0,D9-B9+1,1),"SM")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COUNTIF(OFFSET('000116583_raw'!A2,0,0,D9-B9+1,1),"TA")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COUNTIF(OFFSET('000116583_raw'!A2,0,0,D9-B9+1,1),"BRI")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COUNTIF(OFFSET('000116583_raw'!A2,0,0,D9-B9+1,1),"ERY")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COUNTIF(OFFSET('000116583_raw'!A2,0,0,D9-B9+1,1),"EUN")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COUNTIF(OFFSET('000116583_raw'!A2,0,0,D9-B9+1,1),"GORG")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COUNTIF(OFFSET('000116583_raw'!A2,0,0,D9-B9+1,1),"ICIL")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COUNTIF(OFFSET('000116583_raw'!A2,0,0,D9-B9+1,1),"MUR")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COUNTIF(OFFSET('000116583_raw'!A2,0,0,D9-B9+1,1),"MOPS")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COUNTIF(OFFSET('000116583_raw'!A2,0,0,D9-B9+1,1),"PAURA")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COUNTIF(OFFSET('000116583_raw'!A2,0,0,D9-B9+1,1),"PRELA")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COUNTIF(OFFSET('000116583_raw'!A2,0,0,D9-B9+1,1),"PSDP")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COUNTIF(OFFSET('000116583_raw'!A2,0,0,D9-B9+1,1),"PSPT")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COUNTIF(OFFSET('000116583_raw'!A2,0,0,D9-B9+1,1),"PTER")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COUNTIF(OFFSET('000116583_raw'!A2,0,0,D9-B9+1,1),"SPO")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COUNTIF(OFFSET('000116583_raw'!A2,0,0,D9-B9+1,1),"PAL")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COUNTIF(OFFSET('000116583_raw'!A2,0,0,D9-B9+1,1),"ZO")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COUNTIF(OFFSET('000116583_raw'!A2,0,0,D9-B9+1,1),"AMP")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COUNTIF(OFFSET('000116583_raw'!A2,0,0,D9-B9+1,1),"DICT")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COUNTIF(OFFSET('000116583_raw'!A2,0,0,D9-B9+1,1),"HALI")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COUNTIF(OFFSET('000116583_raw'!A2,0,0,D9-B9+1,1),"LIAG")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COUNTIF(OFFSET('000116583_raw'!A2,0,0,D9-B9+1,1),"LOBO")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COUNTIF(OFFSET('000116583_raw'!A2,0,0,D9-B9+1,1),"MACA")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COUNTIF(OFFSET('000116583_raw'!A2,0,0,D9-B9+1,1),"PAD")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COUNTIF(OFFSET('000116583_raw'!A2,0,0,D9-B9+1,1),"POR")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COUNTIF(OFFSET('000116583_raw'!A2,0,0,D9-B9+1,1),"SARG")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COUNTIF(OFFSET('000116583_raw'!A2,0,0,D9-B9+1,1),"SCHIZ")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COUNTIF(OFFSET('000116583_raw'!A2,0,0,D9-B9+1,1),"STY")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COUNTIF(OFFSET('000116583_raw'!A2,0,0,D9-B9+1,1),"TURB")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COUNTIF(OFFSET('000116583_raw'!A2,0,0,D9-B9+1,1),"TURF")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COUNTIF(OFFSET('000116583_raw'!A2,0,0,D9-B9+1,1),"WRAN")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COUNTIF(OFFSET('000116583_raw'!A2,0,0,D9-B9+1,1),"CTB")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COUNTIF(OFFSET('000116583_raw'!A2,0,0,D9-B9+1,1),"ASC")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COUNTIF(OFFSET('000116583_raw'!A2,0,0,D9-B9+1,1),"O")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COUNTIF(OFFSET('000116583_raw'!A2,0,0,D9-B9+1,1),"DCA")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COUNTIF(OFFSET('000116583_raw'!A2,0,0,D9-B9+1,1),"DG")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COUNTIF(OFFSET('000116583_raw'!A2,0,0,D9-B9+1,1),"ODC")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COUNTIF(OFFSET('000116583_raw'!A2,0,0,D9-B9+1,1),"RDC")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COUNTIF(OFFSET('000116583_raw'!A2,0,0,D9-B9+1,1),"CALG")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COUNTIF(OFFSET('000116583_raw'!A2,0,0,D9-B9+1,1),"DCOR")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COUNTIF(OFFSET('000116583_raw'!A2,0,0,D9-B9+1,1),"S")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COUNTIF(OFFSET('000116583_raw'!A2,0,0,D9-B9+1,1),"R")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COUNTIF(OFFSET('000116583_raw'!A2,0,0,D9-B9+1,1),"UNK")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COUNTIF(OFFSET('000116583_raw'!A2,0,0,D9-B9+1,1),"SHAD")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COUNTIF(OFFSET('000116583_raw'!A2,0,0,D9-B9+1,1),"TAPE")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COUNTIF(OFFSET('000116583_raw'!A2,0,0,D9-B9+1,1),"WAND")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COUNTA(OFFSET('000126259_raw'!A2,0,0,D9-B9+1,1))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COUNTIF(OFFSET('000126259_raw'!C2,0,0,D9-B9+1,1),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COUNTIF(OFFSET('000126259_raw'!C2,0,0,D9-B9+1,1),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COUNTIF(OFFSET('000126259_raw'!C2,0,0,D9-B9+1,1),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COUNTIF(OFFSET('000126259_raw'!C2,0,0,D9-B9+1,1),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COUNTIF(OFFSET('000126259_raw'!C2,0,0,D9-B9+1,1),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COUNTIF(OFFSET('000126259_raw'!C2,0,0,D9-B9+1,1),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COUNTIF(OFFSET('000126259_raw'!C2,0,0,D9-B9+1,1),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COUNTIF(OFFSET('000126259_raw'!C2,0,0,D9-B9+1,1),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COUNTIF(OFFSET('000126259_raw'!C2,0,0,D9-B9+1,1),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COUNTIF(OFFSET('000126259_raw'!C2,0,0,D9-B9+1,1),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COUNTIF(OFFSET('000126259_raw'!C2,0,0,D9-B9+1,1),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COUNTIF(OFFSET('000126259_raw'!C2,0,0,D9-B9+1,1),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COUNTIF(OFFSET('000126259_raw'!C2,0,0,D9-B9+1,1),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COUNTIF(OFFSET('000126259_raw'!C2,0,0,D9-B9+1,1),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COUNTIF(OFFSET('000126259_raw'!A2,0,0,D9-B9+1,1),"CORJU")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COUNTIF(OFFSET('000126259_raw'!A2,0,0,D9-B9+1,1),"DST")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COUNTIF(OFFSET('000126259_raw'!A2,0,0,D9-B9+1,1),"DSO")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SUM((OFFSET('000126259_raw'!B2,0,0,D9-B9+1,1)="ASP") * (OFFSET('000126259_raw'!C2,0,0,D9-B9+1,1)&lt;&gt;"TWS"))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SUM((OFFSET('000126259_raw'!B2,0,0,D9-B9+1,1)="BBD") * (OFFSET('000126259_raw'!C2,0,0,D9-B9+1,1)&lt;&gt;"TWS"))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SUM((OFFSET('000126259_raw'!B2,0,0,D9-B9+1,1)="BL") * (OFFSET('000126259_raw'!C2,0,0,D9-B9+1,1)&lt;&gt;"TWS"))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SUM((OFFSET('000126259_raw'!B2,0,0,D9-B9+1,1)="OD") * (OFFSET('000126259_raw'!C2,0,0,D9-B9+1,1)&lt;&gt;"TWS"))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SUM((OFFSET('000126259_raw'!B2,0,0,D9-B9+1,1)="PLA") * (OFFSET('000126259_raw'!C2,0,0,D9-B9+1,1)&lt;&gt;"TWS"))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SUM((OFFSET('000126259_raw'!B2,0,0,D9-B9+1,1)="WBD") * (OFFSET('000126259_raw'!C2,0,0,D9-B9+1,1)&lt;&gt;"TWS"))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SUM((OFFSET('000126259_raw'!B2,0,0,D9-B9+1,1)="YBD") * (OFFSET('000126259_raw'!C2,0,0,D9-B9+1,1)&lt;&gt;"TWS"))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COUNTIF(OFFSET('000126259_raw'!A2,0,0,D9-B9+1,1),"MD")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(OFFSET('000126259_raw'!B2,0,0,D9-B9+1,1)="ASP")*( OFFSET('000126259_raw'!C2,0,0,D9-B9+1,1)="C"))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(OFFSET('000126259_raw'!B2,0,0,D9-B9+1,1)="BBD")*( OFFSET('000126259_raw'!C2,0,0,D9-B9+1,1)="C"))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(OFFSET('000126259_raw'!B2,0,0,D9-B9+1,1)="BL")*( OFFSET('000126259_raw'!C2,0,0,D9-B9+1,1)="C"))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(OFFSET('000126259_raw'!B2,0,0,D9-B9+1,1)="OD")*( OFFSET('000126259_raw'!C2,0,0,D9-B9+1,1)="C"))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(OFFSET('000126259_raw'!B2,0,0,D9-B9+1,1)="PLA")*( OFFSET('000126259_raw'!C2,0,0,D9-B9+1,1)="C"))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(OFFSET('000126259_raw'!B2,0,0,D9-B9+1,1)="WBD")*( OFFSET('000126259_raw'!C2,0,0,D9-B9+1,1)="C"))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(OFFSET('000126259_raw'!B2,0,0,D9-B9+1,1)="YBD")*( OFFSET('000126259_raw'!C2,0,0,D9-B9+1,1)="C"))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COUNTIF(OFFSET('000126259_raw'!A2,0,0,D9-B9+1,1),"MC")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COUNTIF(OFFSET('000126259_raw'!A2,0,0,D9-B9+1,1),"MFAV")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COUNTIF(OFFSET('000126259_raw'!A2,0,0,D9-B9+1,1),"MFRN")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COUNTIF(OFFSET('000126259_raw'!A2,0,0,D9-B9+1,1),"MAN")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COUNTIF(OFFSET('000126259_raw'!A2,0,0,D9-B9+1,1),"MAL")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COUNTIF(OFFSET('000126259_raw'!A2,0,0,D9-B9+1,1),"MDA")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COUNTIF(OFFSET('000126259_raw'!A2,0,0,D9-B9+1,1),"MF")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COUNTIF(OFFSET('000126259_raw'!A2,0,0,D9-B9+1,1),"ML")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COUNTIF(OFFSET('000126259_raw'!A2,0,0,D9-B9+1,1),"OD")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COUNTIF(OFFSET('000126259_raw'!A2,0,0,D9-B9+1,1),"PA")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COUNTIF(OFFSET('000126259_raw'!A2,0,0,D9-B9+1,1),"PB")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COUNTIF(OFFSET('000126259_raw'!A2,0,0,D9-B9+1,1),"PD")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COUNTIF(OFFSET('000126259_raw'!A2,0,0,D9-B9+1,1),"PF")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COUNTIF(OFFSET('000126259_raw'!A2,0,0,D9-B9+1,1),"PP")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COUNTIF(OFFSET('000126259_raw'!A2,0,0,D9-B9+1,1),"SC")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COUNTIF(OFFSET('000126259_raw'!A2,0,0,D9-B9+1,1),"SL")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COUNTIF(OFFSET('000126259_raw'!A2,0,0,D9-B9+1,1),"SR")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COUNTIF(OFFSET('000126259_raw'!A2,0,0,D9-B9+1,1),"SS")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COUNTIF(OFFSET('000126259_raw'!A2,0,0,D9-B9+1,1),"SB")</f>
        <v>3</v>
      </c>
      <c r="I66" s="4">
        <f ca="1">(H66/H127)*100</f>
        <v>42.857142857142854</v>
      </c>
      <c r="J66" s="4">
        <f ca="1">IF(H66=0,0,-1*((H66/B16)*(LN(H66/B16))))</f>
        <v>0</v>
      </c>
      <c r="K66" s="20">
        <f ca="1">IF(H66=0,0,((H66/B16)^2))</f>
        <v>1</v>
      </c>
    </row>
    <row r="67" spans="7:11">
      <c r="G67" s="15" t="s">
        <v>74</v>
      </c>
      <c r="H67">
        <f ca="1">COUNTIF(OFFSET('000126259_raw'!A2,0,0,D9-B9+1,1),"SH")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COUNTIF(OFFSET('000126259_raw'!A2,0,0,D9-B9+1,1),"SM")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COUNTIF(OFFSET('000126259_raw'!A2,0,0,D9-B9+1,1),"TA")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COUNTIF(OFFSET('000126259_raw'!A2,0,0,D9-B9+1,1),"BRI")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COUNTIF(OFFSET('000126259_raw'!A2,0,0,D9-B9+1,1),"ERY")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COUNTIF(OFFSET('000126259_raw'!A2,0,0,D9-B9+1,1),"EUN")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COUNTIF(OFFSET('000126259_raw'!A2,0,0,D9-B9+1,1),"GORG")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COUNTIF(OFFSET('000126259_raw'!A2,0,0,D9-B9+1,1),"ICIL")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COUNTIF(OFFSET('000126259_raw'!A2,0,0,D9-B9+1,1),"MUR")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COUNTIF(OFFSET('000126259_raw'!A2,0,0,D9-B9+1,1),"MOPS")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COUNTIF(OFFSET('000126259_raw'!A2,0,0,D9-B9+1,1),"PAURA")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COUNTIF(OFFSET('000126259_raw'!A2,0,0,D9-B9+1,1),"PRELA")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COUNTIF(OFFSET('000126259_raw'!A2,0,0,D9-B9+1,1),"PSDP")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COUNTIF(OFFSET('000126259_raw'!A2,0,0,D9-B9+1,1),"PSPT")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COUNTIF(OFFSET('000126259_raw'!A2,0,0,D9-B9+1,1),"PTER")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COUNTIF(OFFSET('000126259_raw'!A2,0,0,D9-B9+1,1),"SPO")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COUNTIF(OFFSET('000126259_raw'!A2,0,0,D9-B9+1,1),"PAL")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COUNTIF(OFFSET('000126259_raw'!A2,0,0,D9-B9+1,1),"ZO")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COUNTIF(OFFSET('000126259_raw'!A2,0,0,D9-B9+1,1),"AMP")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COUNTIF(OFFSET('000126259_raw'!A2,0,0,D9-B9+1,1),"DICT")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COUNTIF(OFFSET('000126259_raw'!A2,0,0,D9-B9+1,1),"HALI")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COUNTIF(OFFSET('000126259_raw'!A2,0,0,D9-B9+1,1),"LIAG")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COUNTIF(OFFSET('000126259_raw'!A2,0,0,D9-B9+1,1),"LOBO")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COUNTIF(OFFSET('000126259_raw'!A2,0,0,D9-B9+1,1),"MACA")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COUNTIF(OFFSET('000126259_raw'!A2,0,0,D9-B9+1,1),"PAD")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COUNTIF(OFFSET('000126259_raw'!A2,0,0,D9-B9+1,1),"POR")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COUNTIF(OFFSET('000126259_raw'!A2,0,0,D9-B9+1,1),"SARG")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COUNTIF(OFFSET('000126259_raw'!A2,0,0,D9-B9+1,1),"SCHIZ")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COUNTIF(OFFSET('000126259_raw'!A2,0,0,D9-B9+1,1),"STY")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COUNTIF(OFFSET('000126259_raw'!A2,0,0,D9-B9+1,1),"TURB")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COUNTIF(OFFSET('000126259_raw'!A2,0,0,D9-B9+1,1),"TURF")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COUNTIF(OFFSET('000126259_raw'!A2,0,0,D9-B9+1,1),"WRAN")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COUNTIF(OFFSET('000126259_raw'!A2,0,0,D9-B9+1,1),"CTB")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COUNTIF(OFFSET('000126259_raw'!A2,0,0,D9-B9+1,1),"ASC")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COUNTIF(OFFSET('000126259_raw'!A2,0,0,D9-B9+1,1),"O")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COUNTIF(OFFSET('000126259_raw'!A2,0,0,D9-B9+1,1),"DCA")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COUNTIF(OFFSET('000126259_raw'!A2,0,0,D9-B9+1,1),"DG")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COUNTIF(OFFSET('000126259_raw'!A2,0,0,D9-B9+1,1),"ODC")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COUNTIF(OFFSET('000126259_raw'!A2,0,0,D9-B9+1,1),"RDC")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COUNTIF(OFFSET('000126259_raw'!A2,0,0,D9-B9+1,1),"CALG")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COUNTIF(OFFSET('000126259_raw'!A2,0,0,D9-B9+1,1),"DCOR")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COUNTIF(OFFSET('000126259_raw'!A2,0,0,D9-B9+1,1),"S")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COUNTIF(OFFSET('000126259_raw'!A2,0,0,D9-B9+1,1),"R")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COUNTIF(OFFSET('000126259_raw'!A2,0,0,D9-B9+1,1),"UNK")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COUNTIF(OFFSET('000126259_raw'!A2,0,0,D9-B9+1,1),"SHAD")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COUNTIF(OFFSET('000126259_raw'!A2,0,0,D9-B9+1,1),"TAPE")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COUNTIF(OFFSET('000126259_raw'!A2,0,0,D9-B9+1,1),"WAND")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COUNTA(OFFSET('000135935_raw'!A2,0,0,D9-B9+1,1))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COUNTIF(OFFSET('000135935_raw'!C2,0,0,D9-B9+1,1),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COUNTIF(OFFSET('000135935_raw'!C2,0,0,D9-B9+1,1),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COUNTIF(OFFSET('000135935_raw'!A2,0,0,D9-B9+1,1),"AC")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COUNTIF(OFFSET('000135935_raw'!C2,0,0,D9-B9+1,1),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COUNTIF(OFFSET('000135935_raw'!A2,0,0,D9-B9+1,1),"AP")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COUNTIF(OFFSET('000135935_raw'!C2,0,0,D9-B9+1,1),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COUNTIF(OFFSET('000135935_raw'!A2,0,0,D9-B9+1,1),"APR")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COUNTIF(OFFSET('000135935_raw'!C2,0,0,D9-B9+1,1),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COUNTIF(OFFSET('000135935_raw'!A2,0,0,D9-B9+1,1),"AA")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COUNTIF(OFFSET('000135935_raw'!C2,0,0,D9-B9+1,1),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COUNTIF(OFFSET('000135935_raw'!A2,0,0,D9-B9+1,1),"AF")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COUNTIF(OFFSET('000135935_raw'!C2,0,0,D9-B9+1,1),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COUNTIF(OFFSET('000135935_raw'!A2,0,0,D9-B9+1,1),"AG")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COUNTIF(OFFSET('000135935_raw'!C2,0,0,D9-B9+1,1),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COUNTIF(OFFSET('000135935_raw'!A2,0,0,D9-B9+1,1),"AL")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COUNTIF(OFFSET('000135935_raw'!C2,0,0,D9-B9+1,1),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COUNTIF(OFFSET('000135935_raw'!A2,0,0,D9-B9+1,1),"AT")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COUNTIF(OFFSET('000135935_raw'!C2,0,0,D9-B9+1,1),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COUNTIF(OFFSET('000135935_raw'!A2,0,0,D9-B9+1,1),"AU")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COUNTIF(OFFSET('000135935_raw'!C2,0,0,D9-B9+1,1),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COUNTIF(OFFSET('000135935_raw'!A2,0,0,D9-B9+1,1),"CB")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COUNTIF(OFFSET('000135935_raw'!C2,0,0,D9-B9+1,1),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COUNTIF(OFFSET('000135935_raw'!A2,0,0,D9-B9+1,1),"CN")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COUNTIF(OFFSET('000135935_raw'!C2,0,0,D9-B9+1,1),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COUNTIF(OFFSET('000135935_raw'!A2,0,0,D9-B9+1,1),"CORAL")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COUNTIF(OFFSET('000135935_raw'!C2,0,0,D9-B9+1,1),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COUNTIF(OFFSET('000135935_raw'!A2,0,0,D9-B9+1,1),"CORJU")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COUNTIF(OFFSET('000135935_raw'!A2,0,0,D9-B9+1,1),"DCY")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COUNTIF(OFFSET('000135935_raw'!A2,0,0,D9-B9+1,1),"DST")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COUNTIF(OFFSET('000135935_raw'!A2,0,0,D9-B9+1,1),"DSO")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SUM((OFFSET('000135935_raw'!B2,0,0,D9-B9+1,1)="ASP") * (OFFSET('000135935_raw'!C2,0,0,D9-B9+1,1)&lt;&gt;"TWS"))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COUNTIF(OFFSET('000135935_raw'!A2,0,0,D9-B9+1,1),"DC")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SUM((OFFSET('000135935_raw'!B2,0,0,D9-B9+1,1)="BBD") * (OFFSET('000135935_raw'!C2,0,0,D9-B9+1,1)&lt;&gt;"TWS"))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COUNTIF(OFFSET('000135935_raw'!A2,0,0,D9-B9+1,1),"DL")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SUM((OFFSET('000135935_raw'!B2,0,0,D9-B9+1,1)="BL") * (OFFSET('000135935_raw'!C2,0,0,D9-B9+1,1)&lt;&gt;"TWS"))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COUNTIF(OFFSET('000135935_raw'!A2,0,0,D9-B9+1,1),"DS")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SUM((OFFSET('000135935_raw'!B2,0,0,D9-B9+1,1)="OD") * (OFFSET('000135935_raw'!C2,0,0,D9-B9+1,1)&lt;&gt;"TWS"))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COUNTIF(OFFSET('000135935_raw'!A2,0,0,D9-B9+1,1),"EF")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SUM((OFFSET('000135935_raw'!B2,0,0,D9-B9+1,1)="PLA") * (OFFSET('000135935_raw'!C2,0,0,D9-B9+1,1)&lt;&gt;"TWS"))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COUNTIF(OFFSET('000135935_raw'!A2,0,0,D9-B9+1,1),"FF")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SUM((OFFSET('000135935_raw'!B2,0,0,D9-B9+1,1)="WBD") * (OFFSET('000135935_raw'!C2,0,0,D9-B9+1,1)&lt;&gt;"TWS"))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COUNTIF(OFFSET('000135935_raw'!A2,0,0,D9-B9+1,1),"IS")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SUM((OFFSET('000135935_raw'!B2,0,0,D9-B9+1,1)="YBD") * (OFFSET('000135935_raw'!C2,0,0,D9-B9+1,1)&lt;&gt;"TWS"))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COUNTIF(OFFSET('000135935_raw'!A2,0,0,D9-B9+1,1),"LC")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COUNTIF(OFFSET('000135935_raw'!A2,0,0,D9-B9+1,1),"MD")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(OFFSET('000135935_raw'!B2,0,0,D9-B9+1,1)="ASP")*( OFFSET('000135935_raw'!C2,0,0,D9-B9+1,1)="C"))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COUNTIF(OFFSET('000135935_raw'!A2,0,0,D9-B9+1,1),"MM")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(OFFSET('000135935_raw'!B2,0,0,D9-B9+1,1)="BBD")*( OFFSET('000135935_raw'!C2,0,0,D9-B9+1,1)="C"))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COUNTIF(OFFSET('000135935_raw'!A2,0,0,D9-B9+1,1),"MAR")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(OFFSET('000135935_raw'!B2,0,0,D9-B9+1,1)="BL")*( OFFSET('000135935_raw'!C2,0,0,D9-B9+1,1)="C"))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COUNTIF(OFFSET('000135935_raw'!A2,0,0,D9-B9+1,1),"MME")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(OFFSET('000135935_raw'!B2,0,0,D9-B9+1,1)="OD")*( OFFSET('000135935_raw'!C2,0,0,D9-B9+1,1)="C"))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COUNTIF(OFFSET('000135935_raw'!A2,0,0,D9-B9+1,1),"MILA")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(OFFSET('000135935_raw'!B2,0,0,D9-B9+1,1)="PLA")*( OFFSET('000135935_raw'!C2,0,0,D9-B9+1,1)="C"))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COUNTIF(OFFSET('000135935_raw'!A2,0,0,D9-B9+1,1),"MILC")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(OFFSET('000135935_raw'!B2,0,0,D9-B9+1,1)="WBD")*( OFFSET('000135935_raw'!C2,0,0,D9-B9+1,1)="C"))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COUNTIF(OFFSET('000135935_raw'!A2,0,0,D9-B9+1,1),"MILS")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(OFFSET('000135935_raw'!B2,0,0,D9-B9+1,1)="YBD")*( OFFSET('000135935_raw'!C2,0,0,D9-B9+1,1)="C"))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COUNTIF(OFFSET('000135935_raw'!A2,0,0,D9-B9+1,1),"MA")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COUNTIF(OFFSET('000135935_raw'!A2,0,0,D9-B9+1,1),"MC")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COUNTIF(OFFSET('000135935_raw'!A2,0,0,D9-B9+1,1),"MFAV")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COUNTIF(OFFSET('000135935_raw'!A2,0,0,D9-B9+1,1),"MFRN")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COUNTIF(OFFSET('000135935_raw'!A2,0,0,D9-B9+1,1),"MAN")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COUNTIF(OFFSET('000135935_raw'!A2,0,0,D9-B9+1,1),"MAL")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COUNTIF(OFFSET('000135935_raw'!A2,0,0,D9-B9+1,1),"MDA")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COUNTIF(OFFSET('000135935_raw'!A2,0,0,D9-B9+1,1),"MF")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COUNTIF(OFFSET('000135935_raw'!A2,0,0,D9-B9+1,1),"ML")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COUNTIF(OFFSET('000135935_raw'!A2,0,0,D9-B9+1,1),"OD")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COUNTIF(OFFSET('000135935_raw'!A2,0,0,D9-B9+1,1),"PA")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COUNTIF(OFFSET('000135935_raw'!A2,0,0,D9-B9+1,1),"PB")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COUNTIF(OFFSET('000135935_raw'!A2,0,0,D9-B9+1,1),"PD")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COUNTIF(OFFSET('000135935_raw'!A2,0,0,D9-B9+1,1),"PF")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COUNTIF(OFFSET('000135935_raw'!A2,0,0,D9-B9+1,1),"PP")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COUNTIF(OFFSET('000135935_raw'!A2,0,0,D9-B9+1,1),"SC")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COUNTIF(OFFSET('000135935_raw'!A2,0,0,D9-B9+1,1),"SL")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COUNTIF(OFFSET('000135935_raw'!A2,0,0,D9-B9+1,1),"SR")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COUNTIF(OFFSET('000135935_raw'!A2,0,0,D9-B9+1,1),"SS")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COUNTIF(OFFSET('000135935_raw'!A2,0,0,D9-B9+1,1),"SB")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COUNTIF(OFFSET('000135935_raw'!A2,0,0,D9-B9+1,1),"SH")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COUNTIF(OFFSET('000135935_raw'!A2,0,0,D9-B9+1,1),"SM")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COUNTIF(OFFSET('000135935_raw'!A2,0,0,D9-B9+1,1),"TA")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COUNTIF(OFFSET('000135935_raw'!A2,0,0,D9-B9+1,1),"BRI")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COUNTIF(OFFSET('000135935_raw'!A2,0,0,D9-B9+1,1),"ERY")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COUNTIF(OFFSET('000135935_raw'!A2,0,0,D9-B9+1,1),"EUN")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COUNTIF(OFFSET('000135935_raw'!A2,0,0,D9-B9+1,1),"GORG")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COUNTIF(OFFSET('000135935_raw'!A2,0,0,D9-B9+1,1),"ICIL")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COUNTIF(OFFSET('000135935_raw'!A2,0,0,D9-B9+1,1),"MUR")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COUNTIF(OFFSET('000135935_raw'!A2,0,0,D9-B9+1,1),"MOPS")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COUNTIF(OFFSET('000135935_raw'!A2,0,0,D9-B9+1,1),"PAURA")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COUNTIF(OFFSET('000135935_raw'!A2,0,0,D9-B9+1,1),"PRELA")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COUNTIF(OFFSET('000135935_raw'!A2,0,0,D9-B9+1,1),"PSDP")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COUNTIF(OFFSET('000135935_raw'!A2,0,0,D9-B9+1,1),"PSPT")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COUNTIF(OFFSET('000135935_raw'!A2,0,0,D9-B9+1,1),"PTER")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COUNTIF(OFFSET('000135935_raw'!A2,0,0,D9-B9+1,1),"SPO")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COUNTIF(OFFSET('000135935_raw'!A2,0,0,D9-B9+1,1),"PAL")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COUNTIF(OFFSET('000135935_raw'!A2,0,0,D9-B9+1,1),"ZO")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COUNTIF(OFFSET('000135935_raw'!A2,0,0,D9-B9+1,1),"AMP")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COUNTIF(OFFSET('000135935_raw'!A2,0,0,D9-B9+1,1),"DICT")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COUNTIF(OFFSET('000135935_raw'!A2,0,0,D9-B9+1,1),"HALI")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COUNTIF(OFFSET('000135935_raw'!A2,0,0,D9-B9+1,1),"LIAG")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COUNTIF(OFFSET('000135935_raw'!A2,0,0,D9-B9+1,1),"LOBO")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COUNTIF(OFFSET('000135935_raw'!A2,0,0,D9-B9+1,1),"MACA")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COUNTIF(OFFSET('000135935_raw'!A2,0,0,D9-B9+1,1),"PAD")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COUNTIF(OFFSET('000135935_raw'!A2,0,0,D9-B9+1,1),"POR")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COUNTIF(OFFSET('000135935_raw'!A2,0,0,D9-B9+1,1),"SARG")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COUNTIF(OFFSET('000135935_raw'!A2,0,0,D9-B9+1,1),"SCHIZ")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COUNTIF(OFFSET('000135935_raw'!A2,0,0,D9-B9+1,1),"STY")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COUNTIF(OFFSET('000135935_raw'!A2,0,0,D9-B9+1,1),"TURB")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COUNTIF(OFFSET('000135935_raw'!A2,0,0,D9-B9+1,1),"TURF")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COUNTIF(OFFSET('000135935_raw'!A2,0,0,D9-B9+1,1),"WRAN")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COUNTIF(OFFSET('000135935_raw'!A2,0,0,D9-B9+1,1),"CTB")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COUNTIF(OFFSET('000135935_raw'!A2,0,0,D9-B9+1,1),"ASC")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COUNTIF(OFFSET('000135935_raw'!A2,0,0,D9-B9+1,1),"O")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COUNTIF(OFFSET('000135935_raw'!A2,0,0,D9-B9+1,1),"DCA")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COUNTIF(OFFSET('000135935_raw'!A2,0,0,D9-B9+1,1),"DG")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COUNTIF(OFFSET('000135935_raw'!A2,0,0,D9-B9+1,1),"ODC")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COUNTIF(OFFSET('000135935_raw'!A2,0,0,D9-B9+1,1),"RDC")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COUNTIF(OFFSET('000135935_raw'!A2,0,0,D9-B9+1,1),"CALG")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COUNTIF(OFFSET('000135935_raw'!A2,0,0,D9-B9+1,1),"DCOR")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COUNTIF(OFFSET('000135935_raw'!A2,0,0,D9-B9+1,1),"S")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COUNTIF(OFFSET('000135935_raw'!A2,0,0,D9-B9+1,1),"R")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COUNTIF(OFFSET('000135935_raw'!A2,0,0,D9-B9+1,1),"UNK")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COUNTIF(OFFSET('000135935_raw'!A2,0,0,D9-B9+1,1),"SHAD")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COUNTIF(OFFSET('000135935_raw'!A2,0,0,D9-B9+1,1),"TAPE")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COUNTIF(OFFSET('000135935_raw'!A2,0,0,D9-B9+1,1),"WAND")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COUNTA(OFFSET('000145612_raw'!A2,0,0,D9-B9+1,1))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COUNTIF(OFFSET('000145612_raw'!C2,0,0,D9-B9+1,1),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COUNTIF(OFFSET('000145612_raw'!C2,0,0,D9-B9+1,1),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COUNTIF(OFFSET('000145612_raw'!C2,0,0,D9-B9+1,1),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COUNTIF(OFFSET('000145612_raw'!A2,0,0,D9-B9+1,1),"AP")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COUNTIF(OFFSET('000145612_raw'!C2,0,0,D9-B9+1,1),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COUNTIF(OFFSET('000145612_raw'!C2,0,0,D9-B9+1,1),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COUNTIF(OFFSET('000145612_raw'!C2,0,0,D9-B9+1,1),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COUNTIF(OFFSET('000145612_raw'!C2,0,0,D9-B9+1,1),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COUNTIF(OFFSET('000145612_raw'!C2,0,0,D9-B9+1,1),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COUNTIF(OFFSET('000145612_raw'!C2,0,0,D9-B9+1,1),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COUNTIF(OFFSET('000145612_raw'!C2,0,0,D9-B9+1,1),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COUNTIF(OFFSET('000145612_raw'!C2,0,0,D9-B9+1,1),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COUNTIF(OFFSET('000145612_raw'!C2,0,0,D9-B9+1,1),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COUNTIF(OFFSET('000145612_raw'!C2,0,0,D9-B9+1,1),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COUNTIF(OFFSET('000145612_raw'!C2,0,0,D9-B9+1,1),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COUNTIF(OFFSET('000145612_raw'!A2,0,0,D9-B9+1,1),"CORJU")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COUNTIF(OFFSET('000145612_raw'!A2,0,0,D9-B9+1,1),"DST")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COUNTIF(OFFSET('000145612_raw'!A2,0,0,D9-B9+1,1),"DSO")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SUM((OFFSET('000145612_raw'!B2,0,0,D9-B9+1,1)="ASP") * (OFFSET('000145612_raw'!C2,0,0,D9-B9+1,1)&lt;&gt;"TWS"))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SUM((OFFSET('000145612_raw'!B2,0,0,D9-B9+1,1)="BBD") * (OFFSET('000145612_raw'!C2,0,0,D9-B9+1,1)&lt;&gt;"TWS"))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SUM((OFFSET('000145612_raw'!B2,0,0,D9-B9+1,1)="BL") * (OFFSET('000145612_raw'!C2,0,0,D9-B9+1,1)&lt;&gt;"TWS"))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SUM((OFFSET('000145612_raw'!B2,0,0,D9-B9+1,1)="OD") * (OFFSET('000145612_raw'!C2,0,0,D9-B9+1,1)&lt;&gt;"TWS"))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SUM((OFFSET('000145612_raw'!B2,0,0,D9-B9+1,1)="PLA") * (OFFSET('000145612_raw'!C2,0,0,D9-B9+1,1)&lt;&gt;"TWS"))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SUM((OFFSET('000145612_raw'!B2,0,0,D9-B9+1,1)="WBD") * (OFFSET('000145612_raw'!C2,0,0,D9-B9+1,1)&lt;&gt;"TWS"))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SUM((OFFSET('000145612_raw'!B2,0,0,D9-B9+1,1)="YBD") * (OFFSET('000145612_raw'!C2,0,0,D9-B9+1,1)&lt;&gt;"TWS"))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COUNTIF(OFFSET('000145612_raw'!A2,0,0,D9-B9+1,1),"MD")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(OFFSET('000145612_raw'!B2,0,0,D9-B9+1,1)="ASP")*( OFFSET('000145612_raw'!C2,0,0,D9-B9+1,1)="C"))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(OFFSET('000145612_raw'!B2,0,0,D9-B9+1,1)="BBD")*( OFFSET('000145612_raw'!C2,0,0,D9-B9+1,1)="C"))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(OFFSET('000145612_raw'!B2,0,0,D9-B9+1,1)="BL")*( OFFSET('000145612_raw'!C2,0,0,D9-B9+1,1)="C"))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(OFFSET('000145612_raw'!B2,0,0,D9-B9+1,1)="OD")*( OFFSET('000145612_raw'!C2,0,0,D9-B9+1,1)="C"))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(OFFSET('000145612_raw'!B2,0,0,D9-B9+1,1)="PLA")*( OFFSET('000145612_raw'!C2,0,0,D9-B9+1,1)="C"))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(OFFSET('000145612_raw'!B2,0,0,D9-B9+1,1)="WBD")*( OFFSET('000145612_raw'!C2,0,0,D9-B9+1,1)="C"))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(OFFSET('000145612_raw'!B2,0,0,D9-B9+1,1)="YBD")*( OFFSET('000145612_raw'!C2,0,0,D9-B9+1,1)="C"))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COUNTIF(OFFSET('000145612_raw'!A2,0,0,D9-B9+1,1),"MC")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COUNTIF(OFFSET('000145612_raw'!A2,0,0,D9-B9+1,1),"MFAV")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COUNTIF(OFFSET('000145612_raw'!A2,0,0,D9-B9+1,1),"MFRN")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COUNTIF(OFFSET('000145612_raw'!A2,0,0,D9-B9+1,1),"MAN")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COUNTIF(OFFSET('000145612_raw'!A2,0,0,D9-B9+1,1),"MAL")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COUNTIF(OFFSET('000145612_raw'!A2,0,0,D9-B9+1,1),"MDA")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COUNTIF(OFFSET('000145612_raw'!A2,0,0,D9-B9+1,1),"MF")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COUNTIF(OFFSET('000145612_raw'!A2,0,0,D9-B9+1,1),"ML")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COUNTIF(OFFSET('000145612_raw'!A2,0,0,D9-B9+1,1),"OD")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COUNTIF(OFFSET('000145612_raw'!A2,0,0,D9-B9+1,1),"PA")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COUNTIF(OFFSET('000145612_raw'!A2,0,0,D9-B9+1,1),"PB")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COUNTIF(OFFSET('000145612_raw'!A2,0,0,D9-B9+1,1),"PD")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COUNTIF(OFFSET('000145612_raw'!A2,0,0,D9-B9+1,1),"PF")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COUNTIF(OFFSET('000145612_raw'!A2,0,0,D9-B9+1,1),"PP")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COUNTIF(OFFSET('000145612_raw'!A2,0,0,D9-B9+1,1),"SC")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COUNTIF(OFFSET('000145612_raw'!A2,0,0,D9-B9+1,1),"SL")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COUNTIF(OFFSET('000145612_raw'!A2,0,0,D9-B9+1,1),"SR")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COUNTIF(OFFSET('000145612_raw'!A2,0,0,D9-B9+1,1),"SS")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COUNTIF(OFFSET('000145612_raw'!A2,0,0,D9-B9+1,1),"SB")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COUNTIF(OFFSET('000145612_raw'!A2,0,0,D9-B9+1,1),"SH")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COUNTIF(OFFSET('000145612_raw'!A2,0,0,D9-B9+1,1),"SM")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COUNTIF(OFFSET('000145612_raw'!A2,0,0,D9-B9+1,1),"TA")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COUNTIF(OFFSET('000145612_raw'!A2,0,0,D9-B9+1,1),"BRI")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COUNTIF(OFFSET('000145612_raw'!A2,0,0,D9-B9+1,1),"ERY")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COUNTIF(OFFSET('000145612_raw'!A2,0,0,D9-B9+1,1),"EUN")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COUNTIF(OFFSET('000145612_raw'!A2,0,0,D9-B9+1,1),"GORG")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COUNTIF(OFFSET('000145612_raw'!A2,0,0,D9-B9+1,1),"ICIL")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COUNTIF(OFFSET('000145612_raw'!A2,0,0,D9-B9+1,1),"MUR")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COUNTIF(OFFSET('000145612_raw'!A2,0,0,D9-B9+1,1),"MOPS")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COUNTIF(OFFSET('000145612_raw'!A2,0,0,D9-B9+1,1),"PAURA")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COUNTIF(OFFSET('000145612_raw'!A2,0,0,D9-B9+1,1),"PRELA")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COUNTIF(OFFSET('000145612_raw'!A2,0,0,D9-B9+1,1),"PSDP")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COUNTIF(OFFSET('000145612_raw'!A2,0,0,D9-B9+1,1),"PSPT")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COUNTIF(OFFSET('000145612_raw'!A2,0,0,D9-B9+1,1),"PTER")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COUNTIF(OFFSET('000145612_raw'!A2,0,0,D9-B9+1,1),"SPO")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COUNTIF(OFFSET('000145612_raw'!A2,0,0,D9-B9+1,1),"PAL")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COUNTIF(OFFSET('000145612_raw'!A2,0,0,D9-B9+1,1),"ZO")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COUNTIF(OFFSET('000145612_raw'!A2,0,0,D9-B9+1,1),"AMP")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COUNTIF(OFFSET('000145612_raw'!A2,0,0,D9-B9+1,1),"DICT")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COUNTIF(OFFSET('000145612_raw'!A2,0,0,D9-B9+1,1),"HALI")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COUNTIF(OFFSET('000145612_raw'!A2,0,0,D9-B9+1,1),"LIAG")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COUNTIF(OFFSET('000145612_raw'!A2,0,0,D9-B9+1,1),"LOBO")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COUNTIF(OFFSET('000145612_raw'!A2,0,0,D9-B9+1,1),"MACA")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COUNTIF(OFFSET('000145612_raw'!A2,0,0,D9-B9+1,1),"PAD")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COUNTIF(OFFSET('000145612_raw'!A2,0,0,D9-B9+1,1),"POR")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COUNTIF(OFFSET('000145612_raw'!A2,0,0,D9-B9+1,1),"SARG")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COUNTIF(OFFSET('000145612_raw'!A2,0,0,D9-B9+1,1),"SCHIZ")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COUNTIF(OFFSET('000145612_raw'!A2,0,0,D9-B9+1,1),"STY")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COUNTIF(OFFSET('000145612_raw'!A2,0,0,D9-B9+1,1),"TURB")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COUNTIF(OFFSET('000145612_raw'!A2,0,0,D9-B9+1,1),"TURF")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COUNTIF(OFFSET('000145612_raw'!A2,0,0,D9-B9+1,1),"WRAN")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COUNTIF(OFFSET('000145612_raw'!A2,0,0,D9-B9+1,1),"CTB")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COUNTIF(OFFSET('000145612_raw'!A2,0,0,D9-B9+1,1),"ASC")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COUNTIF(OFFSET('000145612_raw'!A2,0,0,D9-B9+1,1),"O")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COUNTIF(OFFSET('000145612_raw'!A2,0,0,D9-B9+1,1),"DCA")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COUNTIF(OFFSET('000145612_raw'!A2,0,0,D9-B9+1,1),"DG")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COUNTIF(OFFSET('000145612_raw'!A2,0,0,D9-B9+1,1),"ODC")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COUNTIF(OFFSET('000145612_raw'!A2,0,0,D9-B9+1,1),"RDC")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COUNTIF(OFFSET('000145612_raw'!A2,0,0,D9-B9+1,1),"CALG")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COUNTIF(OFFSET('000145612_raw'!A2,0,0,D9-B9+1,1),"DCOR")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COUNTIF(OFFSET('000145612_raw'!A2,0,0,D9-B9+1,1),"S")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COUNTIF(OFFSET('000145612_raw'!A2,0,0,D9-B9+1,1),"R")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COUNTIF(OFFSET('000145612_raw'!A2,0,0,D9-B9+1,1),"UNK")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COUNTIF(OFFSET('000145612_raw'!A2,0,0,D9-B9+1,1),"SHAD")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COUNTIF(OFFSET('000145612_raw'!A2,0,0,D9-B9+1,1),"TAPE")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COUNTIF(OFFSET('000145612_raw'!A2,0,0,D9-B9+1,1),"WAND")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COUNTA(OFFSET('000155288_raw'!A2,0,0,D9-B9+1,1))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COUNTIF(OFFSET('000155288_raw'!C2,0,0,D9-B9+1,1),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COUNTIF(OFFSET('000155288_raw'!C2,0,0,D9-B9+1,1),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COUNTIF(OFFSET('000155288_raw'!C2,0,0,D9-B9+1,1),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COUNTIF(OFFSET('000155288_raw'!A2,0,0,D9-B9+1,1),"AP")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COUNTIF(OFFSET('000155288_raw'!C2,0,0,D9-B9+1,1),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COUNTIF(OFFSET('000155288_raw'!C2,0,0,D9-B9+1,1),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COUNTIF(OFFSET('000155288_raw'!C2,0,0,D9-B9+1,1),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COUNTIF(OFFSET('000155288_raw'!C2,0,0,D9-B9+1,1),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COUNTIF(OFFSET('000155288_raw'!C2,0,0,D9-B9+1,1),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COUNTIF(OFFSET('000155288_raw'!C2,0,0,D9-B9+1,1),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COUNTIF(OFFSET('000155288_raw'!C2,0,0,D9-B9+1,1),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COUNTIF(OFFSET('000155288_raw'!C2,0,0,D9-B9+1,1),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COUNTIF(OFFSET('000155288_raw'!C2,0,0,D9-B9+1,1),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COUNTIF(OFFSET('000155288_raw'!C2,0,0,D9-B9+1,1),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COUNTIF(OFFSET('000155288_raw'!C2,0,0,D9-B9+1,1),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COUNTIF(OFFSET('000155288_raw'!A2,0,0,D9-B9+1,1),"CORJU")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COUNTIF(OFFSET('000155288_raw'!A2,0,0,D9-B9+1,1),"DST")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COUNTIF(OFFSET('000155288_raw'!A2,0,0,D9-B9+1,1),"DSO")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SUM((OFFSET('000155288_raw'!B2,0,0,D9-B9+1,1)="ASP") * (OFFSET('000155288_raw'!C2,0,0,D9-B9+1,1)&lt;&gt;"TWS"))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SUM((OFFSET('000155288_raw'!B2,0,0,D9-B9+1,1)="BBD") * (OFFSET('000155288_raw'!C2,0,0,D9-B9+1,1)&lt;&gt;"TWS"))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SUM((OFFSET('000155288_raw'!B2,0,0,D9-B9+1,1)="BL") * (OFFSET('000155288_raw'!C2,0,0,D9-B9+1,1)&lt;&gt;"TWS"))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SUM((OFFSET('000155288_raw'!B2,0,0,D9-B9+1,1)="OD") * (OFFSET('000155288_raw'!C2,0,0,D9-B9+1,1)&lt;&gt;"TWS"))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SUM((OFFSET('000155288_raw'!B2,0,0,D9-B9+1,1)="PLA") * (OFFSET('000155288_raw'!C2,0,0,D9-B9+1,1)&lt;&gt;"TWS"))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SUM((OFFSET('000155288_raw'!B2,0,0,D9-B9+1,1)="WBD") * (OFFSET('000155288_raw'!C2,0,0,D9-B9+1,1)&lt;&gt;"TWS"))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SUM((OFFSET('000155288_raw'!B2,0,0,D9-B9+1,1)="YBD") * (OFFSET('000155288_raw'!C2,0,0,D9-B9+1,1)&lt;&gt;"TWS"))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COUNTIF(OFFSET('000155288_raw'!A2,0,0,D9-B9+1,1),"MD")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(OFFSET('000155288_raw'!B2,0,0,D9-B9+1,1)="ASP")*( OFFSET('000155288_raw'!C2,0,0,D9-B9+1,1)="C"))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(OFFSET('000155288_raw'!B2,0,0,D9-B9+1,1)="BBD")*( OFFSET('000155288_raw'!C2,0,0,D9-B9+1,1)="C"))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(OFFSET('000155288_raw'!B2,0,0,D9-B9+1,1)="BL")*( OFFSET('000155288_raw'!C2,0,0,D9-B9+1,1)="C"))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(OFFSET('000155288_raw'!B2,0,0,D9-B9+1,1)="OD")*( OFFSET('000155288_raw'!C2,0,0,D9-B9+1,1)="C"))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(OFFSET('000155288_raw'!B2,0,0,D9-B9+1,1)="PLA")*( OFFSET('000155288_raw'!C2,0,0,D9-B9+1,1)="C"))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(OFFSET('000155288_raw'!B2,0,0,D9-B9+1,1)="WBD")*( OFFSET('000155288_raw'!C2,0,0,D9-B9+1,1)="C"))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(OFFSET('000155288_raw'!B2,0,0,D9-B9+1,1)="YBD")*( OFFSET('000155288_raw'!C2,0,0,D9-B9+1,1)="C"))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COUNTIF(OFFSET('000155288_raw'!A2,0,0,D9-B9+1,1),"MC")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COUNTIF(OFFSET('000155288_raw'!A2,0,0,D9-B9+1,1),"MFAV")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COUNTIF(OFFSET('000155288_raw'!A2,0,0,D9-B9+1,1),"MFRN")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COUNTIF(OFFSET('000155288_raw'!A2,0,0,D9-B9+1,1),"MAN")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COUNTIF(OFFSET('000155288_raw'!A2,0,0,D9-B9+1,1),"MAL")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COUNTIF(OFFSET('000155288_raw'!A2,0,0,D9-B9+1,1),"MDA")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COUNTIF(OFFSET('000155288_raw'!A2,0,0,D9-B9+1,1),"MF")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COUNTIF(OFFSET('000155288_raw'!A2,0,0,D9-B9+1,1),"ML")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COUNTIF(OFFSET('000155288_raw'!A2,0,0,D9-B9+1,1),"OD")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COUNTIF(OFFSET('000155288_raw'!A2,0,0,D9-B9+1,1),"PA")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COUNTIF(OFFSET('000155288_raw'!A2,0,0,D9-B9+1,1),"PB")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COUNTIF(OFFSET('000155288_raw'!A2,0,0,D9-B9+1,1),"PD")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COUNTIF(OFFSET('000155288_raw'!A2,0,0,D9-B9+1,1),"PF")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COUNTIF(OFFSET('000155288_raw'!A2,0,0,D9-B9+1,1),"PP")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COUNTIF(OFFSET('000155288_raw'!A2,0,0,D9-B9+1,1),"SC")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COUNTIF(OFFSET('000155288_raw'!A2,0,0,D9-B9+1,1),"SL")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COUNTIF(OFFSET('000155288_raw'!A2,0,0,D9-B9+1,1),"SR")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COUNTIF(OFFSET('000155288_raw'!A2,0,0,D9-B9+1,1),"SS")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COUNTIF(OFFSET('000155288_raw'!A2,0,0,D9-B9+1,1),"SB")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COUNTIF(OFFSET('000155288_raw'!A2,0,0,D9-B9+1,1),"SH")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COUNTIF(OFFSET('000155288_raw'!A2,0,0,D9-B9+1,1),"SM")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COUNTIF(OFFSET('000155288_raw'!A2,0,0,D9-B9+1,1),"TA")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COUNTIF(OFFSET('000155288_raw'!A2,0,0,D9-B9+1,1),"BRI")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COUNTIF(OFFSET('000155288_raw'!A2,0,0,D9-B9+1,1),"ERY")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COUNTIF(OFFSET('000155288_raw'!A2,0,0,D9-B9+1,1),"EUN")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COUNTIF(OFFSET('000155288_raw'!A2,0,0,D9-B9+1,1),"GORG")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COUNTIF(OFFSET('000155288_raw'!A2,0,0,D9-B9+1,1),"ICIL")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COUNTIF(OFFSET('000155288_raw'!A2,0,0,D9-B9+1,1),"MUR")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COUNTIF(OFFSET('000155288_raw'!A2,0,0,D9-B9+1,1),"MOPS")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COUNTIF(OFFSET('000155288_raw'!A2,0,0,D9-B9+1,1),"PAURA")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COUNTIF(OFFSET('000155288_raw'!A2,0,0,D9-B9+1,1),"PRELA")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COUNTIF(OFFSET('000155288_raw'!A2,0,0,D9-B9+1,1),"PSDP")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COUNTIF(OFFSET('000155288_raw'!A2,0,0,D9-B9+1,1),"PSPT")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COUNTIF(OFFSET('000155288_raw'!A2,0,0,D9-B9+1,1),"PTER")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COUNTIF(OFFSET('000155288_raw'!A2,0,0,D9-B9+1,1),"SPO")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COUNTIF(OFFSET('000155288_raw'!A2,0,0,D9-B9+1,1),"PAL")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COUNTIF(OFFSET('000155288_raw'!A2,0,0,D9-B9+1,1),"ZO")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COUNTIF(OFFSET('000155288_raw'!A2,0,0,D9-B9+1,1),"AMP")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COUNTIF(OFFSET('000155288_raw'!A2,0,0,D9-B9+1,1),"DICT")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COUNTIF(OFFSET('000155288_raw'!A2,0,0,D9-B9+1,1),"HALI")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COUNTIF(OFFSET('000155288_raw'!A2,0,0,D9-B9+1,1),"LIAG")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COUNTIF(OFFSET('000155288_raw'!A2,0,0,D9-B9+1,1),"LOBO")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COUNTIF(OFFSET('000155288_raw'!A2,0,0,D9-B9+1,1),"MACA")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COUNTIF(OFFSET('000155288_raw'!A2,0,0,D9-B9+1,1),"PAD")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COUNTIF(OFFSET('000155288_raw'!A2,0,0,D9-B9+1,1),"POR")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COUNTIF(OFFSET('000155288_raw'!A2,0,0,D9-B9+1,1),"SARG")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COUNTIF(OFFSET('000155288_raw'!A2,0,0,D9-B9+1,1),"SCHIZ")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COUNTIF(OFFSET('000155288_raw'!A2,0,0,D9-B9+1,1),"STY")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COUNTIF(OFFSET('000155288_raw'!A2,0,0,D9-B9+1,1),"TURB")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COUNTIF(OFFSET('000155288_raw'!A2,0,0,D9-B9+1,1),"TURF")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COUNTIF(OFFSET('000155288_raw'!A2,0,0,D9-B9+1,1),"WRAN")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COUNTIF(OFFSET('000155288_raw'!A2,0,0,D9-B9+1,1),"CTB")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COUNTIF(OFFSET('000155288_raw'!A2,0,0,D9-B9+1,1),"ASC")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COUNTIF(OFFSET('000155288_raw'!A2,0,0,D9-B9+1,1),"O")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COUNTIF(OFFSET('000155288_raw'!A2,0,0,D9-B9+1,1),"DCA")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COUNTIF(OFFSET('000155288_raw'!A2,0,0,D9-B9+1,1),"DG")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COUNTIF(OFFSET('000155288_raw'!A2,0,0,D9-B9+1,1),"ODC")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COUNTIF(OFFSET('000155288_raw'!A2,0,0,D9-B9+1,1),"RDC")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COUNTIF(OFFSET('000155288_raw'!A2,0,0,D9-B9+1,1),"CALG")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COUNTIF(OFFSET('000155288_raw'!A2,0,0,D9-B9+1,1),"DCOR")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COUNTIF(OFFSET('000155288_raw'!A2,0,0,D9-B9+1,1),"S")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COUNTIF(OFFSET('000155288_raw'!A2,0,0,D9-B9+1,1),"R")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COUNTIF(OFFSET('000155288_raw'!A2,0,0,D9-B9+1,1),"UNK")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COUNTIF(OFFSET('000155288_raw'!A2,0,0,D9-B9+1,1),"SHAD")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COUNTIF(OFFSET('000155288_raw'!A2,0,0,D9-B9+1,1),"TAPE")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>
      <c r="G126" s="15" t="s">
        <v>133</v>
      </c>
      <c r="H126">
        <f ca="1">COUNTIF(OFFSET('000155288_raw'!A2,0,0,D9-B9+1,1),"WAND")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COUNTA(OFFSET('000164964_raw'!A2,0,0,D9-B9+1,1))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COUNTIF(OFFSET('000164964_raw'!C2,0,0,D9-B9+1,1),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COUNTIF(OFFSET('000164964_raw'!C2,0,0,D9-B9+1,1),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COUNTIF(OFFSET('000164964_raw'!A2,0,0,D9-B9+1,1),"AC")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COUNTIF(OFFSET('000164964_raw'!C2,0,0,D9-B9+1,1),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COUNTIF(OFFSET('000164964_raw'!A2,0,0,D9-B9+1,1),"AP")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COUNTIF(OFFSET('000164964_raw'!C2,0,0,D9-B9+1,1),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COUNTIF(OFFSET('000164964_raw'!A2,0,0,D9-B9+1,1),"APR")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COUNTIF(OFFSET('000164964_raw'!C2,0,0,D9-B9+1,1),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COUNTIF(OFFSET('000164964_raw'!A2,0,0,D9-B9+1,1),"AA")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COUNTIF(OFFSET('000164964_raw'!C2,0,0,D9-B9+1,1),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COUNTIF(OFFSET('000164964_raw'!A2,0,0,D9-B9+1,1),"AF")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COUNTIF(OFFSET('000164964_raw'!C2,0,0,D9-B9+1,1),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COUNTIF(OFFSET('000164964_raw'!A2,0,0,D9-B9+1,1),"AG")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COUNTIF(OFFSET('000164964_raw'!C2,0,0,D9-B9+1,1),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COUNTIF(OFFSET('000164964_raw'!A2,0,0,D9-B9+1,1),"AL")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COUNTIF(OFFSET('000164964_raw'!C2,0,0,D9-B9+1,1),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COUNTIF(OFFSET('000164964_raw'!A2,0,0,D9-B9+1,1),"AT")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COUNTIF(OFFSET('000164964_raw'!C2,0,0,D9-B9+1,1),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COUNTIF(OFFSET('000164964_raw'!A2,0,0,D9-B9+1,1),"AU")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COUNTIF(OFFSET('000164964_raw'!C2,0,0,D9-B9+1,1),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COUNTIF(OFFSET('000164964_raw'!A2,0,0,D9-B9+1,1),"CB")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COUNTIF(OFFSET('000164964_raw'!C2,0,0,D9-B9+1,1),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COUNTIF(OFFSET('000164964_raw'!A2,0,0,D9-B9+1,1),"CN")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COUNTIF(OFFSET('000164964_raw'!C2,0,0,D9-B9+1,1),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COUNTIF(OFFSET('000164964_raw'!A2,0,0,D9-B9+1,1),"CORAL")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COUNTIF(OFFSET('000164964_raw'!C2,0,0,D9-B9+1,1),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COUNTIF(OFFSET('000164964_raw'!A2,0,0,D9-B9+1,1),"CORJU")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COUNTIF(OFFSET('000164964_raw'!A2,0,0,D9-B9+1,1),"DCY")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COUNTIF(OFFSET('000164964_raw'!A2,0,0,D9-B9+1,1),"DST")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COUNTIF(OFFSET('000164964_raw'!A2,0,0,D9-B9+1,1),"DSO")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SUM((OFFSET('000164964_raw'!B2,0,0,D9-B9+1,1)="ASP") * (OFFSET('000164964_raw'!C2,0,0,D9-B9+1,1)&lt;&gt;"TWS"))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COUNTIF(OFFSET('000164964_raw'!A2,0,0,D9-B9+1,1),"DC")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SUM((OFFSET('000164964_raw'!B2,0,0,D9-B9+1,1)="BBD") * (OFFSET('000164964_raw'!C2,0,0,D9-B9+1,1)&lt;&gt;"TWS"))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COUNTIF(OFFSET('000164964_raw'!A2,0,0,D9-B9+1,1),"DL")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SUM((OFFSET('000164964_raw'!B2,0,0,D9-B9+1,1)="BL") * (OFFSET('000164964_raw'!C2,0,0,D9-B9+1,1)&lt;&gt;"TWS"))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COUNTIF(OFFSET('000164964_raw'!A2,0,0,D9-B9+1,1),"DS")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SUM((OFFSET('000164964_raw'!B2,0,0,D9-B9+1,1)="OD") * (OFFSET('000164964_raw'!C2,0,0,D9-B9+1,1)&lt;&gt;"TWS"))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COUNTIF(OFFSET('000164964_raw'!A2,0,0,D9-B9+1,1),"EF")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SUM((OFFSET('000164964_raw'!B2,0,0,D9-B9+1,1)="PLA") * (OFFSET('000164964_raw'!C2,0,0,D9-B9+1,1)&lt;&gt;"TWS"))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COUNTIF(OFFSET('000164964_raw'!A2,0,0,D9-B9+1,1),"FF")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SUM((OFFSET('000164964_raw'!B2,0,0,D9-B9+1,1)="WBD") * (OFFSET('000164964_raw'!C2,0,0,D9-B9+1,1)&lt;&gt;"TWS"))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COUNTIF(OFFSET('000164964_raw'!A2,0,0,D9-B9+1,1),"IS")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SUM((OFFSET('000164964_raw'!B2,0,0,D9-B9+1,1)="YBD") * (OFFSET('000164964_raw'!C2,0,0,D9-B9+1,1)&lt;&gt;"TWS"))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COUNTIF(OFFSET('000164964_raw'!A2,0,0,D9-B9+1,1),"LC")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COUNTIF(OFFSET('000164964_raw'!A2,0,0,D9-B9+1,1),"MD")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(OFFSET('000164964_raw'!B2,0,0,D9-B9+1,1)="ASP")*( OFFSET('000164964_raw'!C2,0,0,D9-B9+1,1)="C"))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COUNTIF(OFFSET('000164964_raw'!A2,0,0,D9-B9+1,1),"MM")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(OFFSET('000164964_raw'!B2,0,0,D9-B9+1,1)="BBD")*( OFFSET('000164964_raw'!C2,0,0,D9-B9+1,1)="C"))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COUNTIF(OFFSET('000164964_raw'!A2,0,0,D9-B9+1,1),"MAR")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(OFFSET('000164964_raw'!B2,0,0,D9-B9+1,1)="BL")*( OFFSET('000164964_raw'!C2,0,0,D9-B9+1,1)="C"))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COUNTIF(OFFSET('000164964_raw'!A2,0,0,D9-B9+1,1),"MME")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(OFFSET('000164964_raw'!B2,0,0,D9-B9+1,1)="OD")*( OFFSET('000164964_raw'!C2,0,0,D9-B9+1,1)="C"))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COUNTIF(OFFSET('000164964_raw'!A2,0,0,D9-B9+1,1),"MILA")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(OFFSET('000164964_raw'!B2,0,0,D9-B9+1,1)="PLA")*( OFFSET('000164964_raw'!C2,0,0,D9-B9+1,1)="C"))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COUNTIF(OFFSET('000164964_raw'!A2,0,0,D9-B9+1,1),"MILC")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(OFFSET('000164964_raw'!B2,0,0,D9-B9+1,1)="WBD")*( OFFSET('000164964_raw'!C2,0,0,D9-B9+1,1)="C"))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COUNTIF(OFFSET('000164964_raw'!A2,0,0,D9-B9+1,1),"MILS")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(OFFSET('000164964_raw'!B2,0,0,D9-B9+1,1)="YBD")*( OFFSET('000164964_raw'!C2,0,0,D9-B9+1,1)="C"))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COUNTIF(OFFSET('000164964_raw'!A2,0,0,D9-B9+1,1),"MA")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COUNTIF(OFFSET('000164964_raw'!A2,0,0,D9-B9+1,1),"MC")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COUNTIF(OFFSET('000164964_raw'!A2,0,0,D9-B9+1,1),"MFAV")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COUNTIF(OFFSET('000164964_raw'!A2,0,0,D9-B9+1,1),"MFRN")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COUNTIF(OFFSET('000164964_raw'!A2,0,0,D9-B9+1,1),"MAN")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COUNTIF(OFFSET('000164964_raw'!A2,0,0,D9-B9+1,1),"MAL")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COUNTIF(OFFSET('000164964_raw'!A2,0,0,D9-B9+1,1),"MDA")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COUNTIF(OFFSET('000164964_raw'!A2,0,0,D9-B9+1,1),"MF")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COUNTIF(OFFSET('000164964_raw'!A2,0,0,D9-B9+1,1),"ML")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COUNTIF(OFFSET('000164964_raw'!A2,0,0,D9-B9+1,1),"OD")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COUNTIF(OFFSET('000164964_raw'!A2,0,0,D9-B9+1,1),"PA")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COUNTIF(OFFSET('000164964_raw'!A2,0,0,D9-B9+1,1),"PB")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COUNTIF(OFFSET('000164964_raw'!A2,0,0,D9-B9+1,1),"PD")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COUNTIF(OFFSET('000164964_raw'!A2,0,0,D9-B9+1,1),"PF")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COUNTIF(OFFSET('000164964_raw'!A2,0,0,D9-B9+1,1),"PP")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COUNTIF(OFFSET('000164964_raw'!A2,0,0,D9-B9+1,1),"SC")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COUNTIF(OFFSET('000164964_raw'!A2,0,0,D9-B9+1,1),"SL")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COUNTIF(OFFSET('000164964_raw'!A2,0,0,D9-B9+1,1),"SR")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COUNTIF(OFFSET('000164964_raw'!A2,0,0,D9-B9+1,1),"SS")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COUNTIF(OFFSET('000164964_raw'!A2,0,0,D9-B9+1,1),"SB")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COUNTIF(OFFSET('000164964_raw'!A2,0,0,D9-B9+1,1),"SH")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COUNTIF(OFFSET('000164964_raw'!A2,0,0,D9-B9+1,1),"SM")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COUNTIF(OFFSET('000164964_raw'!A2,0,0,D9-B9+1,1),"TA")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COUNTIF(OFFSET('000164964_raw'!A2,0,0,D9-B9+1,1),"BRI")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COUNTIF(OFFSET('000164964_raw'!A2,0,0,D9-B9+1,1),"ERY")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COUNTIF(OFFSET('000164964_raw'!A2,0,0,D9-B9+1,1),"EUN")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COUNTIF(OFFSET('000164964_raw'!A2,0,0,D9-B9+1,1),"GORG")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COUNTIF(OFFSET('000164964_raw'!A2,0,0,D9-B9+1,1),"ICIL")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COUNTIF(OFFSET('000164964_raw'!A2,0,0,D9-B9+1,1),"MUR")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COUNTIF(OFFSET('000164964_raw'!A2,0,0,D9-B9+1,1),"MOPS")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COUNTIF(OFFSET('000164964_raw'!A2,0,0,D9-B9+1,1),"PAURA")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COUNTIF(OFFSET('000164964_raw'!A2,0,0,D9-B9+1,1),"PRELA")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COUNTIF(OFFSET('000164964_raw'!A2,0,0,D9-B9+1,1),"PSDP")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COUNTIF(OFFSET('000164964_raw'!A2,0,0,D9-B9+1,1),"PSPT")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COUNTIF(OFFSET('000164964_raw'!A2,0,0,D9-B9+1,1),"PTER")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COUNTIF(OFFSET('000164964_raw'!A2,0,0,D9-B9+1,1),"SPO")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COUNTIF(OFFSET('000164964_raw'!A2,0,0,D9-B9+1,1),"PAL")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>
      <c r="G87" s="15" t="s">
        <v>94</v>
      </c>
      <c r="H87">
        <f ca="1">COUNTIF(OFFSET('000164964_raw'!A2,0,0,D9-B9+1,1),"ZO")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COUNTIF(OFFSET('000164964_raw'!A2,0,0,D9-B9+1,1),"AMP")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COUNTIF(OFFSET('000164964_raw'!A2,0,0,D9-B9+1,1),"DICT")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COUNTIF(OFFSET('000164964_raw'!A2,0,0,D9-B9+1,1),"HALI")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COUNTIF(OFFSET('000164964_raw'!A2,0,0,D9-B9+1,1),"LIAG")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COUNTIF(OFFSET('000164964_raw'!A2,0,0,D9-B9+1,1),"LOBO")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COUNTIF(OFFSET('000164964_raw'!A2,0,0,D9-B9+1,1),"MACA")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COUNTIF(OFFSET('000164964_raw'!A2,0,0,D9-B9+1,1),"PAD")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COUNTIF(OFFSET('000164964_raw'!A2,0,0,D9-B9+1,1),"POR")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COUNTIF(OFFSET('000164964_raw'!A2,0,0,D9-B9+1,1),"SARG")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COUNTIF(OFFSET('000164964_raw'!A2,0,0,D9-B9+1,1),"SCHIZ")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COUNTIF(OFFSET('000164964_raw'!A2,0,0,D9-B9+1,1),"STY")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COUNTIF(OFFSET('000164964_raw'!A2,0,0,D9-B9+1,1),"TURB")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COUNTIF(OFFSET('000164964_raw'!A2,0,0,D9-B9+1,1),"TURF")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COUNTIF(OFFSET('000164964_raw'!A2,0,0,D9-B9+1,1),"WRAN")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COUNTIF(OFFSET('000164964_raw'!A2,0,0,D9-B9+1,1),"CTB")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COUNTIF(OFFSET('000164964_raw'!A2,0,0,D9-B9+1,1),"ASC")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COUNTIF(OFFSET('000164964_raw'!A2,0,0,D9-B9+1,1),"O")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COUNTIF(OFFSET('000164964_raw'!A2,0,0,D9-B9+1,1),"DCA")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COUNTIF(OFFSET('000164964_raw'!A2,0,0,D9-B9+1,1),"DG")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COUNTIF(OFFSET('000164964_raw'!A2,0,0,D9-B9+1,1),"ODC")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COUNTIF(OFFSET('000164964_raw'!A2,0,0,D9-B9+1,1),"RDC")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COUNTIF(OFFSET('000164964_raw'!A2,0,0,D9-B9+1,1),"CALG")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COUNTIF(OFFSET('000164964_raw'!A2,0,0,D9-B9+1,1),"DCOR")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COUNTIF(OFFSET('000164964_raw'!A2,0,0,D9-B9+1,1),"S")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COUNTIF(OFFSET('000164964_raw'!A2,0,0,D9-B9+1,1),"R")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COUNTIF(OFFSET('000164964_raw'!A2,0,0,D9-B9+1,1),"UNK")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COUNTIF(OFFSET('000164964_raw'!A2,0,0,D9-B9+1,1),"SHAD")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COUNTIF(OFFSET('000164964_raw'!A2,0,0,D9-B9+1,1),"TAPE")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COUNTIF(OFFSET('000164964_raw'!A2,0,0,D9-B9+1,1),"WAND")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COUNTA(OFFSET('000174641_raw'!A2,0,0,D9-B9+1,1))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COUNTIF(OFFSET('000174641_raw'!C2,0,0,D9-B9+1,1),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COUNTIF(OFFSET('000174641_raw'!C2,0,0,D9-B9+1,1),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COUNTIF(OFFSET('000174641_raw'!A2,0,0,D9-B9+1,1),"AC")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COUNTIF(OFFSET('000174641_raw'!C2,0,0,D9-B9+1,1),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COUNTIF(OFFSET('000174641_raw'!A2,0,0,D9-B9+1,1),"AP")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COUNTIF(OFFSET('000174641_raw'!C2,0,0,D9-B9+1,1),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COUNTIF(OFFSET('000174641_raw'!C2,0,0,D9-B9+1,1),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COUNTIF(OFFSET('000174641_raw'!C2,0,0,D9-B9+1,1),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COUNTIF(OFFSET('000174641_raw'!C2,0,0,D9-B9+1,1),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COUNTIF(OFFSET('000174641_raw'!C2,0,0,D9-B9+1,1),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COUNTIF(OFFSET('000174641_raw'!C2,0,0,D9-B9+1,1),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COUNTIF(OFFSET('000174641_raw'!C2,0,0,D9-B9+1,1),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COUNTIF(OFFSET('000174641_raw'!C2,0,0,D9-B9+1,1),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COUNTIF(OFFSET('000174641_raw'!C2,0,0,D9-B9+1,1),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COUNTIF(OFFSET('000174641_raw'!C2,0,0,D9-B9+1,1),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COUNTIF(OFFSET('000174641_raw'!C2,0,0,D9-B9+1,1),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COUNTIF(OFFSET('000174641_raw'!A2,0,0,D9-B9+1,1),"CORJU")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COUNTIF(OFFSET('000174641_raw'!A2,0,0,D9-B9+1,1),"DST")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COUNTIF(OFFSET('000174641_raw'!A2,0,0,D9-B9+1,1),"DSO")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SUM((OFFSET('000174641_raw'!B2,0,0,D9-B9+1,1)="ASP") * (OFFSET('000174641_raw'!C2,0,0,D9-B9+1,1)&lt;&gt;"TWS"))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SUM((OFFSET('000174641_raw'!B2,0,0,D9-B9+1,1)="BBD") * (OFFSET('000174641_raw'!C2,0,0,D9-B9+1,1)&lt;&gt;"TWS"))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SUM((OFFSET('000174641_raw'!B2,0,0,D9-B9+1,1)="BL") * (OFFSET('000174641_raw'!C2,0,0,D9-B9+1,1)&lt;&gt;"TWS"))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SUM((OFFSET('000174641_raw'!B2,0,0,D9-B9+1,1)="OD") * (OFFSET('000174641_raw'!C2,0,0,D9-B9+1,1)&lt;&gt;"TWS"))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SUM((OFFSET('000174641_raw'!B2,0,0,D9-B9+1,1)="PLA") * (OFFSET('000174641_raw'!C2,0,0,D9-B9+1,1)&lt;&gt;"TWS"))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SUM((OFFSET('000174641_raw'!B2,0,0,D9-B9+1,1)="WBD") * (OFFSET('000174641_raw'!C2,0,0,D9-B9+1,1)&lt;&gt;"TWS"))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SUM((OFFSET('000174641_raw'!B2,0,0,D9-B9+1,1)="YBD") * (OFFSET('000174641_raw'!C2,0,0,D9-B9+1,1)&lt;&gt;"TWS"))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COUNTIF(OFFSET('000174641_raw'!A2,0,0,D9-B9+1,1),"MD")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(OFFSET('000174641_raw'!B2,0,0,D9-B9+1,1)="ASP")*( OFFSET('000174641_raw'!C2,0,0,D9-B9+1,1)="C"))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(OFFSET('000174641_raw'!B2,0,0,D9-B9+1,1)="BBD")*( OFFSET('000174641_raw'!C2,0,0,D9-B9+1,1)="C"))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(OFFSET('000174641_raw'!B2,0,0,D9-B9+1,1)="BL")*( OFFSET('000174641_raw'!C2,0,0,D9-B9+1,1)="C"))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(OFFSET('000174641_raw'!B2,0,0,D9-B9+1,1)="OD")*( OFFSET('000174641_raw'!C2,0,0,D9-B9+1,1)="C"))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(OFFSET('000174641_raw'!B2,0,0,D9-B9+1,1)="PLA")*( OFFSET('000174641_raw'!C2,0,0,D9-B9+1,1)="C"))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(OFFSET('000174641_raw'!B2,0,0,D9-B9+1,1)="WBD")*( OFFSET('000174641_raw'!C2,0,0,D9-B9+1,1)="C"))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(OFFSET('000174641_raw'!B2,0,0,D9-B9+1,1)="YBD")*( OFFSET('000174641_raw'!C2,0,0,D9-B9+1,1)="C"))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COUNTIF(OFFSET('000174641_raw'!A2,0,0,D9-B9+1,1),"MC")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COUNTIF(OFFSET('000174641_raw'!A2,0,0,D9-B9+1,1),"MFAV")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COUNTIF(OFFSET('000174641_raw'!A2,0,0,D9-B9+1,1),"MFRN")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COUNTIF(OFFSET('000174641_raw'!A2,0,0,D9-B9+1,1),"MAN")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COUNTIF(OFFSET('000174641_raw'!A2,0,0,D9-B9+1,1),"MAL")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COUNTIF(OFFSET('000174641_raw'!A2,0,0,D9-B9+1,1),"MDA")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COUNTIF(OFFSET('000174641_raw'!A2,0,0,D9-B9+1,1),"MF")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COUNTIF(OFFSET('000174641_raw'!A2,0,0,D9-B9+1,1),"ML")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COUNTIF(OFFSET('000174641_raw'!A2,0,0,D9-B9+1,1),"OD")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COUNTIF(OFFSET('000174641_raw'!A2,0,0,D9-B9+1,1),"PA")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COUNTIF(OFFSET('000174641_raw'!A2,0,0,D9-B9+1,1),"PB")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COUNTIF(OFFSET('000174641_raw'!A2,0,0,D9-B9+1,1),"PD")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COUNTIF(OFFSET('000174641_raw'!A2,0,0,D9-B9+1,1),"PF")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COUNTIF(OFFSET('000174641_raw'!A2,0,0,D9-B9+1,1),"PP")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COUNTIF(OFFSET('000174641_raw'!A2,0,0,D9-B9+1,1),"SC")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COUNTIF(OFFSET('000174641_raw'!A2,0,0,D9-B9+1,1),"SL")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COUNTIF(OFFSET('000174641_raw'!A2,0,0,D9-B9+1,1),"SR")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COUNTIF(OFFSET('000174641_raw'!A2,0,0,D9-B9+1,1),"SS")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COUNTIF(OFFSET('000174641_raw'!A2,0,0,D9-B9+1,1),"SB")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COUNTIF(OFFSET('000174641_raw'!A2,0,0,D9-B9+1,1),"SH")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COUNTIF(OFFSET('000174641_raw'!A2,0,0,D9-B9+1,1),"SM")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COUNTIF(OFFSET('000174641_raw'!A2,0,0,D9-B9+1,1),"TA")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COUNTIF(OFFSET('000174641_raw'!A2,0,0,D9-B9+1,1),"BRI")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COUNTIF(OFFSET('000174641_raw'!A2,0,0,D9-B9+1,1),"ERY")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COUNTIF(OFFSET('000174641_raw'!A2,0,0,D9-B9+1,1),"EUN")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COUNTIF(OFFSET('000174641_raw'!A2,0,0,D9-B9+1,1),"GORG")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COUNTIF(OFFSET('000174641_raw'!A2,0,0,D9-B9+1,1),"ICIL")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COUNTIF(OFFSET('000174641_raw'!A2,0,0,D9-B9+1,1),"MUR")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COUNTIF(OFFSET('000174641_raw'!A2,0,0,D9-B9+1,1),"MOPS")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COUNTIF(OFFSET('000174641_raw'!A2,0,0,D9-B9+1,1),"PAURA")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COUNTIF(OFFSET('000174641_raw'!A2,0,0,D9-B9+1,1),"PRELA")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COUNTIF(OFFSET('000174641_raw'!A2,0,0,D9-B9+1,1),"PSDP")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COUNTIF(OFFSET('000174641_raw'!A2,0,0,D9-B9+1,1),"PSPT")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COUNTIF(OFFSET('000174641_raw'!A2,0,0,D9-B9+1,1),"PTER")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COUNTIF(OFFSET('000174641_raw'!A2,0,0,D9-B9+1,1),"SPO")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COUNTIF(OFFSET('000174641_raw'!A2,0,0,D9-B9+1,1),"PAL")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COUNTIF(OFFSET('000174641_raw'!A2,0,0,D9-B9+1,1),"ZO")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COUNTIF(OFFSET('000174641_raw'!A2,0,0,D9-B9+1,1),"AMP")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COUNTIF(OFFSET('000174641_raw'!A2,0,0,D9-B9+1,1),"DICT")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COUNTIF(OFFSET('000174641_raw'!A2,0,0,D9-B9+1,1),"HALI")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COUNTIF(OFFSET('000174641_raw'!A2,0,0,D9-B9+1,1),"LIAG")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COUNTIF(OFFSET('000174641_raw'!A2,0,0,D9-B9+1,1),"LOBO")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COUNTIF(OFFSET('000174641_raw'!A2,0,0,D9-B9+1,1),"MACA")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COUNTIF(OFFSET('000174641_raw'!A2,0,0,D9-B9+1,1),"PAD")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COUNTIF(OFFSET('000174641_raw'!A2,0,0,D9-B9+1,1),"POR")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COUNTIF(OFFSET('000174641_raw'!A2,0,0,D9-B9+1,1),"SARG")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COUNTIF(OFFSET('000174641_raw'!A2,0,0,D9-B9+1,1),"SCHIZ")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COUNTIF(OFFSET('000174641_raw'!A2,0,0,D9-B9+1,1),"STY")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COUNTIF(OFFSET('000174641_raw'!A2,0,0,D9-B9+1,1),"TURB")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COUNTIF(OFFSET('000174641_raw'!A2,0,0,D9-B9+1,1),"TURF")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COUNTIF(OFFSET('000174641_raw'!A2,0,0,D9-B9+1,1),"WRAN")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COUNTIF(OFFSET('000174641_raw'!A2,0,0,D9-B9+1,1),"CTB")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COUNTIF(OFFSET('000174641_raw'!A2,0,0,D9-B9+1,1),"ASC")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COUNTIF(OFFSET('000174641_raw'!A2,0,0,D9-B9+1,1),"O")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COUNTIF(OFFSET('000174641_raw'!A2,0,0,D9-B9+1,1),"DCA")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COUNTIF(OFFSET('000174641_raw'!A2,0,0,D9-B9+1,1),"DG")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COUNTIF(OFFSET('000174641_raw'!A2,0,0,D9-B9+1,1),"ODC")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COUNTIF(OFFSET('000174641_raw'!A2,0,0,D9-B9+1,1),"RDC")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COUNTIF(OFFSET('000174641_raw'!A2,0,0,D9-B9+1,1),"CALG")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COUNTIF(OFFSET('000174641_raw'!A2,0,0,D9-B9+1,1),"DCOR")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COUNTIF(OFFSET('000174641_raw'!A2,0,0,D9-B9+1,1),"S")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COUNTIF(OFFSET('000174641_raw'!A2,0,0,D9-B9+1,1),"R")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COUNTIF(OFFSET('000174641_raw'!A2,0,0,D9-B9+1,1),"UNK")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COUNTIF(OFFSET('000174641_raw'!A2,0,0,D9-B9+1,1),"SHAD")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COUNTIF(OFFSET('000174641_raw'!A2,0,0,D9-B9+1,1),"TAPE")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COUNTIF(OFFSET('000174641_raw'!A2,0,0,D9-B9+1,1),"WAND")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COUNTA(OFFSET('000184317_raw'!A2,0,0,D9-B9+1,1))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COUNTIF(OFFSET('000184317_raw'!C2,0,0,D9-B9+1,1),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COUNTIF(OFFSET('000184317_raw'!C2,0,0,D9-B9+1,1),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COUNTIF(OFFSET('000184317_raw'!C2,0,0,D9-B9+1,1),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COUNTIF(OFFSET('000184317_raw'!C2,0,0,D9-B9+1,1),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COUNTIF(OFFSET('000184317_raw'!C2,0,0,D9-B9+1,1),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COUNTIF(OFFSET('000184317_raw'!C2,0,0,D9-B9+1,1),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COUNTIF(OFFSET('000184317_raw'!C2,0,0,D9-B9+1,1),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COUNTIF(OFFSET('000184317_raw'!C2,0,0,D9-B9+1,1),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COUNTIF(OFFSET('000184317_raw'!C2,0,0,D9-B9+1,1),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COUNTIF(OFFSET('000184317_raw'!C2,0,0,D9-B9+1,1),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COUNTIF(OFFSET('000184317_raw'!C2,0,0,D9-B9+1,1),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COUNTIF(OFFSET('000184317_raw'!C2,0,0,D9-B9+1,1),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COUNTIF(OFFSET('000184317_raw'!C2,0,0,D9-B9+1,1),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COUNTIF(OFFSET('000184317_raw'!C2,0,0,D9-B9+1,1),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COUNTIF(OFFSET('000184317_raw'!A2,0,0,D9-B9+1,1),"CORJU")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COUNTIF(OFFSET('000184317_raw'!A2,0,0,D9-B9+1,1),"DST")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COUNTIF(OFFSET('000184317_raw'!A2,0,0,D9-B9+1,1),"DSO")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SUM((OFFSET('000184317_raw'!B2,0,0,D9-B9+1,1)="ASP") * (OFFSET('000184317_raw'!C2,0,0,D9-B9+1,1)&lt;&gt;"TWS"))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SUM((OFFSET('000184317_raw'!B2,0,0,D9-B9+1,1)="BBD") * (OFFSET('000184317_raw'!C2,0,0,D9-B9+1,1)&lt;&gt;"TWS"))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SUM((OFFSET('000184317_raw'!B2,0,0,D9-B9+1,1)="BL") * (OFFSET('000184317_raw'!C2,0,0,D9-B9+1,1)&lt;&gt;"TWS"))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SUM((OFFSET('000184317_raw'!B2,0,0,D9-B9+1,1)="OD") * (OFFSET('000184317_raw'!C2,0,0,D9-B9+1,1)&lt;&gt;"TWS"))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SUM((OFFSET('000184317_raw'!B2,0,0,D9-B9+1,1)="PLA") * (OFFSET('000184317_raw'!C2,0,0,D9-B9+1,1)&lt;&gt;"TWS"))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SUM((OFFSET('000184317_raw'!B2,0,0,D9-B9+1,1)="WBD") * (OFFSET('000184317_raw'!C2,0,0,D9-B9+1,1)&lt;&gt;"TWS"))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SUM((OFFSET('000184317_raw'!B2,0,0,D9-B9+1,1)="YBD") * (OFFSET('000184317_raw'!C2,0,0,D9-B9+1,1)&lt;&gt;"TWS"))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COUNTIF(OFFSET('000184317_raw'!A2,0,0,D9-B9+1,1),"MD")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(OFFSET('000184317_raw'!B2,0,0,D9-B9+1,1)="ASP")*( OFFSET('000184317_raw'!C2,0,0,D9-B9+1,1)="C"))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(OFFSET('000184317_raw'!B2,0,0,D9-B9+1,1)="BBD")*( OFFSET('000184317_raw'!C2,0,0,D9-B9+1,1)="C"))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(OFFSET('000184317_raw'!B2,0,0,D9-B9+1,1)="BL")*( OFFSET('000184317_raw'!C2,0,0,D9-B9+1,1)="C"))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(OFFSET('000184317_raw'!B2,0,0,D9-B9+1,1)="OD")*( OFFSET('000184317_raw'!C2,0,0,D9-B9+1,1)="C"))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(OFFSET('000184317_raw'!B2,0,0,D9-B9+1,1)="PLA")*( OFFSET('000184317_raw'!C2,0,0,D9-B9+1,1)="C"))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(OFFSET('000184317_raw'!B2,0,0,D9-B9+1,1)="WBD")*( OFFSET('000184317_raw'!C2,0,0,D9-B9+1,1)="C"))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(OFFSET('000184317_raw'!B2,0,0,D9-B9+1,1)="YBD")*( OFFSET('000184317_raw'!C2,0,0,D9-B9+1,1)="C"))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COUNTIF(OFFSET('000184317_raw'!A2,0,0,D9-B9+1,1),"MC")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COUNTIF(OFFSET('000184317_raw'!A2,0,0,D9-B9+1,1),"MFAV")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COUNTIF(OFFSET('000184317_raw'!A2,0,0,D9-B9+1,1),"MFRN")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COUNTIF(OFFSET('000184317_raw'!A2,0,0,D9-B9+1,1),"MAN")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COUNTIF(OFFSET('000184317_raw'!A2,0,0,D9-B9+1,1),"MAL")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COUNTIF(OFFSET('000184317_raw'!A2,0,0,D9-B9+1,1),"MDA")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COUNTIF(OFFSET('000184317_raw'!A2,0,0,D9-B9+1,1),"MF")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COUNTIF(OFFSET('000184317_raw'!A2,0,0,D9-B9+1,1),"ML")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COUNTIF(OFFSET('000184317_raw'!A2,0,0,D9-B9+1,1),"OD")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COUNTIF(OFFSET('000184317_raw'!A2,0,0,D9-B9+1,1),"PA")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COUNTIF(OFFSET('000184317_raw'!A2,0,0,D9-B9+1,1),"PB")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COUNTIF(OFFSET('000184317_raw'!A2,0,0,D9-B9+1,1),"PD")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COUNTIF(OFFSET('000184317_raw'!A2,0,0,D9-B9+1,1),"PF")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COUNTIF(OFFSET('000184317_raw'!A2,0,0,D9-B9+1,1),"PP")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COUNTIF(OFFSET('000184317_raw'!A2,0,0,D9-B9+1,1),"SC")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COUNTIF(OFFSET('000184317_raw'!A2,0,0,D9-B9+1,1),"SL")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COUNTIF(OFFSET('000184317_raw'!A2,0,0,D9-B9+1,1),"SR")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COUNTIF(OFFSET('000184317_raw'!A2,0,0,D9-B9+1,1),"SS")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COUNTIF(OFFSET('000184317_raw'!A2,0,0,D9-B9+1,1),"SB")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COUNTIF(OFFSET('000184317_raw'!A2,0,0,D9-B9+1,1),"SH")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COUNTIF(OFFSET('000184317_raw'!A2,0,0,D9-B9+1,1),"SM")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COUNTIF(OFFSET('000184317_raw'!A2,0,0,D9-B9+1,1),"TA")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COUNTIF(OFFSET('000184317_raw'!A2,0,0,D9-B9+1,1),"BRI")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COUNTIF(OFFSET('000184317_raw'!A2,0,0,D9-B9+1,1),"ERY")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COUNTIF(OFFSET('000184317_raw'!A2,0,0,D9-B9+1,1),"EUN")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COUNTIF(OFFSET('000184317_raw'!A2,0,0,D9-B9+1,1),"GORG")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COUNTIF(OFFSET('000184317_raw'!A2,0,0,D9-B9+1,1),"ICIL")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COUNTIF(OFFSET('000184317_raw'!A2,0,0,D9-B9+1,1),"MUR")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COUNTIF(OFFSET('000184317_raw'!A2,0,0,D9-B9+1,1),"MOPS")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COUNTIF(OFFSET('000184317_raw'!A2,0,0,D9-B9+1,1),"PAURA")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COUNTIF(OFFSET('000184317_raw'!A2,0,0,D9-B9+1,1),"PRELA")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COUNTIF(OFFSET('000184317_raw'!A2,0,0,D9-B9+1,1),"PSDP")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COUNTIF(OFFSET('000184317_raw'!A2,0,0,D9-B9+1,1),"PSPT")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COUNTIF(OFFSET('000184317_raw'!A2,0,0,D9-B9+1,1),"PTER")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COUNTIF(OFFSET('000184317_raw'!A2,0,0,D9-B9+1,1),"SPO")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COUNTIF(OFFSET('000184317_raw'!A2,0,0,D9-B9+1,1),"PAL")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COUNTIF(OFFSET('000184317_raw'!A2,0,0,D9-B9+1,1),"ZO")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COUNTIF(OFFSET('000184317_raw'!A2,0,0,D9-B9+1,1),"AMP")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COUNTIF(OFFSET('000184317_raw'!A2,0,0,D9-B9+1,1),"DICT")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COUNTIF(OFFSET('000184317_raw'!A2,0,0,D9-B9+1,1),"HALI")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COUNTIF(OFFSET('000184317_raw'!A2,0,0,D9-B9+1,1),"LIAG")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COUNTIF(OFFSET('000184317_raw'!A2,0,0,D9-B9+1,1),"LOBO")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COUNTIF(OFFSET('000184317_raw'!A2,0,0,D9-B9+1,1),"MACA")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COUNTIF(OFFSET('000184317_raw'!A2,0,0,D9-B9+1,1),"PAD")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COUNTIF(OFFSET('000184317_raw'!A2,0,0,D9-B9+1,1),"POR")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COUNTIF(OFFSET('000184317_raw'!A2,0,0,D9-B9+1,1),"SARG")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COUNTIF(OFFSET('000184317_raw'!A2,0,0,D9-B9+1,1),"SCHIZ")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COUNTIF(OFFSET('000184317_raw'!A2,0,0,D9-B9+1,1),"STY")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COUNTIF(OFFSET('000184317_raw'!A2,0,0,D9-B9+1,1),"TURB")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COUNTIF(OFFSET('000184317_raw'!A2,0,0,D9-B9+1,1),"TURF")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COUNTIF(OFFSET('000184317_raw'!A2,0,0,D9-B9+1,1),"WRAN")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COUNTIF(OFFSET('000184317_raw'!A2,0,0,D9-B9+1,1),"CTB")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COUNTIF(OFFSET('000184317_raw'!A2,0,0,D9-B9+1,1),"ASC")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COUNTIF(OFFSET('000184317_raw'!A2,0,0,D9-B9+1,1),"O")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COUNTIF(OFFSET('000184317_raw'!A2,0,0,D9-B9+1,1),"DCA")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COUNTIF(OFFSET('000184317_raw'!A2,0,0,D9-B9+1,1),"DG")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COUNTIF(OFFSET('000184317_raw'!A2,0,0,D9-B9+1,1),"ODC")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COUNTIF(OFFSET('000184317_raw'!A2,0,0,D9-B9+1,1),"RDC")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COUNTIF(OFFSET('000184317_raw'!A2,0,0,D9-B9+1,1),"CALG")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COUNTIF(OFFSET('000184317_raw'!A2,0,0,D9-B9+1,1),"DCOR")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COUNTIF(OFFSET('000184317_raw'!A2,0,0,D9-B9+1,1),"S")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COUNTIF(OFFSET('000184317_raw'!A2,0,0,D9-B9+1,1),"R")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COUNTIF(OFFSET('000184317_raw'!A2,0,0,D9-B9+1,1),"UNK")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COUNTIF(OFFSET('000184317_raw'!A2,0,0,D9-B9+1,1),"SHAD")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COUNTIF(OFFSET('000184317_raw'!A2,0,0,D9-B9+1,1),"TAPE")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>
      <c r="G126" s="15" t="s">
        <v>133</v>
      </c>
      <c r="H126">
        <f ca="1">COUNTIF(OFFSET('000184317_raw'!A2,0,0,D9-B9+1,1),"WAND")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COUNTA(OFFSET('000193993_raw'!A2,0,0,D9-B9+1,1))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COUNTIF(OFFSET('000193993_raw'!C2,0,0,D9-B9+1,1),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COUNTIF(OFFSET('000193993_raw'!C2,0,0,D9-B9+1,1),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COUNTIF(OFFSET('000193993_raw'!C2,0,0,D9-B9+1,1),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COUNTIF(OFFSET('000193993_raw'!C2,0,0,D9-B9+1,1),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COUNTIF(OFFSET('000193993_raw'!C2,0,0,D9-B9+1,1),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COUNTIF(OFFSET('000193993_raw'!C2,0,0,D9-B9+1,1),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COUNTIF(OFFSET('000193993_raw'!A2,0,0,D9-B9+1,1),"AF")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COUNTIF(OFFSET('000193993_raw'!C2,0,0,D9-B9+1,1),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COUNTIF(OFFSET('000193993_raw'!C2,0,0,D9-B9+1,1),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COUNTIF(OFFSET('000193993_raw'!C2,0,0,D9-B9+1,1),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COUNTIF(OFFSET('000193993_raw'!C2,0,0,D9-B9+1,1),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COUNTIF(OFFSET('000193993_raw'!C2,0,0,D9-B9+1,1),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COUNTIF(OFFSET('000193993_raw'!C2,0,0,D9-B9+1,1),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COUNTIF(OFFSET('000193993_raw'!C2,0,0,D9-B9+1,1),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COUNTIF(OFFSET('000193993_raw'!C2,0,0,D9-B9+1,1),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COUNTIF(OFFSET('000193993_raw'!A2,0,0,D9-B9+1,1),"CORJU")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COUNTIF(OFFSET('000193993_raw'!A2,0,0,D9-B9+1,1),"DST")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COUNTIF(OFFSET('000193993_raw'!A2,0,0,D9-B9+1,1),"DSO")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SUM((OFFSET('000193993_raw'!B2,0,0,D9-B9+1,1)="ASP") * (OFFSET('000193993_raw'!C2,0,0,D9-B9+1,1)&lt;&gt;"TWS"))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SUM((OFFSET('000193993_raw'!B2,0,0,D9-B9+1,1)="BBD") * (OFFSET('000193993_raw'!C2,0,0,D9-B9+1,1)&lt;&gt;"TWS"))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SUM((OFFSET('000193993_raw'!B2,0,0,D9-B9+1,1)="BL") * (OFFSET('000193993_raw'!C2,0,0,D9-B9+1,1)&lt;&gt;"TWS"))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SUM((OFFSET('000193993_raw'!B2,0,0,D9-B9+1,1)="OD") * (OFFSET('000193993_raw'!C2,0,0,D9-B9+1,1)&lt;&gt;"TWS"))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SUM((OFFSET('000193993_raw'!B2,0,0,D9-B9+1,1)="PLA") * (OFFSET('000193993_raw'!C2,0,0,D9-B9+1,1)&lt;&gt;"TWS"))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SUM((OFFSET('000193993_raw'!B2,0,0,D9-B9+1,1)="WBD") * (OFFSET('000193993_raw'!C2,0,0,D9-B9+1,1)&lt;&gt;"TWS"))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SUM((OFFSET('000193993_raw'!B2,0,0,D9-B9+1,1)="YBD") * (OFFSET('000193993_raw'!C2,0,0,D9-B9+1,1)&lt;&gt;"TWS"))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COUNTIF(OFFSET('000193993_raw'!A2,0,0,D9-B9+1,1),"MD")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(OFFSET('000193993_raw'!B2,0,0,D9-B9+1,1)="ASP")*( OFFSET('000193993_raw'!C2,0,0,D9-B9+1,1)="C"))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(OFFSET('000193993_raw'!B2,0,0,D9-B9+1,1)="BBD")*( OFFSET('000193993_raw'!C2,0,0,D9-B9+1,1)="C"))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(OFFSET('000193993_raw'!B2,0,0,D9-B9+1,1)="BL")*( OFFSET('000193993_raw'!C2,0,0,D9-B9+1,1)="C"))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(OFFSET('000193993_raw'!B2,0,0,D9-B9+1,1)="OD")*( OFFSET('000193993_raw'!C2,0,0,D9-B9+1,1)="C"))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(OFFSET('000193993_raw'!B2,0,0,D9-B9+1,1)="PLA")*( OFFSET('000193993_raw'!C2,0,0,D9-B9+1,1)="C"))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(OFFSET('000193993_raw'!B2,0,0,D9-B9+1,1)="WBD")*( OFFSET('000193993_raw'!C2,0,0,D9-B9+1,1)="C"))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(OFFSET('000193993_raw'!B2,0,0,D9-B9+1,1)="YBD")*( OFFSET('000193993_raw'!C2,0,0,D9-B9+1,1)="C"))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COUNTIF(OFFSET('000193993_raw'!A2,0,0,D9-B9+1,1),"MC")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COUNTIF(OFFSET('000193993_raw'!A2,0,0,D9-B9+1,1),"MFAV")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COUNTIF(OFFSET('000193993_raw'!A2,0,0,D9-B9+1,1),"MFRN")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COUNTIF(OFFSET('000193993_raw'!A2,0,0,D9-B9+1,1),"MAN")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COUNTIF(OFFSET('000193993_raw'!A2,0,0,D9-B9+1,1),"MAL")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COUNTIF(OFFSET('000193993_raw'!A2,0,0,D9-B9+1,1),"MDA")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COUNTIF(OFFSET('000193993_raw'!A2,0,0,D9-B9+1,1),"MF")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COUNTIF(OFFSET('000193993_raw'!A2,0,0,D9-B9+1,1),"ML")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COUNTIF(OFFSET('000193993_raw'!A2,0,0,D9-B9+1,1),"OD")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COUNTIF(OFFSET('000193993_raw'!A2,0,0,D9-B9+1,1),"PA")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COUNTIF(OFFSET('000193993_raw'!A2,0,0,D9-B9+1,1),"PB")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COUNTIF(OFFSET('000193993_raw'!A2,0,0,D9-B9+1,1),"PD")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COUNTIF(OFFSET('000193993_raw'!A2,0,0,D9-B9+1,1),"PF")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COUNTIF(OFFSET('000193993_raw'!A2,0,0,D9-B9+1,1),"PP")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COUNTIF(OFFSET('000193993_raw'!A2,0,0,D9-B9+1,1),"SC")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COUNTIF(OFFSET('000193993_raw'!A2,0,0,D9-B9+1,1),"SL")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COUNTIF(OFFSET('000193993_raw'!A2,0,0,D9-B9+1,1),"SR")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COUNTIF(OFFSET('000193993_raw'!A2,0,0,D9-B9+1,1),"SS")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COUNTIF(OFFSET('000193993_raw'!A2,0,0,D9-B9+1,1),"SB")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COUNTIF(OFFSET('000193993_raw'!A2,0,0,D9-B9+1,1),"SH")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COUNTIF(OFFSET('000193993_raw'!A2,0,0,D9-B9+1,1),"SM")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COUNTIF(OFFSET('000193993_raw'!A2,0,0,D9-B9+1,1),"TA")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COUNTIF(OFFSET('000193993_raw'!A2,0,0,D9-B9+1,1),"BRI")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COUNTIF(OFFSET('000193993_raw'!A2,0,0,D9-B9+1,1),"ERY")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COUNTIF(OFFSET('000193993_raw'!A2,0,0,D9-B9+1,1),"EUN")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COUNTIF(OFFSET('000193993_raw'!A2,0,0,D9-B9+1,1),"GORG")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COUNTIF(OFFSET('000193993_raw'!A2,0,0,D9-B9+1,1),"ICIL")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COUNTIF(OFFSET('000193993_raw'!A2,0,0,D9-B9+1,1),"MUR")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COUNTIF(OFFSET('000193993_raw'!A2,0,0,D9-B9+1,1),"MOPS")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COUNTIF(OFFSET('000193993_raw'!A2,0,0,D9-B9+1,1),"PAURA")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COUNTIF(OFFSET('000193993_raw'!A2,0,0,D9-B9+1,1),"PRELA")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COUNTIF(OFFSET('000193993_raw'!A2,0,0,D9-B9+1,1),"PSDP")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COUNTIF(OFFSET('000193993_raw'!A2,0,0,D9-B9+1,1),"PSPT")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COUNTIF(OFFSET('000193993_raw'!A2,0,0,D9-B9+1,1),"PTER")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COUNTIF(OFFSET('000193993_raw'!A2,0,0,D9-B9+1,1),"SPO")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COUNTIF(OFFSET('000193993_raw'!A2,0,0,D9-B9+1,1),"PAL")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COUNTIF(OFFSET('000193993_raw'!A2,0,0,D9-B9+1,1),"ZO")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COUNTIF(OFFSET('000193993_raw'!A2,0,0,D9-B9+1,1),"AMP")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COUNTIF(OFFSET('000193993_raw'!A2,0,0,D9-B9+1,1),"DICT")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COUNTIF(OFFSET('000193993_raw'!A2,0,0,D9-B9+1,1),"HALI")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COUNTIF(OFFSET('000193993_raw'!A2,0,0,D9-B9+1,1),"LIAG")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COUNTIF(OFFSET('000193993_raw'!A2,0,0,D9-B9+1,1),"LOBO")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COUNTIF(OFFSET('000193993_raw'!A2,0,0,D9-B9+1,1),"MACA")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COUNTIF(OFFSET('000193993_raw'!A2,0,0,D9-B9+1,1),"PAD")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COUNTIF(OFFSET('000193993_raw'!A2,0,0,D9-B9+1,1),"POR")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COUNTIF(OFFSET('000193993_raw'!A2,0,0,D9-B9+1,1),"SARG")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COUNTIF(OFFSET('000193993_raw'!A2,0,0,D9-B9+1,1),"SCHIZ")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COUNTIF(OFFSET('000193993_raw'!A2,0,0,D9-B9+1,1),"STY")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COUNTIF(OFFSET('000193993_raw'!A2,0,0,D9-B9+1,1),"TURB")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COUNTIF(OFFSET('000193993_raw'!A2,0,0,D9-B9+1,1),"TURF")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COUNTIF(OFFSET('000193993_raw'!A2,0,0,D9-B9+1,1),"WRAN")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COUNTIF(OFFSET('000193993_raw'!A2,0,0,D9-B9+1,1),"CTB")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COUNTIF(OFFSET('000193993_raw'!A2,0,0,D9-B9+1,1),"ASC")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COUNTIF(OFFSET('000193993_raw'!A2,0,0,D9-B9+1,1),"O")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COUNTIF(OFFSET('000193993_raw'!A2,0,0,D9-B9+1,1),"DCA")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COUNTIF(OFFSET('000193993_raw'!A2,0,0,D9-B9+1,1),"DG")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COUNTIF(OFFSET('000193993_raw'!A2,0,0,D9-B9+1,1),"ODC")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COUNTIF(OFFSET('000193993_raw'!A2,0,0,D9-B9+1,1),"RDC")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COUNTIF(OFFSET('000193993_raw'!A2,0,0,D9-B9+1,1),"CALG")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COUNTIF(OFFSET('000193993_raw'!A2,0,0,D9-B9+1,1),"DCOR")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COUNTIF(OFFSET('000193993_raw'!A2,0,0,D9-B9+1,1),"S")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COUNTIF(OFFSET('000193993_raw'!A2,0,0,D9-B9+1,1),"R")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COUNTIF(OFFSET('000193993_raw'!A2,0,0,D9-B9+1,1),"UNK")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COUNTIF(OFFSET('000193993_raw'!A2,0,0,D9-B9+1,1),"SHAD")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COUNTIF(OFFSET('000193993_raw'!A2,0,0,D9-B9+1,1),"TAPE")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>
      <c r="G126" s="15" t="s">
        <v>133</v>
      </c>
      <c r="H126">
        <f ca="1">COUNTIF(OFFSET('000193993_raw'!A2,0,0,D9-B9+1,1),"WAND")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COUNTA(OFFSET('000203670_raw'!A2,0,0,D9-B9+1,1))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COUNTIF(OFFSET('000203670_raw'!C2,0,0,D9-B9+1,1),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COUNTIF(OFFSET('000203670_raw'!C2,0,0,D9-B9+1,1),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COUNTIF(OFFSET('000203670_raw'!C2,0,0,D9-B9+1,1),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COUNTIF(OFFSET('000203670_raw'!C2,0,0,D9-B9+1,1),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COUNTIF(OFFSET('000203670_raw'!C2,0,0,D9-B9+1,1),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COUNTIF(OFFSET('000203670_raw'!C2,0,0,D9-B9+1,1),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COUNTIF(OFFSET('000203670_raw'!C2,0,0,D9-B9+1,1),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COUNTIF(OFFSET('000203670_raw'!C2,0,0,D9-B9+1,1),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COUNTIF(OFFSET('000203670_raw'!C2,0,0,D9-B9+1,1),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COUNTIF(OFFSET('000203670_raw'!C2,0,0,D9-B9+1,1),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COUNTIF(OFFSET('000203670_raw'!C2,0,0,D9-B9+1,1),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COUNTIF(OFFSET('000203670_raw'!C2,0,0,D9-B9+1,1),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COUNTIF(OFFSET('000203670_raw'!C2,0,0,D9-B9+1,1),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COUNTIF(OFFSET('000203670_raw'!C2,0,0,D9-B9+1,1),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COUNTIF(OFFSET('000203670_raw'!A2,0,0,D9-B9+1,1),"CORJU")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COUNTIF(OFFSET('000203670_raw'!A2,0,0,D9-B9+1,1),"DST")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COUNTIF(OFFSET('000203670_raw'!A2,0,0,D9-B9+1,1),"DSO")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SUM((OFFSET('000203670_raw'!B2,0,0,D9-B9+1,1)="ASP") * (OFFSET('000203670_raw'!C2,0,0,D9-B9+1,1)&lt;&gt;"TWS"))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SUM((OFFSET('000203670_raw'!B2,0,0,D9-B9+1,1)="BBD") * (OFFSET('000203670_raw'!C2,0,0,D9-B9+1,1)&lt;&gt;"TWS"))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SUM((OFFSET('000203670_raw'!B2,0,0,D9-B9+1,1)="BL") * (OFFSET('000203670_raw'!C2,0,0,D9-B9+1,1)&lt;&gt;"TWS"))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SUM((OFFSET('000203670_raw'!B2,0,0,D9-B9+1,1)="OD") * (OFFSET('000203670_raw'!C2,0,0,D9-B9+1,1)&lt;&gt;"TWS"))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SUM((OFFSET('000203670_raw'!B2,0,0,D9-B9+1,1)="PLA") * (OFFSET('000203670_raw'!C2,0,0,D9-B9+1,1)&lt;&gt;"TWS"))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SUM((OFFSET('000203670_raw'!B2,0,0,D9-B9+1,1)="WBD") * (OFFSET('000203670_raw'!C2,0,0,D9-B9+1,1)&lt;&gt;"TWS"))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SUM((OFFSET('000203670_raw'!B2,0,0,D9-B9+1,1)="YBD") * (OFFSET('000203670_raw'!C2,0,0,D9-B9+1,1)&lt;&gt;"TWS"))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COUNTIF(OFFSET('000203670_raw'!A2,0,0,D9-B9+1,1),"MD")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(OFFSET('000203670_raw'!B2,0,0,D9-B9+1,1)="ASP")*( OFFSET('000203670_raw'!C2,0,0,D9-B9+1,1)="C"))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(OFFSET('000203670_raw'!B2,0,0,D9-B9+1,1)="BBD")*( OFFSET('000203670_raw'!C2,0,0,D9-B9+1,1)="C"))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(OFFSET('000203670_raw'!B2,0,0,D9-B9+1,1)="BL")*( OFFSET('000203670_raw'!C2,0,0,D9-B9+1,1)="C"))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(OFFSET('000203670_raw'!B2,0,0,D9-B9+1,1)="OD")*( OFFSET('000203670_raw'!C2,0,0,D9-B9+1,1)="C"))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(OFFSET('000203670_raw'!B2,0,0,D9-B9+1,1)="PLA")*( OFFSET('000203670_raw'!C2,0,0,D9-B9+1,1)="C"))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(OFFSET('000203670_raw'!B2,0,0,D9-B9+1,1)="WBD")*( OFFSET('000203670_raw'!C2,0,0,D9-B9+1,1)="C"))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(OFFSET('000203670_raw'!B2,0,0,D9-B9+1,1)="YBD")*( OFFSET('000203670_raw'!C2,0,0,D9-B9+1,1)="C"))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COUNTIF(OFFSET('000203670_raw'!A2,0,0,D9-B9+1,1),"MC")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COUNTIF(OFFSET('000203670_raw'!A2,0,0,D9-B9+1,1),"MFAV")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COUNTIF(OFFSET('000203670_raw'!A2,0,0,D9-B9+1,1),"MFRN")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COUNTIF(OFFSET('000203670_raw'!A2,0,0,D9-B9+1,1),"MAN")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COUNTIF(OFFSET('000203670_raw'!A2,0,0,D9-B9+1,1),"MAL")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COUNTIF(OFFSET('000203670_raw'!A2,0,0,D9-B9+1,1),"MDA")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COUNTIF(OFFSET('000203670_raw'!A2,0,0,D9-B9+1,1),"MF")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COUNTIF(OFFSET('000203670_raw'!A2,0,0,D9-B9+1,1),"ML")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COUNTIF(OFFSET('000203670_raw'!A2,0,0,D9-B9+1,1),"OD")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COUNTIF(OFFSET('000203670_raw'!A2,0,0,D9-B9+1,1),"PA")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COUNTIF(OFFSET('000203670_raw'!A2,0,0,D9-B9+1,1),"PB")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COUNTIF(OFFSET('000203670_raw'!A2,0,0,D9-B9+1,1),"PD")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COUNTIF(OFFSET('000203670_raw'!A2,0,0,D9-B9+1,1),"PF")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COUNTIF(OFFSET('000203670_raw'!A2,0,0,D9-B9+1,1),"PP")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COUNTIF(OFFSET('000203670_raw'!A2,0,0,D9-B9+1,1),"SC")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COUNTIF(OFFSET('000203670_raw'!A2,0,0,D9-B9+1,1),"SL")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COUNTIF(OFFSET('000203670_raw'!A2,0,0,D9-B9+1,1),"SR")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COUNTIF(OFFSET('000203670_raw'!A2,0,0,D9-B9+1,1),"SS")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COUNTIF(OFFSET('000203670_raw'!A2,0,0,D9-B9+1,1),"SB")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COUNTIF(OFFSET('000203670_raw'!A2,0,0,D9-B9+1,1),"SH")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COUNTIF(OFFSET('000203670_raw'!A2,0,0,D9-B9+1,1),"SM")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COUNTIF(OFFSET('000203670_raw'!A2,0,0,D9-B9+1,1),"TA")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COUNTIF(OFFSET('000203670_raw'!A2,0,0,D9-B9+1,1),"BRI")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COUNTIF(OFFSET('000203670_raw'!A2,0,0,D9-B9+1,1),"ERY")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COUNTIF(OFFSET('000203670_raw'!A2,0,0,D9-B9+1,1),"EUN")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COUNTIF(OFFSET('000203670_raw'!A2,0,0,D9-B9+1,1),"GORG")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COUNTIF(OFFSET('000203670_raw'!A2,0,0,D9-B9+1,1),"ICIL")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COUNTIF(OFFSET('000203670_raw'!A2,0,0,D9-B9+1,1),"MUR")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COUNTIF(OFFSET('000203670_raw'!A2,0,0,D9-B9+1,1),"MOPS")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COUNTIF(OFFSET('000203670_raw'!A2,0,0,D9-B9+1,1),"PAURA")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COUNTIF(OFFSET('000203670_raw'!A2,0,0,D9-B9+1,1),"PRELA")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COUNTIF(OFFSET('000203670_raw'!A2,0,0,D9-B9+1,1),"PSDP")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COUNTIF(OFFSET('000203670_raw'!A2,0,0,D9-B9+1,1),"PSPT")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COUNTIF(OFFSET('000203670_raw'!A2,0,0,D9-B9+1,1),"PTER")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COUNTIF(OFFSET('000203670_raw'!A2,0,0,D9-B9+1,1),"SPO")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COUNTIF(OFFSET('000203670_raw'!A2,0,0,D9-B9+1,1),"PAL")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COUNTIF(OFFSET('000203670_raw'!A2,0,0,D9-B9+1,1),"ZO")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COUNTIF(OFFSET('000203670_raw'!A2,0,0,D9-B9+1,1),"AMP")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COUNTIF(OFFSET('000203670_raw'!A2,0,0,D9-B9+1,1),"DICT")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COUNTIF(OFFSET('000203670_raw'!A2,0,0,D9-B9+1,1),"HALI")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COUNTIF(OFFSET('000203670_raw'!A2,0,0,D9-B9+1,1),"LIAG")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COUNTIF(OFFSET('000203670_raw'!A2,0,0,D9-B9+1,1),"LOBO")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COUNTIF(OFFSET('000203670_raw'!A2,0,0,D9-B9+1,1),"MACA")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COUNTIF(OFFSET('000203670_raw'!A2,0,0,D9-B9+1,1),"PAD")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COUNTIF(OFFSET('000203670_raw'!A2,0,0,D9-B9+1,1),"POR")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COUNTIF(OFFSET('000203670_raw'!A2,0,0,D9-B9+1,1),"SARG")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COUNTIF(OFFSET('000203670_raw'!A2,0,0,D9-B9+1,1),"SCHIZ")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COUNTIF(OFFSET('000203670_raw'!A2,0,0,D9-B9+1,1),"STY")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COUNTIF(OFFSET('000203670_raw'!A2,0,0,D9-B9+1,1),"TURB")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COUNTIF(OFFSET('000203670_raw'!A2,0,0,D9-B9+1,1),"TURF")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COUNTIF(OFFSET('000203670_raw'!A2,0,0,D9-B9+1,1),"WRAN")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COUNTIF(OFFSET('000203670_raw'!A2,0,0,D9-B9+1,1),"CTB")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COUNTIF(OFFSET('000203670_raw'!A2,0,0,D9-B9+1,1),"ASC")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COUNTIF(OFFSET('000203670_raw'!A2,0,0,D9-B9+1,1),"O")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COUNTIF(OFFSET('000203670_raw'!A2,0,0,D9-B9+1,1),"DCA")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COUNTIF(OFFSET('000203670_raw'!A2,0,0,D9-B9+1,1),"DG")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COUNTIF(OFFSET('000203670_raw'!A2,0,0,D9-B9+1,1),"ODC")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COUNTIF(OFFSET('000203670_raw'!A2,0,0,D9-B9+1,1),"RDC")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COUNTIF(OFFSET('000203670_raw'!A2,0,0,D9-B9+1,1),"CALG")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COUNTIF(OFFSET('000203670_raw'!A2,0,0,D9-B9+1,1),"DCOR")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COUNTIF(OFFSET('000203670_raw'!A2,0,0,D9-B9+1,1),"S")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COUNTIF(OFFSET('000203670_raw'!A2,0,0,D9-B9+1,1),"R")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COUNTIF(OFFSET('000203670_raw'!A2,0,0,D9-B9+1,1),"UNK")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COUNTIF(OFFSET('000203670_raw'!A2,0,0,D9-B9+1,1),"SHAD")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COUNTIF(OFFSET('000203670_raw'!A2,0,0,D9-B9+1,1),"TAPE")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COUNTIF(OFFSET('000203670_raw'!A2,0,0,D9-B9+1,1),"WAND")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COUNTA(OFFSET('000213346_raw'!A2,0,0,D9-B9+1,1))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COUNTIF(OFFSET('000213346_raw'!C2,0,0,D9-B9+1,1),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COUNTIF(OFFSET('000213346_raw'!C2,0,0,D9-B9+1,1),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COUNTIF(OFFSET('000213346_raw'!C2,0,0,D9-B9+1,1),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COUNTIF(OFFSET('000213346_raw'!C2,0,0,D9-B9+1,1),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COUNTIF(OFFSET('000213346_raw'!C2,0,0,D9-B9+1,1),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COUNTIF(OFFSET('000213346_raw'!C2,0,0,D9-B9+1,1),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COUNTIF(OFFSET('000213346_raw'!A2,0,0,D9-B9+1,1),"AF")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COUNTIF(OFFSET('000213346_raw'!C2,0,0,D9-B9+1,1),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COUNTIF(OFFSET('000213346_raw'!C2,0,0,D9-B9+1,1),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COUNTIF(OFFSET('000213346_raw'!C2,0,0,D9-B9+1,1),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COUNTIF(OFFSET('000213346_raw'!C2,0,0,D9-B9+1,1),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COUNTIF(OFFSET('000213346_raw'!C2,0,0,D9-B9+1,1),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COUNTIF(OFFSET('000213346_raw'!C2,0,0,D9-B9+1,1),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COUNTIF(OFFSET('000213346_raw'!C2,0,0,D9-B9+1,1),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COUNTIF(OFFSET('000213346_raw'!C2,0,0,D9-B9+1,1),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COUNTIF(OFFSET('000213346_raw'!A2,0,0,D9-B9+1,1),"DST")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COUNTIF(OFFSET('000213346_raw'!A2,0,0,D9-B9+1,1),"DSO")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SUM((OFFSET('000213346_raw'!B2,0,0,D9-B9+1,1)="ASP") * (OFFSET('000213346_raw'!C2,0,0,D9-B9+1,1)&lt;&gt;"TWS"))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SUM((OFFSET('000213346_raw'!B2,0,0,D9-B9+1,1)="BBD") * (OFFSET('000213346_raw'!C2,0,0,D9-B9+1,1)&lt;&gt;"TWS"))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SUM((OFFSET('000213346_raw'!B2,0,0,D9-B9+1,1)="BL") * (OFFSET('000213346_raw'!C2,0,0,D9-B9+1,1)&lt;&gt;"TWS"))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SUM((OFFSET('000213346_raw'!B2,0,0,D9-B9+1,1)="OD") * (OFFSET('000213346_raw'!C2,0,0,D9-B9+1,1)&lt;&gt;"TWS"))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SUM((OFFSET('000213346_raw'!B2,0,0,D9-B9+1,1)="PLA") * (OFFSET('000213346_raw'!C2,0,0,D9-B9+1,1)&lt;&gt;"TWS"))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SUM((OFFSET('000213346_raw'!B2,0,0,D9-B9+1,1)="WBD") * (OFFSET('000213346_raw'!C2,0,0,D9-B9+1,1)&lt;&gt;"TWS"))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SUM((OFFSET('000213346_raw'!B2,0,0,D9-B9+1,1)="YBD") * (OFFSET('000213346_raw'!C2,0,0,D9-B9+1,1)&lt;&gt;"TWS"))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COUNTIF(OFFSET('000213346_raw'!A2,0,0,D9-B9+1,1),"MD")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(OFFSET('000213346_raw'!B2,0,0,D9-B9+1,1)="ASP")*( OFFSET('000213346_raw'!C2,0,0,D9-B9+1,1)="C"))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(OFFSET('000213346_raw'!B2,0,0,D9-B9+1,1)="BBD")*( OFFSET('000213346_raw'!C2,0,0,D9-B9+1,1)="C"))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(OFFSET('000213346_raw'!B2,0,0,D9-B9+1,1)="BL")*( OFFSET('000213346_raw'!C2,0,0,D9-B9+1,1)="C"))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(OFFSET('000213346_raw'!B2,0,0,D9-B9+1,1)="OD")*( OFFSET('000213346_raw'!C2,0,0,D9-B9+1,1)="C"))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(OFFSET('000213346_raw'!B2,0,0,D9-B9+1,1)="PLA")*( OFFSET('000213346_raw'!C2,0,0,D9-B9+1,1)="C"))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(OFFSET('000213346_raw'!B2,0,0,D9-B9+1,1)="WBD")*( OFFSET('000213346_raw'!C2,0,0,D9-B9+1,1)="C"))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(OFFSET('000213346_raw'!B2,0,0,D9-B9+1,1)="YBD")*( OFFSET('000213346_raw'!C2,0,0,D9-B9+1,1)="C"))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COUNTIF(OFFSET('000213346_raw'!A2,0,0,D9-B9+1,1),"MC")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COUNTIF(OFFSET('000213346_raw'!A2,0,0,D9-B9+1,1),"MFAV")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COUNTIF(OFFSET('000213346_raw'!A2,0,0,D9-B9+1,1),"MFRN")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COUNTIF(OFFSET('000213346_raw'!A2,0,0,D9-B9+1,1),"MAN")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COUNTIF(OFFSET('000213346_raw'!A2,0,0,D9-B9+1,1),"MAL")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COUNTIF(OFFSET('000213346_raw'!A2,0,0,D9-B9+1,1),"MDA")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COUNTIF(OFFSET('000213346_raw'!A2,0,0,D9-B9+1,1),"MF")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COUNTIF(OFFSET('000213346_raw'!A2,0,0,D9-B9+1,1),"ML")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COUNTIF(OFFSET('000213346_raw'!A2,0,0,D9-B9+1,1),"OD")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COUNTIF(OFFSET('000213346_raw'!A2,0,0,D9-B9+1,1),"PA")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COUNTIF(OFFSET('000213346_raw'!A2,0,0,D9-B9+1,1),"PB")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COUNTIF(OFFSET('000213346_raw'!A2,0,0,D9-B9+1,1),"PD")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COUNTIF(OFFSET('000213346_raw'!A2,0,0,D9-B9+1,1),"PF")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COUNTIF(OFFSET('000213346_raw'!A2,0,0,D9-B9+1,1),"PP")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COUNTIF(OFFSET('000213346_raw'!A2,0,0,D9-B9+1,1),"SC")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COUNTIF(OFFSET('000213346_raw'!A2,0,0,D9-B9+1,1),"SL")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COUNTIF(OFFSET('000213346_raw'!A2,0,0,D9-B9+1,1),"SR")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COUNTIF(OFFSET('000213346_raw'!A2,0,0,D9-B9+1,1),"SS")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COUNTIF(OFFSET('000213346_raw'!A2,0,0,D9-B9+1,1),"SB")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COUNTIF(OFFSET('000213346_raw'!A2,0,0,D9-B9+1,1),"SH")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COUNTIF(OFFSET('000213346_raw'!A2,0,0,D9-B9+1,1),"SM")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COUNTIF(OFFSET('000213346_raw'!A2,0,0,D9-B9+1,1),"TA")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COUNTIF(OFFSET('000213346_raw'!A2,0,0,D9-B9+1,1),"BRI")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COUNTIF(OFFSET('000213346_raw'!A2,0,0,D9-B9+1,1),"ERY")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COUNTIF(OFFSET('000213346_raw'!A2,0,0,D9-B9+1,1),"EUN")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COUNTIF(OFFSET('000213346_raw'!A2,0,0,D9-B9+1,1),"GORG")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COUNTIF(OFFSET('000213346_raw'!A2,0,0,D9-B9+1,1),"ICIL")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COUNTIF(OFFSET('000213346_raw'!A2,0,0,D9-B9+1,1),"MUR")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COUNTIF(OFFSET('000213346_raw'!A2,0,0,D9-B9+1,1),"MOPS")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COUNTIF(OFFSET('000213346_raw'!A2,0,0,D9-B9+1,1),"PAURA")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COUNTIF(OFFSET('000213346_raw'!A2,0,0,D9-B9+1,1),"PRELA")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COUNTIF(OFFSET('000213346_raw'!A2,0,0,D9-B9+1,1),"PSDP")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COUNTIF(OFFSET('000213346_raw'!A2,0,0,D9-B9+1,1),"PSPT")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COUNTIF(OFFSET('000213346_raw'!A2,0,0,D9-B9+1,1),"PTER")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COUNTIF(OFFSET('000213346_raw'!A2,0,0,D9-B9+1,1),"SPO")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COUNTIF(OFFSET('000213346_raw'!A2,0,0,D9-B9+1,1),"PAL")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COUNTIF(OFFSET('000213346_raw'!A2,0,0,D9-B9+1,1),"ZO")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COUNTIF(OFFSET('000213346_raw'!A2,0,0,D9-B9+1,1),"AMP")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COUNTIF(OFFSET('000213346_raw'!A2,0,0,D9-B9+1,1),"DICT")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COUNTIF(OFFSET('000213346_raw'!A2,0,0,D9-B9+1,1),"HALI")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COUNTIF(OFFSET('000213346_raw'!A2,0,0,D9-B9+1,1),"LIAG")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COUNTIF(OFFSET('000213346_raw'!A2,0,0,D9-B9+1,1),"LOBO")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COUNTIF(OFFSET('000213346_raw'!A2,0,0,D9-B9+1,1),"MACA")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COUNTIF(OFFSET('000213346_raw'!A2,0,0,D9-B9+1,1),"PAD")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COUNTIF(OFFSET('000213346_raw'!A2,0,0,D9-B9+1,1),"POR")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COUNTIF(OFFSET('000213346_raw'!A2,0,0,D9-B9+1,1),"SARG")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COUNTIF(OFFSET('000213346_raw'!A2,0,0,D9-B9+1,1),"SCHIZ")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COUNTIF(OFFSET('000213346_raw'!A2,0,0,D9-B9+1,1),"STY")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COUNTIF(OFFSET('000213346_raw'!A2,0,0,D9-B9+1,1),"TURB")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COUNTIF(OFFSET('000213346_raw'!A2,0,0,D9-B9+1,1),"TURF")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COUNTIF(OFFSET('000213346_raw'!A2,0,0,D9-B9+1,1),"WRAN")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COUNTIF(OFFSET('000213346_raw'!A2,0,0,D9-B9+1,1),"CTB")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COUNTIF(OFFSET('000213346_raw'!A2,0,0,D9-B9+1,1),"ASC")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COUNTIF(OFFSET('000213346_raw'!A2,0,0,D9-B9+1,1),"O")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COUNTIF(OFFSET('000213346_raw'!A2,0,0,D9-B9+1,1),"DCA")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COUNTIF(OFFSET('000213346_raw'!A2,0,0,D9-B9+1,1),"DG")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COUNTIF(OFFSET('000213346_raw'!A2,0,0,D9-B9+1,1),"ODC")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COUNTIF(OFFSET('000213346_raw'!A2,0,0,D9-B9+1,1),"RDC")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COUNTIF(OFFSET('000213346_raw'!A2,0,0,D9-B9+1,1),"CALG")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COUNTIF(OFFSET('000213346_raw'!A2,0,0,D9-B9+1,1),"DCOR")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COUNTIF(OFFSET('000213346_raw'!A2,0,0,D9-B9+1,1),"S")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COUNTIF(OFFSET('000213346_raw'!A2,0,0,D9-B9+1,1),"R")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COUNTIF(OFFSET('000213346_raw'!A2,0,0,D9-B9+1,1),"UNK")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COUNTIF(OFFSET('000213346_raw'!A2,0,0,D9-B9+1,1),"SHAD")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COUNTIF(OFFSET('000213346_raw'!A2,0,0,D9-B9+1,1),"TAPE")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COUNTIF(OFFSET('000213346_raw'!A2,0,0,D9-B9+1,1),"WAND")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COUNTA(OFFSET('000223022_raw'!A2,0,0,D9-B9+1,1))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COUNTIF(OFFSET('000223022_raw'!C2,0,0,D9-B9+1,1),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COUNTIF(OFFSET('000223022_raw'!C2,0,0,D9-B9+1,1),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COUNTIF(OFFSET('000223022_raw'!C2,0,0,D9-B9+1,1),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COUNTIF(OFFSET('000223022_raw'!C2,0,0,D9-B9+1,1),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COUNTIF(OFFSET('000223022_raw'!C2,0,0,D9-B9+1,1),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COUNTIF(OFFSET('000223022_raw'!C2,0,0,D9-B9+1,1),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COUNTIF(OFFSET('000223022_raw'!C2,0,0,D9-B9+1,1),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COUNTIF(OFFSET('000223022_raw'!C2,0,0,D9-B9+1,1),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COUNTIF(OFFSET('000223022_raw'!C2,0,0,D9-B9+1,1),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COUNTIF(OFFSET('000223022_raw'!C2,0,0,D9-B9+1,1),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COUNTIF(OFFSET('000223022_raw'!C2,0,0,D9-B9+1,1),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COUNTIF(OFFSET('000223022_raw'!C2,0,0,D9-B9+1,1),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COUNTIF(OFFSET('000223022_raw'!C2,0,0,D9-B9+1,1),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COUNTIF(OFFSET('000223022_raw'!C2,0,0,D9-B9+1,1),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COUNTIF(OFFSET('000223022_raw'!A2,0,0,D9-B9+1,1),"CORJU")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COUNTIF(OFFSET('000223022_raw'!A2,0,0,D9-B9+1,1),"DCY")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COUNTIF(OFFSET('000223022_raw'!A2,0,0,D9-B9+1,1),"DST")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COUNTIF(OFFSET('000223022_raw'!A2,0,0,D9-B9+1,1),"DSO")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SUM((OFFSET('000223022_raw'!B2,0,0,D9-B9+1,1)="ASP") * (OFFSET('000223022_raw'!C2,0,0,D9-B9+1,1)&lt;&gt;"TWS"))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SUM((OFFSET('000223022_raw'!B2,0,0,D9-B9+1,1)="BBD") * (OFFSET('000223022_raw'!C2,0,0,D9-B9+1,1)&lt;&gt;"TWS"))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SUM((OFFSET('000223022_raw'!B2,0,0,D9-B9+1,1)="BL") * (OFFSET('000223022_raw'!C2,0,0,D9-B9+1,1)&lt;&gt;"TWS"))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SUM((OFFSET('000223022_raw'!B2,0,0,D9-B9+1,1)="OD") * (OFFSET('000223022_raw'!C2,0,0,D9-B9+1,1)&lt;&gt;"TWS"))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SUM((OFFSET('000223022_raw'!B2,0,0,D9-B9+1,1)="PLA") * (OFFSET('000223022_raw'!C2,0,0,D9-B9+1,1)&lt;&gt;"TWS"))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SUM((OFFSET('000223022_raw'!B2,0,0,D9-B9+1,1)="WBD") * (OFFSET('000223022_raw'!C2,0,0,D9-B9+1,1)&lt;&gt;"TWS"))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SUM((OFFSET('000223022_raw'!B2,0,0,D9-B9+1,1)="YBD") * (OFFSET('000223022_raw'!C2,0,0,D9-B9+1,1)&lt;&gt;"TWS"))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COUNTIF(OFFSET('000223022_raw'!A2,0,0,D9-B9+1,1),"MD")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(OFFSET('000223022_raw'!B2,0,0,D9-B9+1,1)="ASP")*( OFFSET('000223022_raw'!C2,0,0,D9-B9+1,1)="C"))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(OFFSET('000223022_raw'!B2,0,0,D9-B9+1,1)="BBD")*( OFFSET('000223022_raw'!C2,0,0,D9-B9+1,1)="C"))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(OFFSET('000223022_raw'!B2,0,0,D9-B9+1,1)="BL")*( OFFSET('000223022_raw'!C2,0,0,D9-B9+1,1)="C"))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(OFFSET('000223022_raw'!B2,0,0,D9-B9+1,1)="OD")*( OFFSET('000223022_raw'!C2,0,0,D9-B9+1,1)="C"))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(OFFSET('000223022_raw'!B2,0,0,D9-B9+1,1)="PLA")*( OFFSET('000223022_raw'!C2,0,0,D9-B9+1,1)="C"))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(OFFSET('000223022_raw'!B2,0,0,D9-B9+1,1)="WBD")*( OFFSET('000223022_raw'!C2,0,0,D9-B9+1,1)="C"))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(OFFSET('000223022_raw'!B2,0,0,D9-B9+1,1)="YBD")*( OFFSET('000223022_raw'!C2,0,0,D9-B9+1,1)="C"))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COUNTIF(OFFSET('000223022_raw'!A2,0,0,D9-B9+1,1),"MC")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COUNTIF(OFFSET('000223022_raw'!A2,0,0,D9-B9+1,1),"MFAV")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COUNTIF(OFFSET('000223022_raw'!A2,0,0,D9-B9+1,1),"MFRN")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COUNTIF(OFFSET('000223022_raw'!A2,0,0,D9-B9+1,1),"MAN")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COUNTIF(OFFSET('000223022_raw'!A2,0,0,D9-B9+1,1),"MAL")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COUNTIF(OFFSET('000223022_raw'!A2,0,0,D9-B9+1,1),"MDA")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COUNTIF(OFFSET('000223022_raw'!A2,0,0,D9-B9+1,1),"MF")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COUNTIF(OFFSET('000223022_raw'!A2,0,0,D9-B9+1,1),"ML")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COUNTIF(OFFSET('000223022_raw'!A2,0,0,D9-B9+1,1),"OD")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COUNTIF(OFFSET('000223022_raw'!A2,0,0,D9-B9+1,1),"PA")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COUNTIF(OFFSET('000223022_raw'!A2,0,0,D9-B9+1,1),"PB")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COUNTIF(OFFSET('000223022_raw'!A2,0,0,D9-B9+1,1),"PD")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COUNTIF(OFFSET('000223022_raw'!A2,0,0,D9-B9+1,1),"PF")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COUNTIF(OFFSET('000223022_raw'!A2,0,0,D9-B9+1,1),"PP")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COUNTIF(OFFSET('000223022_raw'!A2,0,0,D9-B9+1,1),"SC")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COUNTIF(OFFSET('000223022_raw'!A2,0,0,D9-B9+1,1),"SL")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COUNTIF(OFFSET('000223022_raw'!A2,0,0,D9-B9+1,1),"SR")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COUNTIF(OFFSET('000223022_raw'!A2,0,0,D9-B9+1,1),"SS")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COUNTIF(OFFSET('000223022_raw'!A2,0,0,D9-B9+1,1),"SB")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COUNTIF(OFFSET('000223022_raw'!A2,0,0,D9-B9+1,1),"SH")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COUNTIF(OFFSET('000223022_raw'!A2,0,0,D9-B9+1,1),"SM")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COUNTIF(OFFSET('000223022_raw'!A2,0,0,D9-B9+1,1),"TA")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COUNTIF(OFFSET('000223022_raw'!A2,0,0,D9-B9+1,1),"BRI")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COUNTIF(OFFSET('000223022_raw'!A2,0,0,D9-B9+1,1),"ERY")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COUNTIF(OFFSET('000223022_raw'!A2,0,0,D9-B9+1,1),"EUN")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COUNTIF(OFFSET('000223022_raw'!A2,0,0,D9-B9+1,1),"GORG")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COUNTIF(OFFSET('000223022_raw'!A2,0,0,D9-B9+1,1),"ICIL")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COUNTIF(OFFSET('000223022_raw'!A2,0,0,D9-B9+1,1),"MUR")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COUNTIF(OFFSET('000223022_raw'!A2,0,0,D9-B9+1,1),"MOPS")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COUNTIF(OFFSET('000223022_raw'!A2,0,0,D9-B9+1,1),"PAURA")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COUNTIF(OFFSET('000223022_raw'!A2,0,0,D9-B9+1,1),"PRELA")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COUNTIF(OFFSET('000223022_raw'!A2,0,0,D9-B9+1,1),"PSDP")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COUNTIF(OFFSET('000223022_raw'!A2,0,0,D9-B9+1,1),"PSPT")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COUNTIF(OFFSET('000223022_raw'!A2,0,0,D9-B9+1,1),"PTER")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COUNTIF(OFFSET('000223022_raw'!A2,0,0,D9-B9+1,1),"SPO")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COUNTIF(OFFSET('000223022_raw'!A2,0,0,D9-B9+1,1),"PAL")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COUNTIF(OFFSET('000223022_raw'!A2,0,0,D9-B9+1,1),"ZO")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COUNTIF(OFFSET('000223022_raw'!A2,0,0,D9-B9+1,1),"AMP")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COUNTIF(OFFSET('000223022_raw'!A2,0,0,D9-B9+1,1),"DICT")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COUNTIF(OFFSET('000223022_raw'!A2,0,0,D9-B9+1,1),"HALI")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COUNTIF(OFFSET('000223022_raw'!A2,0,0,D9-B9+1,1),"LIAG")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COUNTIF(OFFSET('000223022_raw'!A2,0,0,D9-B9+1,1),"LOBO")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COUNTIF(OFFSET('000223022_raw'!A2,0,0,D9-B9+1,1),"MACA")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COUNTIF(OFFSET('000223022_raw'!A2,0,0,D9-B9+1,1),"PAD")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COUNTIF(OFFSET('000223022_raw'!A2,0,0,D9-B9+1,1),"POR")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COUNTIF(OFFSET('000223022_raw'!A2,0,0,D9-B9+1,1),"SARG")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COUNTIF(OFFSET('000223022_raw'!A2,0,0,D9-B9+1,1),"SCHIZ")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COUNTIF(OFFSET('000223022_raw'!A2,0,0,D9-B9+1,1),"STY")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COUNTIF(OFFSET('000223022_raw'!A2,0,0,D9-B9+1,1),"TURB")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COUNTIF(OFFSET('000223022_raw'!A2,0,0,D9-B9+1,1),"TURF")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COUNTIF(OFFSET('000223022_raw'!A2,0,0,D9-B9+1,1),"WRAN")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COUNTIF(OFFSET('000223022_raw'!A2,0,0,D9-B9+1,1),"CTB")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COUNTIF(OFFSET('000223022_raw'!A2,0,0,D9-B9+1,1),"ASC")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COUNTIF(OFFSET('000223022_raw'!A2,0,0,D9-B9+1,1),"O")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COUNTIF(OFFSET('000223022_raw'!A2,0,0,D9-B9+1,1),"DCA")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COUNTIF(OFFSET('000223022_raw'!A2,0,0,D9-B9+1,1),"DG")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COUNTIF(OFFSET('000223022_raw'!A2,0,0,D9-B9+1,1),"ODC")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COUNTIF(OFFSET('000223022_raw'!A2,0,0,D9-B9+1,1),"RDC")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COUNTIF(OFFSET('000223022_raw'!A2,0,0,D9-B9+1,1),"CALG")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COUNTIF(OFFSET('000223022_raw'!A2,0,0,D9-B9+1,1),"DCOR")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COUNTIF(OFFSET('000223022_raw'!A2,0,0,D9-B9+1,1),"S")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COUNTIF(OFFSET('000223022_raw'!A2,0,0,D9-B9+1,1),"R")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COUNTIF(OFFSET('000223022_raw'!A2,0,0,D9-B9+1,1),"UNK")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COUNTIF(OFFSET('000223022_raw'!A2,0,0,D9-B9+1,1),"SHAD")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COUNTIF(OFFSET('000223022_raw'!A2,0,0,D9-B9+1,1),"TAPE")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COUNTIF(OFFSET('000223022_raw'!A2,0,0,D9-B9+1,1),"WAND")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COUNTA(OFFSET('000232699_raw'!A2,0,0,D9-B9+1,1))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COUNTIF(OFFSET('000232699_raw'!C2,0,0,D9-B9+1,1),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COUNTIF(OFFSET('000232699_raw'!C2,0,0,D9-B9+1,1),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COUNTIF(OFFSET('000232699_raw'!C2,0,0,D9-B9+1,1),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COUNTIF(OFFSET('000232699_raw'!C2,0,0,D9-B9+1,1),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COUNTIF(OFFSET('000232699_raw'!C2,0,0,D9-B9+1,1),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COUNTIF(OFFSET('000232699_raw'!C2,0,0,D9-B9+1,1),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COUNTIF(OFFSET('000232699_raw'!C2,0,0,D9-B9+1,1),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COUNTIF(OFFSET('000232699_raw'!C2,0,0,D9-B9+1,1),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COUNTIF(OFFSET('000232699_raw'!C2,0,0,D9-B9+1,1),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COUNTIF(OFFSET('000232699_raw'!C2,0,0,D9-B9+1,1),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COUNTIF(OFFSET('000232699_raw'!C2,0,0,D9-B9+1,1),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COUNTIF(OFFSET('000232699_raw'!A2,0,0,D9-B9+1,1),"CB")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COUNTIF(OFFSET('000232699_raw'!C2,0,0,D9-B9+1,1),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COUNTIF(OFFSET('000232699_raw'!C2,0,0,D9-B9+1,1),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COUNTIF(OFFSET('000232699_raw'!C2,0,0,D9-B9+1,1),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COUNTIF(OFFSET('000232699_raw'!A2,0,0,D9-B9+1,1),"CORJU")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COUNTIF(OFFSET('000232699_raw'!A2,0,0,D9-B9+1,1),"DST")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COUNTIF(OFFSET('000232699_raw'!A2,0,0,D9-B9+1,1),"DSO")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SUM((OFFSET('000232699_raw'!B2,0,0,D9-B9+1,1)="ASP") * (OFFSET('000232699_raw'!C2,0,0,D9-B9+1,1)&lt;&gt;"TWS"))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SUM((OFFSET('000232699_raw'!B2,0,0,D9-B9+1,1)="BBD") * (OFFSET('000232699_raw'!C2,0,0,D9-B9+1,1)&lt;&gt;"TWS"))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SUM((OFFSET('000232699_raw'!B2,0,0,D9-B9+1,1)="BL") * (OFFSET('000232699_raw'!C2,0,0,D9-B9+1,1)&lt;&gt;"TWS"))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SUM((OFFSET('000232699_raw'!B2,0,0,D9-B9+1,1)="OD") * (OFFSET('000232699_raw'!C2,0,0,D9-B9+1,1)&lt;&gt;"TWS"))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SUM((OFFSET('000232699_raw'!B2,0,0,D9-B9+1,1)="PLA") * (OFFSET('000232699_raw'!C2,0,0,D9-B9+1,1)&lt;&gt;"TWS"))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SUM((OFFSET('000232699_raw'!B2,0,0,D9-B9+1,1)="WBD") * (OFFSET('000232699_raw'!C2,0,0,D9-B9+1,1)&lt;&gt;"TWS"))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SUM((OFFSET('000232699_raw'!B2,0,0,D9-B9+1,1)="YBD") * (OFFSET('000232699_raw'!C2,0,0,D9-B9+1,1)&lt;&gt;"TWS"))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COUNTIF(OFFSET('000232699_raw'!A2,0,0,D9-B9+1,1),"MD")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(OFFSET('000232699_raw'!B2,0,0,D9-B9+1,1)="ASP")*( OFFSET('000232699_raw'!C2,0,0,D9-B9+1,1)="C"))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(OFFSET('000232699_raw'!B2,0,0,D9-B9+1,1)="BBD")*( OFFSET('000232699_raw'!C2,0,0,D9-B9+1,1)="C"))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(OFFSET('000232699_raw'!B2,0,0,D9-B9+1,1)="BL")*( OFFSET('000232699_raw'!C2,0,0,D9-B9+1,1)="C"))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(OFFSET('000232699_raw'!B2,0,0,D9-B9+1,1)="OD")*( OFFSET('000232699_raw'!C2,0,0,D9-B9+1,1)="C"))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(OFFSET('000232699_raw'!B2,0,0,D9-B9+1,1)="PLA")*( OFFSET('000232699_raw'!C2,0,0,D9-B9+1,1)="C"))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(OFFSET('000232699_raw'!B2,0,0,D9-B9+1,1)="WBD")*( OFFSET('000232699_raw'!C2,0,0,D9-B9+1,1)="C"))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(OFFSET('000232699_raw'!B2,0,0,D9-B9+1,1)="YBD")*( OFFSET('000232699_raw'!C2,0,0,D9-B9+1,1)="C"))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COUNTIF(OFFSET('000232699_raw'!A2,0,0,D9-B9+1,1),"MC")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COUNTIF(OFFSET('000232699_raw'!A2,0,0,D9-B9+1,1),"MFAV")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COUNTIF(OFFSET('000232699_raw'!A2,0,0,D9-B9+1,1),"MFRN")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COUNTIF(OFFSET('000232699_raw'!A2,0,0,D9-B9+1,1),"MAN")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COUNTIF(OFFSET('000232699_raw'!A2,0,0,D9-B9+1,1),"MAL")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COUNTIF(OFFSET('000232699_raw'!A2,0,0,D9-B9+1,1),"MDA")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COUNTIF(OFFSET('000232699_raw'!A2,0,0,D9-B9+1,1),"MF")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COUNTIF(OFFSET('000232699_raw'!A2,0,0,D9-B9+1,1),"ML")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COUNTIF(OFFSET('000232699_raw'!A2,0,0,D9-B9+1,1),"OD")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COUNTIF(OFFSET('000232699_raw'!A2,0,0,D9-B9+1,1),"PA")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COUNTIF(OFFSET('000232699_raw'!A2,0,0,D9-B9+1,1),"PB")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COUNTIF(OFFSET('000232699_raw'!A2,0,0,D9-B9+1,1),"PD")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COUNTIF(OFFSET('000232699_raw'!A2,0,0,D9-B9+1,1),"PF")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COUNTIF(OFFSET('000232699_raw'!A2,0,0,D9-B9+1,1),"PP")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COUNTIF(OFFSET('000232699_raw'!A2,0,0,D9-B9+1,1),"SC")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COUNTIF(OFFSET('000232699_raw'!A2,0,0,D9-B9+1,1),"SL")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COUNTIF(OFFSET('000232699_raw'!A2,0,0,D9-B9+1,1),"SR")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COUNTIF(OFFSET('000232699_raw'!A2,0,0,D9-B9+1,1),"SS")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COUNTIF(OFFSET('000232699_raw'!A2,0,0,D9-B9+1,1),"SB")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COUNTIF(OFFSET('000232699_raw'!A2,0,0,D9-B9+1,1),"SH")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COUNTIF(OFFSET('000232699_raw'!A2,0,0,D9-B9+1,1),"SM")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COUNTIF(OFFSET('000232699_raw'!A2,0,0,D9-B9+1,1),"TA")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COUNTIF(OFFSET('000232699_raw'!A2,0,0,D9-B9+1,1),"BRI")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COUNTIF(OFFSET('000232699_raw'!A2,0,0,D9-B9+1,1),"ERY")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COUNTIF(OFFSET('000232699_raw'!A2,0,0,D9-B9+1,1),"EUN")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COUNTIF(OFFSET('000232699_raw'!A2,0,0,D9-B9+1,1),"GORG")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COUNTIF(OFFSET('000232699_raw'!A2,0,0,D9-B9+1,1),"ICIL")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COUNTIF(OFFSET('000232699_raw'!A2,0,0,D9-B9+1,1),"MUR")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COUNTIF(OFFSET('000232699_raw'!A2,0,0,D9-B9+1,1),"MOPS")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COUNTIF(OFFSET('000232699_raw'!A2,0,0,D9-B9+1,1),"PAURA")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COUNTIF(OFFSET('000232699_raw'!A2,0,0,D9-B9+1,1),"PRELA")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COUNTIF(OFFSET('000232699_raw'!A2,0,0,D9-B9+1,1),"PSDP")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COUNTIF(OFFSET('000232699_raw'!A2,0,0,D9-B9+1,1),"PSPT")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COUNTIF(OFFSET('000232699_raw'!A2,0,0,D9-B9+1,1),"PTER")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COUNTIF(OFFSET('000232699_raw'!A2,0,0,D9-B9+1,1),"SPO")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COUNTIF(OFFSET('000232699_raw'!A2,0,0,D9-B9+1,1),"PAL")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COUNTIF(OFFSET('000232699_raw'!A2,0,0,D9-B9+1,1),"ZO")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COUNTIF(OFFSET('000232699_raw'!A2,0,0,D9-B9+1,1),"AMP")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COUNTIF(OFFSET('000232699_raw'!A2,0,0,D9-B9+1,1),"DICT")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COUNTIF(OFFSET('000232699_raw'!A2,0,0,D9-B9+1,1),"HALI")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COUNTIF(OFFSET('000232699_raw'!A2,0,0,D9-B9+1,1),"LIAG")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COUNTIF(OFFSET('000232699_raw'!A2,0,0,D9-B9+1,1),"LOBO")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COUNTIF(OFFSET('000232699_raw'!A2,0,0,D9-B9+1,1),"MACA")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COUNTIF(OFFSET('000232699_raw'!A2,0,0,D9-B9+1,1),"PAD")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COUNTIF(OFFSET('000232699_raw'!A2,0,0,D9-B9+1,1),"POR")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COUNTIF(OFFSET('000232699_raw'!A2,0,0,D9-B9+1,1),"SARG")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COUNTIF(OFFSET('000232699_raw'!A2,0,0,D9-B9+1,1),"SCHIZ")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COUNTIF(OFFSET('000232699_raw'!A2,0,0,D9-B9+1,1),"STY")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COUNTIF(OFFSET('000232699_raw'!A2,0,0,D9-B9+1,1),"TURB")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COUNTIF(OFFSET('000232699_raw'!A2,0,0,D9-B9+1,1),"TURF")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COUNTIF(OFFSET('000232699_raw'!A2,0,0,D9-B9+1,1),"WRAN")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COUNTIF(OFFSET('000232699_raw'!A2,0,0,D9-B9+1,1),"CTB")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COUNTIF(OFFSET('000232699_raw'!A2,0,0,D9-B9+1,1),"ASC")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COUNTIF(OFFSET('000232699_raw'!A2,0,0,D9-B9+1,1),"O")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COUNTIF(OFFSET('000232699_raw'!A2,0,0,D9-B9+1,1),"DCA")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COUNTIF(OFFSET('000232699_raw'!A2,0,0,D9-B9+1,1),"DG")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COUNTIF(OFFSET('000232699_raw'!A2,0,0,D9-B9+1,1),"ODC")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COUNTIF(OFFSET('000232699_raw'!A2,0,0,D9-B9+1,1),"RDC")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COUNTIF(OFFSET('000232699_raw'!A2,0,0,D9-B9+1,1),"CALG")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COUNTIF(OFFSET('000232699_raw'!A2,0,0,D9-B9+1,1),"DCOR")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COUNTIF(OFFSET('000232699_raw'!A2,0,0,D9-B9+1,1),"S")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COUNTIF(OFFSET('000232699_raw'!A2,0,0,D9-B9+1,1),"R")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COUNTIF(OFFSET('000232699_raw'!A2,0,0,D9-B9+1,1),"UNK")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COUNTIF(OFFSET('000232699_raw'!A2,0,0,D9-B9+1,1),"SHAD")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COUNTIF(OFFSET('000232699_raw'!A2,0,0,D9-B9+1,1),"TAPE")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COUNTIF(OFFSET('000232699_raw'!A2,0,0,D9-B9+1,1),"WAND")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COUNTA(OFFSET('000242375_raw'!A2,0,0,D9-B9+1,1))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COUNTIF(OFFSET('000242375_raw'!C2,0,0,D9-B9+1,1),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COUNTIF(OFFSET('000242375_raw'!C2,0,0,D9-B9+1,1),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COUNTIF(OFFSET('000242375_raw'!C2,0,0,D9-B9+1,1),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COUNTIF(OFFSET('000242375_raw'!C2,0,0,D9-B9+1,1),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COUNTIF(OFFSET('000242375_raw'!C2,0,0,D9-B9+1,1),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COUNTIF(OFFSET('000242375_raw'!C2,0,0,D9-B9+1,1),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COUNTIF(OFFSET('000242375_raw'!C2,0,0,D9-B9+1,1),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COUNTIF(OFFSET('000242375_raw'!C2,0,0,D9-B9+1,1),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COUNTIF(OFFSET('000242375_raw'!C2,0,0,D9-B9+1,1),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COUNTIF(OFFSET('000242375_raw'!C2,0,0,D9-B9+1,1),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COUNTIF(OFFSET('000242375_raw'!C2,0,0,D9-B9+1,1),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COUNTIF(OFFSET('000242375_raw'!C2,0,0,D9-B9+1,1),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COUNTIF(OFFSET('000242375_raw'!C2,0,0,D9-B9+1,1),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COUNTIF(OFFSET('000242375_raw'!C2,0,0,D9-B9+1,1),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COUNTIF(OFFSET('000242375_raw'!A2,0,0,D9-B9+1,1),"CORJU")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COUNTIF(OFFSET('000242375_raw'!A2,0,0,D9-B9+1,1),"DST")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COUNTIF(OFFSET('000242375_raw'!A2,0,0,D9-B9+1,1),"DSO")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SUM((OFFSET('000242375_raw'!B2,0,0,D9-B9+1,1)="ASP") * (OFFSET('000242375_raw'!C2,0,0,D9-B9+1,1)&lt;&gt;"TWS"))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SUM((OFFSET('000242375_raw'!B2,0,0,D9-B9+1,1)="BBD") * (OFFSET('000242375_raw'!C2,0,0,D9-B9+1,1)&lt;&gt;"TWS"))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SUM((OFFSET('000242375_raw'!B2,0,0,D9-B9+1,1)="BL") * (OFFSET('000242375_raw'!C2,0,0,D9-B9+1,1)&lt;&gt;"TWS"))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SUM((OFFSET('000242375_raw'!B2,0,0,D9-B9+1,1)="OD") * (OFFSET('000242375_raw'!C2,0,0,D9-B9+1,1)&lt;&gt;"TWS"))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SUM((OFFSET('000242375_raw'!B2,0,0,D9-B9+1,1)="PLA") * (OFFSET('000242375_raw'!C2,0,0,D9-B9+1,1)&lt;&gt;"TWS"))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SUM((OFFSET('000242375_raw'!B2,0,0,D9-B9+1,1)="WBD") * (OFFSET('000242375_raw'!C2,0,0,D9-B9+1,1)&lt;&gt;"TWS"))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SUM((OFFSET('000242375_raw'!B2,0,0,D9-B9+1,1)="YBD") * (OFFSET('000242375_raw'!C2,0,0,D9-B9+1,1)&lt;&gt;"TWS"))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COUNTIF(OFFSET('000242375_raw'!A2,0,0,D9-B9+1,1),"MD")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(OFFSET('000242375_raw'!B2,0,0,D9-B9+1,1)="ASP")*( OFFSET('000242375_raw'!C2,0,0,D9-B9+1,1)="C"))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(OFFSET('000242375_raw'!B2,0,0,D9-B9+1,1)="BBD")*( OFFSET('000242375_raw'!C2,0,0,D9-B9+1,1)="C"))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(OFFSET('000242375_raw'!B2,0,0,D9-B9+1,1)="BL")*( OFFSET('000242375_raw'!C2,0,0,D9-B9+1,1)="C"))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(OFFSET('000242375_raw'!B2,0,0,D9-B9+1,1)="OD")*( OFFSET('000242375_raw'!C2,0,0,D9-B9+1,1)="C"))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(OFFSET('000242375_raw'!B2,0,0,D9-B9+1,1)="PLA")*( OFFSET('000242375_raw'!C2,0,0,D9-B9+1,1)="C"))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(OFFSET('000242375_raw'!B2,0,0,D9-B9+1,1)="WBD")*( OFFSET('000242375_raw'!C2,0,0,D9-B9+1,1)="C"))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(OFFSET('000242375_raw'!B2,0,0,D9-B9+1,1)="YBD")*( OFFSET('000242375_raw'!C2,0,0,D9-B9+1,1)="C"))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COUNTIF(OFFSET('000242375_raw'!A2,0,0,D9-B9+1,1),"MC")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COUNTIF(OFFSET('000242375_raw'!A2,0,0,D9-B9+1,1),"MFAV")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COUNTIF(OFFSET('000242375_raw'!A2,0,0,D9-B9+1,1),"MFRN")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COUNTIF(OFFSET('000242375_raw'!A2,0,0,D9-B9+1,1),"MAN")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COUNTIF(OFFSET('000242375_raw'!A2,0,0,D9-B9+1,1),"MAL")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COUNTIF(OFFSET('000242375_raw'!A2,0,0,D9-B9+1,1),"MDA")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COUNTIF(OFFSET('000242375_raw'!A2,0,0,D9-B9+1,1),"MF")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COUNTIF(OFFSET('000242375_raw'!A2,0,0,D9-B9+1,1),"ML")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COUNTIF(OFFSET('000242375_raw'!A2,0,0,D9-B9+1,1),"OD")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COUNTIF(OFFSET('000242375_raw'!A2,0,0,D9-B9+1,1),"PA")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COUNTIF(OFFSET('000242375_raw'!A2,0,0,D9-B9+1,1),"PB")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COUNTIF(OFFSET('000242375_raw'!A2,0,0,D9-B9+1,1),"PD")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COUNTIF(OFFSET('000242375_raw'!A2,0,0,D9-B9+1,1),"PF")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COUNTIF(OFFSET('000242375_raw'!A2,0,0,D9-B9+1,1),"PP")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COUNTIF(OFFSET('000242375_raw'!A2,0,0,D9-B9+1,1),"SC")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COUNTIF(OFFSET('000242375_raw'!A2,0,0,D9-B9+1,1),"SL")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COUNTIF(OFFSET('000242375_raw'!A2,0,0,D9-B9+1,1),"SR")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COUNTIF(OFFSET('000242375_raw'!A2,0,0,D9-B9+1,1),"SS")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COUNTIF(OFFSET('000242375_raw'!A2,0,0,D9-B9+1,1),"SB")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COUNTIF(OFFSET('000242375_raw'!A2,0,0,D9-B9+1,1),"SH")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COUNTIF(OFFSET('000242375_raw'!A2,0,0,D9-B9+1,1),"SM")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COUNTIF(OFFSET('000242375_raw'!A2,0,0,D9-B9+1,1),"TA")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COUNTIF(OFFSET('000242375_raw'!A2,0,0,D9-B9+1,1),"BRI")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COUNTIF(OFFSET('000242375_raw'!A2,0,0,D9-B9+1,1),"ERY")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COUNTIF(OFFSET('000242375_raw'!A2,0,0,D9-B9+1,1),"EUN")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COUNTIF(OFFSET('000242375_raw'!A2,0,0,D9-B9+1,1),"GORG")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COUNTIF(OFFSET('000242375_raw'!A2,0,0,D9-B9+1,1),"ICIL")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COUNTIF(OFFSET('000242375_raw'!A2,0,0,D9-B9+1,1),"MUR")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COUNTIF(OFFSET('000242375_raw'!A2,0,0,D9-B9+1,1),"MOPS")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COUNTIF(OFFSET('000242375_raw'!A2,0,0,D9-B9+1,1),"PAURA")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COUNTIF(OFFSET('000242375_raw'!A2,0,0,D9-B9+1,1),"PRELA")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COUNTIF(OFFSET('000242375_raw'!A2,0,0,D9-B9+1,1),"PSDP")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COUNTIF(OFFSET('000242375_raw'!A2,0,0,D9-B9+1,1),"PSPT")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COUNTIF(OFFSET('000242375_raw'!A2,0,0,D9-B9+1,1),"PTER")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COUNTIF(OFFSET('000242375_raw'!A2,0,0,D9-B9+1,1),"SPO")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COUNTIF(OFFSET('000242375_raw'!A2,0,0,D9-B9+1,1),"PAL")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COUNTIF(OFFSET('000242375_raw'!A2,0,0,D9-B9+1,1),"ZO")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COUNTIF(OFFSET('000242375_raw'!A2,0,0,D9-B9+1,1),"AMP")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COUNTIF(OFFSET('000242375_raw'!A2,0,0,D9-B9+1,1),"DICT")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COUNTIF(OFFSET('000242375_raw'!A2,0,0,D9-B9+1,1),"HALI")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COUNTIF(OFFSET('000242375_raw'!A2,0,0,D9-B9+1,1),"LIAG")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COUNTIF(OFFSET('000242375_raw'!A2,0,0,D9-B9+1,1),"LOBO")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COUNTIF(OFFSET('000242375_raw'!A2,0,0,D9-B9+1,1),"MACA")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COUNTIF(OFFSET('000242375_raw'!A2,0,0,D9-B9+1,1),"PAD")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COUNTIF(OFFSET('000242375_raw'!A2,0,0,D9-B9+1,1),"POR")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COUNTIF(OFFSET('000242375_raw'!A2,0,0,D9-B9+1,1),"SARG")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COUNTIF(OFFSET('000242375_raw'!A2,0,0,D9-B9+1,1),"SCHIZ")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COUNTIF(OFFSET('000242375_raw'!A2,0,0,D9-B9+1,1),"STY")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COUNTIF(OFFSET('000242375_raw'!A2,0,0,D9-B9+1,1),"TURB")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COUNTIF(OFFSET('000242375_raw'!A2,0,0,D9-B9+1,1),"TURF")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COUNTIF(OFFSET('000242375_raw'!A2,0,0,D9-B9+1,1),"WRAN")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COUNTIF(OFFSET('000242375_raw'!A2,0,0,D9-B9+1,1),"CTB")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COUNTIF(OFFSET('000242375_raw'!A2,0,0,D9-B9+1,1),"ASC")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COUNTIF(OFFSET('000242375_raw'!A2,0,0,D9-B9+1,1),"O")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COUNTIF(OFFSET('000242375_raw'!A2,0,0,D9-B9+1,1),"DCA")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COUNTIF(OFFSET('000242375_raw'!A2,0,0,D9-B9+1,1),"DG")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COUNTIF(OFFSET('000242375_raw'!A2,0,0,D9-B9+1,1),"ODC")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COUNTIF(OFFSET('000242375_raw'!A2,0,0,D9-B9+1,1),"RDC")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COUNTIF(OFFSET('000242375_raw'!A2,0,0,D9-B9+1,1),"CALG")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COUNTIF(OFFSET('000242375_raw'!A2,0,0,D9-B9+1,1),"DCOR")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COUNTIF(OFFSET('000242375_raw'!A2,0,0,D9-B9+1,1),"S")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COUNTIF(OFFSET('000242375_raw'!A2,0,0,D9-B9+1,1),"R")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COUNTIF(OFFSET('000242375_raw'!A2,0,0,D9-B9+1,1),"UNK")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COUNTIF(OFFSET('000242375_raw'!A2,0,0,D9-B9+1,1),"SHAD")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COUNTIF(OFFSET('000242375_raw'!A2,0,0,D9-B9+1,1),"TAPE")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>
      <c r="G126" s="15" t="s">
        <v>133</v>
      </c>
      <c r="H126">
        <f ca="1">COUNTIF(OFFSET('000242375_raw'!A2,0,0,D9-B9+1,1),"WAND")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COUNTA(OFFSET('000252051_raw'!A2,0,0,D9-B9+1,1))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COUNTIF(OFFSET('000252051_raw'!C2,0,0,D9-B9+1,1),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COUNTIF(OFFSET('000252051_raw'!C2,0,0,D9-B9+1,1),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COUNTIF(OFFSET('000252051_raw'!C2,0,0,D9-B9+1,1),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COUNTIF(OFFSET('000252051_raw'!C2,0,0,D9-B9+1,1),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COUNTIF(OFFSET('000252051_raw'!C2,0,0,D9-B9+1,1),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COUNTIF(OFFSET('000252051_raw'!C2,0,0,D9-B9+1,1),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COUNTIF(OFFSET('000252051_raw'!A2,0,0,D9-B9+1,1),"AF")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COUNTIF(OFFSET('000252051_raw'!C2,0,0,D9-B9+1,1),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COUNTIF(OFFSET('000252051_raw'!C2,0,0,D9-B9+1,1),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COUNTIF(OFFSET('000252051_raw'!C2,0,0,D9-B9+1,1),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COUNTIF(OFFSET('000252051_raw'!C2,0,0,D9-B9+1,1),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COUNTIF(OFFSET('000252051_raw'!C2,0,0,D9-B9+1,1),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COUNTIF(OFFSET('000252051_raw'!C2,0,0,D9-B9+1,1),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COUNTIF(OFFSET('000252051_raw'!C2,0,0,D9-B9+1,1),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COUNTIF(OFFSET('000252051_raw'!C2,0,0,D9-B9+1,1),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COUNTIF(OFFSET('000252051_raw'!A2,0,0,D9-B9+1,1),"CORJU")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COUNTIF(OFFSET('000252051_raw'!A2,0,0,D9-B9+1,1),"DST")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COUNTIF(OFFSET('000252051_raw'!A2,0,0,D9-B9+1,1),"DSO")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SUM((OFFSET('000252051_raw'!B2,0,0,D9-B9+1,1)="ASP") * (OFFSET('000252051_raw'!C2,0,0,D9-B9+1,1)&lt;&gt;"TWS"))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SUM((OFFSET('000252051_raw'!B2,0,0,D9-B9+1,1)="BBD") * (OFFSET('000252051_raw'!C2,0,0,D9-B9+1,1)&lt;&gt;"TWS"))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SUM((OFFSET('000252051_raw'!B2,0,0,D9-B9+1,1)="BL") * (OFFSET('000252051_raw'!C2,0,0,D9-B9+1,1)&lt;&gt;"TWS"))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SUM((OFFSET('000252051_raw'!B2,0,0,D9-B9+1,1)="OD") * (OFFSET('000252051_raw'!C2,0,0,D9-B9+1,1)&lt;&gt;"TWS"))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SUM((OFFSET('000252051_raw'!B2,0,0,D9-B9+1,1)="PLA") * (OFFSET('000252051_raw'!C2,0,0,D9-B9+1,1)&lt;&gt;"TWS"))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SUM((OFFSET('000252051_raw'!B2,0,0,D9-B9+1,1)="WBD") * (OFFSET('000252051_raw'!C2,0,0,D9-B9+1,1)&lt;&gt;"TWS"))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SUM((OFFSET('000252051_raw'!B2,0,0,D9-B9+1,1)="YBD") * (OFFSET('000252051_raw'!C2,0,0,D9-B9+1,1)&lt;&gt;"TWS"))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COUNTIF(OFFSET('000252051_raw'!A2,0,0,D9-B9+1,1),"MD")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(OFFSET('000252051_raw'!B2,0,0,D9-B9+1,1)="ASP")*( OFFSET('000252051_raw'!C2,0,0,D9-B9+1,1)="C"))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(OFFSET('000252051_raw'!B2,0,0,D9-B9+1,1)="BBD")*( OFFSET('000252051_raw'!C2,0,0,D9-B9+1,1)="C"))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(OFFSET('000252051_raw'!B2,0,0,D9-B9+1,1)="BL")*( OFFSET('000252051_raw'!C2,0,0,D9-B9+1,1)="C"))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(OFFSET('000252051_raw'!B2,0,0,D9-B9+1,1)="OD")*( OFFSET('000252051_raw'!C2,0,0,D9-B9+1,1)="C"))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(OFFSET('000252051_raw'!B2,0,0,D9-B9+1,1)="PLA")*( OFFSET('000252051_raw'!C2,0,0,D9-B9+1,1)="C"))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(OFFSET('000252051_raw'!B2,0,0,D9-B9+1,1)="WBD")*( OFFSET('000252051_raw'!C2,0,0,D9-B9+1,1)="C"))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(OFFSET('000252051_raw'!B2,0,0,D9-B9+1,1)="YBD")*( OFFSET('000252051_raw'!C2,0,0,D9-B9+1,1)="C"))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COUNTIF(OFFSET('000252051_raw'!A2,0,0,D9-B9+1,1),"MC")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COUNTIF(OFFSET('000252051_raw'!A2,0,0,D9-B9+1,1),"MFAV")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COUNTIF(OFFSET('000252051_raw'!A2,0,0,D9-B9+1,1),"MFRN")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COUNTIF(OFFSET('000252051_raw'!A2,0,0,D9-B9+1,1),"MAN")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COUNTIF(OFFSET('000252051_raw'!A2,0,0,D9-B9+1,1),"MAL")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COUNTIF(OFFSET('000252051_raw'!A2,0,0,D9-B9+1,1),"MDA")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COUNTIF(OFFSET('000252051_raw'!A2,0,0,D9-B9+1,1),"MF")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COUNTIF(OFFSET('000252051_raw'!A2,0,0,D9-B9+1,1),"ML")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COUNTIF(OFFSET('000252051_raw'!A2,0,0,D9-B9+1,1),"OD")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COUNTIF(OFFSET('000252051_raw'!A2,0,0,D9-B9+1,1),"PA")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COUNTIF(OFFSET('000252051_raw'!A2,0,0,D9-B9+1,1),"PB")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COUNTIF(OFFSET('000252051_raw'!A2,0,0,D9-B9+1,1),"PD")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COUNTIF(OFFSET('000252051_raw'!A2,0,0,D9-B9+1,1),"PF")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COUNTIF(OFFSET('000252051_raw'!A2,0,0,D9-B9+1,1),"PP")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COUNTIF(OFFSET('000252051_raw'!A2,0,0,D9-B9+1,1),"SC")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COUNTIF(OFFSET('000252051_raw'!A2,0,0,D9-B9+1,1),"SL")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COUNTIF(OFFSET('000252051_raw'!A2,0,0,D9-B9+1,1),"SR")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COUNTIF(OFFSET('000252051_raw'!A2,0,0,D9-B9+1,1),"SS")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COUNTIF(OFFSET('000252051_raw'!A2,0,0,D9-B9+1,1),"SB")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COUNTIF(OFFSET('000252051_raw'!A2,0,0,D9-B9+1,1),"SH")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COUNTIF(OFFSET('000252051_raw'!A2,0,0,D9-B9+1,1),"SM")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COUNTIF(OFFSET('000252051_raw'!A2,0,0,D9-B9+1,1),"TA")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COUNTIF(OFFSET('000252051_raw'!A2,0,0,D9-B9+1,1),"BRI")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COUNTIF(OFFSET('000252051_raw'!A2,0,0,D9-B9+1,1),"ERY")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COUNTIF(OFFSET('000252051_raw'!A2,0,0,D9-B9+1,1),"EUN")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COUNTIF(OFFSET('000252051_raw'!A2,0,0,D9-B9+1,1),"GORG")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COUNTIF(OFFSET('000252051_raw'!A2,0,0,D9-B9+1,1),"ICIL")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COUNTIF(OFFSET('000252051_raw'!A2,0,0,D9-B9+1,1),"MUR")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COUNTIF(OFFSET('000252051_raw'!A2,0,0,D9-B9+1,1),"MOPS")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COUNTIF(OFFSET('000252051_raw'!A2,0,0,D9-B9+1,1),"PAURA")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COUNTIF(OFFSET('000252051_raw'!A2,0,0,D9-B9+1,1),"PRELA")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COUNTIF(OFFSET('000252051_raw'!A2,0,0,D9-B9+1,1),"PSDP")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COUNTIF(OFFSET('000252051_raw'!A2,0,0,D9-B9+1,1),"PSPT")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COUNTIF(OFFSET('000252051_raw'!A2,0,0,D9-B9+1,1),"PTER")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COUNTIF(OFFSET('000252051_raw'!A2,0,0,D9-B9+1,1),"SPO")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COUNTIF(OFFSET('000252051_raw'!A2,0,0,D9-B9+1,1),"PAL")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COUNTIF(OFFSET('000252051_raw'!A2,0,0,D9-B9+1,1),"ZO")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COUNTIF(OFFSET('000252051_raw'!A2,0,0,D9-B9+1,1),"AMP")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COUNTIF(OFFSET('000252051_raw'!A2,0,0,D9-B9+1,1),"DICT")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COUNTIF(OFFSET('000252051_raw'!A2,0,0,D9-B9+1,1),"HALI")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COUNTIF(OFFSET('000252051_raw'!A2,0,0,D9-B9+1,1),"LIAG")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COUNTIF(OFFSET('000252051_raw'!A2,0,0,D9-B9+1,1),"LOBO")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COUNTIF(OFFSET('000252051_raw'!A2,0,0,D9-B9+1,1),"MACA")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COUNTIF(OFFSET('000252051_raw'!A2,0,0,D9-B9+1,1),"PAD")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COUNTIF(OFFSET('000252051_raw'!A2,0,0,D9-B9+1,1),"POR")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COUNTIF(OFFSET('000252051_raw'!A2,0,0,D9-B9+1,1),"SARG")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COUNTIF(OFFSET('000252051_raw'!A2,0,0,D9-B9+1,1),"SCHIZ")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COUNTIF(OFFSET('000252051_raw'!A2,0,0,D9-B9+1,1),"STY")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COUNTIF(OFFSET('000252051_raw'!A2,0,0,D9-B9+1,1),"TURB")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COUNTIF(OFFSET('000252051_raw'!A2,0,0,D9-B9+1,1),"TURF")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COUNTIF(OFFSET('000252051_raw'!A2,0,0,D9-B9+1,1),"WRAN")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COUNTIF(OFFSET('000252051_raw'!A2,0,0,D9-B9+1,1),"CTB")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COUNTIF(OFFSET('000252051_raw'!A2,0,0,D9-B9+1,1),"ASC")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COUNTIF(OFFSET('000252051_raw'!A2,0,0,D9-B9+1,1),"O")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COUNTIF(OFFSET('000252051_raw'!A2,0,0,D9-B9+1,1),"DCA")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COUNTIF(OFFSET('000252051_raw'!A2,0,0,D9-B9+1,1),"DG")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COUNTIF(OFFSET('000252051_raw'!A2,0,0,D9-B9+1,1),"ODC")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COUNTIF(OFFSET('000252051_raw'!A2,0,0,D9-B9+1,1),"RDC")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COUNTIF(OFFSET('000252051_raw'!A2,0,0,D9-B9+1,1),"CALG")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COUNTIF(OFFSET('000252051_raw'!A2,0,0,D9-B9+1,1),"DCOR")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COUNTIF(OFFSET('000252051_raw'!A2,0,0,D9-B9+1,1),"S")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COUNTIF(OFFSET('000252051_raw'!A2,0,0,D9-B9+1,1),"R")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COUNTIF(OFFSET('000252051_raw'!A2,0,0,D9-B9+1,1),"UNK")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COUNTIF(OFFSET('000252051_raw'!A2,0,0,D9-B9+1,1),"SHAD")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COUNTIF(OFFSET('000252051_raw'!A2,0,0,D9-B9+1,1),"TAPE")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COUNTIF(OFFSET('000252051_raw'!A2,0,0,D9-B9+1,1),"WAND")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COUNTA(OFFSET('000261728_raw'!A2,0,0,D9-B9+1,1))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COUNTIF(OFFSET('000261728_raw'!C2,0,0,D9-B9+1,1),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COUNTIF(OFFSET('000261728_raw'!C2,0,0,D9-B9+1,1),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COUNTIF(OFFSET('000261728_raw'!C2,0,0,D9-B9+1,1),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COUNTIF(OFFSET('000261728_raw'!C2,0,0,D9-B9+1,1),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COUNTIF(OFFSET('000261728_raw'!C2,0,0,D9-B9+1,1),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COUNTIF(OFFSET('000261728_raw'!C2,0,0,D9-B9+1,1),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COUNTIF(OFFSET('000261728_raw'!C2,0,0,D9-B9+1,1),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COUNTIF(OFFSET('000261728_raw'!C2,0,0,D9-B9+1,1),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COUNTIF(OFFSET('000261728_raw'!C2,0,0,D9-B9+1,1),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COUNTIF(OFFSET('000261728_raw'!C2,0,0,D9-B9+1,1),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COUNTIF(OFFSET('000261728_raw'!C2,0,0,D9-B9+1,1),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COUNTIF(OFFSET('000261728_raw'!A2,0,0,D9-B9+1,1),"CB")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COUNTIF(OFFSET('000261728_raw'!C2,0,0,D9-B9+1,1),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COUNTIF(OFFSET('000261728_raw'!C2,0,0,D9-B9+1,1),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COUNTIF(OFFSET('000261728_raw'!C2,0,0,D9-B9+1,1),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COUNTIF(OFFSET('000261728_raw'!A2,0,0,D9-B9+1,1),"CORJU")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COUNTIF(OFFSET('000261728_raw'!A2,0,0,D9-B9+1,1),"DCY")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COUNTIF(OFFSET('000261728_raw'!A2,0,0,D9-B9+1,1),"DST")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COUNTIF(OFFSET('000261728_raw'!A2,0,0,D9-B9+1,1),"DSO")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SUM((OFFSET('000261728_raw'!B2,0,0,D9-B9+1,1)="ASP") * (OFFSET('000261728_raw'!C2,0,0,D9-B9+1,1)&lt;&gt;"TWS"))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SUM((OFFSET('000261728_raw'!B2,0,0,D9-B9+1,1)="BBD") * (OFFSET('000261728_raw'!C2,0,0,D9-B9+1,1)&lt;&gt;"TWS"))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SUM((OFFSET('000261728_raw'!B2,0,0,D9-B9+1,1)="BL") * (OFFSET('000261728_raw'!C2,0,0,D9-B9+1,1)&lt;&gt;"TWS"))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SUM((OFFSET('000261728_raw'!B2,0,0,D9-B9+1,1)="OD") * (OFFSET('000261728_raw'!C2,0,0,D9-B9+1,1)&lt;&gt;"TWS"))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SUM((OFFSET('000261728_raw'!B2,0,0,D9-B9+1,1)="PLA") * (OFFSET('000261728_raw'!C2,0,0,D9-B9+1,1)&lt;&gt;"TWS"))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SUM((OFFSET('000261728_raw'!B2,0,0,D9-B9+1,1)="WBD") * (OFFSET('000261728_raw'!C2,0,0,D9-B9+1,1)&lt;&gt;"TWS"))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SUM((OFFSET('000261728_raw'!B2,0,0,D9-B9+1,1)="YBD") * (OFFSET('000261728_raw'!C2,0,0,D9-B9+1,1)&lt;&gt;"TWS"))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COUNTIF(OFFSET('000261728_raw'!A2,0,0,D9-B9+1,1),"MD")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(OFFSET('000261728_raw'!B2,0,0,D9-B9+1,1)="ASP")*( OFFSET('000261728_raw'!C2,0,0,D9-B9+1,1)="C"))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(OFFSET('000261728_raw'!B2,0,0,D9-B9+1,1)="BBD")*( OFFSET('000261728_raw'!C2,0,0,D9-B9+1,1)="C"))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(OFFSET('000261728_raw'!B2,0,0,D9-B9+1,1)="BL")*( OFFSET('000261728_raw'!C2,0,0,D9-B9+1,1)="C"))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(OFFSET('000261728_raw'!B2,0,0,D9-B9+1,1)="OD")*( OFFSET('000261728_raw'!C2,0,0,D9-B9+1,1)="C"))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(OFFSET('000261728_raw'!B2,0,0,D9-B9+1,1)="PLA")*( OFFSET('000261728_raw'!C2,0,0,D9-B9+1,1)="C"))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(OFFSET('000261728_raw'!B2,0,0,D9-B9+1,1)="WBD")*( OFFSET('000261728_raw'!C2,0,0,D9-B9+1,1)="C"))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(OFFSET('000261728_raw'!B2,0,0,D9-B9+1,1)="YBD")*( OFFSET('000261728_raw'!C2,0,0,D9-B9+1,1)="C"))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COUNTIF(OFFSET('000261728_raw'!A2,0,0,D9-B9+1,1),"MC")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COUNTIF(OFFSET('000261728_raw'!A2,0,0,D9-B9+1,1),"MFAV")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COUNTIF(OFFSET('000261728_raw'!A2,0,0,D9-B9+1,1),"MFRN")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COUNTIF(OFFSET('000261728_raw'!A2,0,0,D9-B9+1,1),"MAN")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COUNTIF(OFFSET('000261728_raw'!A2,0,0,D9-B9+1,1),"MAL")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COUNTIF(OFFSET('000261728_raw'!A2,0,0,D9-B9+1,1),"MDA")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COUNTIF(OFFSET('000261728_raw'!A2,0,0,D9-B9+1,1),"MF")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COUNTIF(OFFSET('000261728_raw'!A2,0,0,D9-B9+1,1),"ML")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COUNTIF(OFFSET('000261728_raw'!A2,0,0,D9-B9+1,1),"OD")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COUNTIF(OFFSET('000261728_raw'!A2,0,0,D9-B9+1,1),"PA")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COUNTIF(OFFSET('000261728_raw'!A2,0,0,D9-B9+1,1),"PB")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COUNTIF(OFFSET('000261728_raw'!A2,0,0,D9-B9+1,1),"PD")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COUNTIF(OFFSET('000261728_raw'!A2,0,0,D9-B9+1,1),"PF")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COUNTIF(OFFSET('000261728_raw'!A2,0,0,D9-B9+1,1),"PP")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COUNTIF(OFFSET('000261728_raw'!A2,0,0,D9-B9+1,1),"SC")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COUNTIF(OFFSET('000261728_raw'!A2,0,0,D9-B9+1,1),"SL")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COUNTIF(OFFSET('000261728_raw'!A2,0,0,D9-B9+1,1),"SR")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COUNTIF(OFFSET('000261728_raw'!A2,0,0,D9-B9+1,1),"SS")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COUNTIF(OFFSET('000261728_raw'!A2,0,0,D9-B9+1,1),"SB")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COUNTIF(OFFSET('000261728_raw'!A2,0,0,D9-B9+1,1),"SH")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COUNTIF(OFFSET('000261728_raw'!A2,0,0,D9-B9+1,1),"SM")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COUNTIF(OFFSET('000261728_raw'!A2,0,0,D9-B9+1,1),"TA")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COUNTIF(OFFSET('000261728_raw'!A2,0,0,D9-B9+1,1),"BRI")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COUNTIF(OFFSET('000261728_raw'!A2,0,0,D9-B9+1,1),"ERY")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COUNTIF(OFFSET('000261728_raw'!A2,0,0,D9-B9+1,1),"EUN")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COUNTIF(OFFSET('000261728_raw'!A2,0,0,D9-B9+1,1),"GORG")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COUNTIF(OFFSET('000261728_raw'!A2,0,0,D9-B9+1,1),"ICIL")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COUNTIF(OFFSET('000261728_raw'!A2,0,0,D9-B9+1,1),"MUR")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COUNTIF(OFFSET('000261728_raw'!A2,0,0,D9-B9+1,1),"MOPS")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COUNTIF(OFFSET('000261728_raw'!A2,0,0,D9-B9+1,1),"PAURA")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COUNTIF(OFFSET('000261728_raw'!A2,0,0,D9-B9+1,1),"PRELA")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COUNTIF(OFFSET('000261728_raw'!A2,0,0,D9-B9+1,1),"PSDP")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COUNTIF(OFFSET('000261728_raw'!A2,0,0,D9-B9+1,1),"PSPT")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COUNTIF(OFFSET('000261728_raw'!A2,0,0,D9-B9+1,1),"PTER")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COUNTIF(OFFSET('000261728_raw'!A2,0,0,D9-B9+1,1),"SPO")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COUNTIF(OFFSET('000261728_raw'!A2,0,0,D9-B9+1,1),"PAL")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COUNTIF(OFFSET('000261728_raw'!A2,0,0,D9-B9+1,1),"ZO")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COUNTIF(OFFSET('000261728_raw'!A2,0,0,D9-B9+1,1),"AMP")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COUNTIF(OFFSET('000261728_raw'!A2,0,0,D9-B9+1,1),"DICT")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COUNTIF(OFFSET('000261728_raw'!A2,0,0,D9-B9+1,1),"HALI")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COUNTIF(OFFSET('000261728_raw'!A2,0,0,D9-B9+1,1),"LIAG")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COUNTIF(OFFSET('000261728_raw'!A2,0,0,D9-B9+1,1),"LOBO")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COUNTIF(OFFSET('000261728_raw'!A2,0,0,D9-B9+1,1),"MACA")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COUNTIF(OFFSET('000261728_raw'!A2,0,0,D9-B9+1,1),"PAD")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COUNTIF(OFFSET('000261728_raw'!A2,0,0,D9-B9+1,1),"POR")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COUNTIF(OFFSET('000261728_raw'!A2,0,0,D9-B9+1,1),"SARG")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COUNTIF(OFFSET('000261728_raw'!A2,0,0,D9-B9+1,1),"SCHIZ")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COUNTIF(OFFSET('000261728_raw'!A2,0,0,D9-B9+1,1),"STY")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COUNTIF(OFFSET('000261728_raw'!A2,0,0,D9-B9+1,1),"TURB")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COUNTIF(OFFSET('000261728_raw'!A2,0,0,D9-B9+1,1),"TURF")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COUNTIF(OFFSET('000261728_raw'!A2,0,0,D9-B9+1,1),"WRAN")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COUNTIF(OFFSET('000261728_raw'!A2,0,0,D9-B9+1,1),"CTB")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COUNTIF(OFFSET('000261728_raw'!A2,0,0,D9-B9+1,1),"ASC")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COUNTIF(OFFSET('000261728_raw'!A2,0,0,D9-B9+1,1),"O")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COUNTIF(OFFSET('000261728_raw'!A2,0,0,D9-B9+1,1),"DCA")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COUNTIF(OFFSET('000261728_raw'!A2,0,0,D9-B9+1,1),"DG")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COUNTIF(OFFSET('000261728_raw'!A2,0,0,D9-B9+1,1),"ODC")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COUNTIF(OFFSET('000261728_raw'!A2,0,0,D9-B9+1,1),"RDC")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COUNTIF(OFFSET('000261728_raw'!A2,0,0,D9-B9+1,1),"CALG")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COUNTIF(OFFSET('000261728_raw'!A2,0,0,D9-B9+1,1),"DCOR")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COUNTIF(OFFSET('000261728_raw'!A2,0,0,D9-B9+1,1),"S")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COUNTIF(OFFSET('000261728_raw'!A2,0,0,D9-B9+1,1),"R")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COUNTIF(OFFSET('000261728_raw'!A2,0,0,D9-B9+1,1),"UNK")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COUNTIF(OFFSET('000261728_raw'!A2,0,0,D9-B9+1,1),"SHAD")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COUNTIF(OFFSET('000261728_raw'!A2,0,0,D9-B9+1,1),"TAPE")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COUNTIF(OFFSET('000261728_raw'!A2,0,0,D9-B9+1,1),"WAND")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COUNTA(OFFSET('000271404_raw'!A2,0,0,D9-B9+1,1))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COUNTIF(OFFSET('000271404_raw'!C2,0,0,D9-B9+1,1),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COUNTIF(OFFSET('000271404_raw'!C2,0,0,D9-B9+1,1),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COUNTIF(OFFSET('000271404_raw'!A2,0,0,D9-B9+1,1),"AC")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COUNTIF(OFFSET('000271404_raw'!C2,0,0,D9-B9+1,1),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COUNTIF(OFFSET('000271404_raw'!A2,0,0,D9-B9+1,1),"AP")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COUNTIF(OFFSET('000271404_raw'!C2,0,0,D9-B9+1,1),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COUNTIF(OFFSET('000271404_raw'!A2,0,0,D9-B9+1,1),"APR")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COUNTIF(OFFSET('000271404_raw'!C2,0,0,D9-B9+1,1),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COUNTIF(OFFSET('000271404_raw'!A2,0,0,D9-B9+1,1),"AA")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COUNTIF(OFFSET('000271404_raw'!C2,0,0,D9-B9+1,1),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COUNTIF(OFFSET('000271404_raw'!A2,0,0,D9-B9+1,1),"AF")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COUNTIF(OFFSET('000271404_raw'!C2,0,0,D9-B9+1,1),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COUNTIF(OFFSET('000271404_raw'!A2,0,0,D9-B9+1,1),"AG")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COUNTIF(OFFSET('000271404_raw'!C2,0,0,D9-B9+1,1),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COUNTIF(OFFSET('000271404_raw'!A2,0,0,D9-B9+1,1),"AL")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COUNTIF(OFFSET('000271404_raw'!C2,0,0,D9-B9+1,1),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COUNTIF(OFFSET('000271404_raw'!A2,0,0,D9-B9+1,1),"AT")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COUNTIF(OFFSET('000271404_raw'!C2,0,0,D9-B9+1,1),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COUNTIF(OFFSET('000271404_raw'!A2,0,0,D9-B9+1,1),"AU")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COUNTIF(OFFSET('000271404_raw'!C2,0,0,D9-B9+1,1),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COUNTIF(OFFSET('000271404_raw'!A2,0,0,D9-B9+1,1),"CB")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COUNTIF(OFFSET('000271404_raw'!C2,0,0,D9-B9+1,1),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COUNTIF(OFFSET('000271404_raw'!A2,0,0,D9-B9+1,1),"CN")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COUNTIF(OFFSET('000271404_raw'!C2,0,0,D9-B9+1,1),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COUNTIF(OFFSET('000271404_raw'!A2,0,0,D9-B9+1,1),"CORAL")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COUNTIF(OFFSET('000271404_raw'!C2,0,0,D9-B9+1,1),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COUNTIF(OFFSET('000271404_raw'!A2,0,0,D9-B9+1,1),"CORJU")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COUNTIF(OFFSET('000271404_raw'!A2,0,0,D9-B9+1,1),"DCY")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COUNTIF(OFFSET('000271404_raw'!A2,0,0,D9-B9+1,1),"DST")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COUNTIF(OFFSET('000271404_raw'!A2,0,0,D9-B9+1,1),"DSO")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SUM((OFFSET('000271404_raw'!B2,0,0,D9-B9+1,1)="ASP") * (OFFSET('000271404_raw'!C2,0,0,D9-B9+1,1)&lt;&gt;"TWS"))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COUNTIF(OFFSET('000271404_raw'!A2,0,0,D9-B9+1,1),"DC")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SUM((OFFSET('000271404_raw'!B2,0,0,D9-B9+1,1)="BBD") * (OFFSET('000271404_raw'!C2,0,0,D9-B9+1,1)&lt;&gt;"TWS"))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COUNTIF(OFFSET('000271404_raw'!A2,0,0,D9-B9+1,1),"DL")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SUM((OFFSET('000271404_raw'!B2,0,0,D9-B9+1,1)="BL") * (OFFSET('000271404_raw'!C2,0,0,D9-B9+1,1)&lt;&gt;"TWS"))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COUNTIF(OFFSET('000271404_raw'!A2,0,0,D9-B9+1,1),"DS")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SUM((OFFSET('000271404_raw'!B2,0,0,D9-B9+1,1)="OD") * (OFFSET('000271404_raw'!C2,0,0,D9-B9+1,1)&lt;&gt;"TWS"))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COUNTIF(OFFSET('000271404_raw'!A2,0,0,D9-B9+1,1),"EF")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SUM((OFFSET('000271404_raw'!B2,0,0,D9-B9+1,1)="PLA") * (OFFSET('000271404_raw'!C2,0,0,D9-B9+1,1)&lt;&gt;"TWS"))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COUNTIF(OFFSET('000271404_raw'!A2,0,0,D9-B9+1,1),"FF")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SUM((OFFSET('000271404_raw'!B2,0,0,D9-B9+1,1)="WBD") * (OFFSET('000271404_raw'!C2,0,0,D9-B9+1,1)&lt;&gt;"TWS"))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COUNTIF(OFFSET('000271404_raw'!A2,0,0,D9-B9+1,1),"IS")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SUM((OFFSET('000271404_raw'!B2,0,0,D9-B9+1,1)="YBD") * (OFFSET('000271404_raw'!C2,0,0,D9-B9+1,1)&lt;&gt;"TWS"))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COUNTIF(OFFSET('000271404_raw'!A2,0,0,D9-B9+1,1),"LC")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COUNTIF(OFFSET('000271404_raw'!A2,0,0,D9-B9+1,1),"MD")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(OFFSET('000271404_raw'!B2,0,0,D9-B9+1,1)="ASP")*( OFFSET('000271404_raw'!C2,0,0,D9-B9+1,1)="C"))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COUNTIF(OFFSET('000271404_raw'!A2,0,0,D9-B9+1,1),"MM")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(OFFSET('000271404_raw'!B2,0,0,D9-B9+1,1)="BBD")*( OFFSET('000271404_raw'!C2,0,0,D9-B9+1,1)="C"))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COUNTIF(OFFSET('000271404_raw'!A2,0,0,D9-B9+1,1),"MAR")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(OFFSET('000271404_raw'!B2,0,0,D9-B9+1,1)="BL")*( OFFSET('000271404_raw'!C2,0,0,D9-B9+1,1)="C"))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COUNTIF(OFFSET('000271404_raw'!A2,0,0,D9-B9+1,1),"MME")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(OFFSET('000271404_raw'!B2,0,0,D9-B9+1,1)="OD")*( OFFSET('000271404_raw'!C2,0,0,D9-B9+1,1)="C"))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COUNTIF(OFFSET('000271404_raw'!A2,0,0,D9-B9+1,1),"MILA")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(OFFSET('000271404_raw'!B2,0,0,D9-B9+1,1)="PLA")*( OFFSET('000271404_raw'!C2,0,0,D9-B9+1,1)="C"))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COUNTIF(OFFSET('000271404_raw'!A2,0,0,D9-B9+1,1),"MILC")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(OFFSET('000271404_raw'!B2,0,0,D9-B9+1,1)="WBD")*( OFFSET('000271404_raw'!C2,0,0,D9-B9+1,1)="C"))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COUNTIF(OFFSET('000271404_raw'!A2,0,0,D9-B9+1,1),"MILS")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(OFFSET('000271404_raw'!B2,0,0,D9-B9+1,1)="YBD")*( OFFSET('000271404_raw'!C2,0,0,D9-B9+1,1)="C"))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COUNTIF(OFFSET('000271404_raw'!A2,0,0,D9-B9+1,1),"MA")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COUNTIF(OFFSET('000271404_raw'!A2,0,0,D9-B9+1,1),"MC")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COUNTIF(OFFSET('000271404_raw'!A2,0,0,D9-B9+1,1),"MFAV")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COUNTIF(OFFSET('000271404_raw'!A2,0,0,D9-B9+1,1),"MFRN")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COUNTIF(OFFSET('000271404_raw'!A2,0,0,D9-B9+1,1),"MAN")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COUNTIF(OFFSET('000271404_raw'!A2,0,0,D9-B9+1,1),"MAL")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COUNTIF(OFFSET('000271404_raw'!A2,0,0,D9-B9+1,1),"MDA")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COUNTIF(OFFSET('000271404_raw'!A2,0,0,D9-B9+1,1),"MF")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COUNTIF(OFFSET('000271404_raw'!A2,0,0,D9-B9+1,1),"ML")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COUNTIF(OFFSET('000271404_raw'!A2,0,0,D9-B9+1,1),"OD")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COUNTIF(OFFSET('000271404_raw'!A2,0,0,D9-B9+1,1),"PA")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COUNTIF(OFFSET('000271404_raw'!A2,0,0,D9-B9+1,1),"PB")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COUNTIF(OFFSET('000271404_raw'!A2,0,0,D9-B9+1,1),"PD")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COUNTIF(OFFSET('000271404_raw'!A2,0,0,D9-B9+1,1),"PF")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COUNTIF(OFFSET('000271404_raw'!A2,0,0,D9-B9+1,1),"PP")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COUNTIF(OFFSET('000271404_raw'!A2,0,0,D9-B9+1,1),"SC")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COUNTIF(OFFSET('000271404_raw'!A2,0,0,D9-B9+1,1),"SL")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COUNTIF(OFFSET('000271404_raw'!A2,0,0,D9-B9+1,1),"SR")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COUNTIF(OFFSET('000271404_raw'!A2,0,0,D9-B9+1,1),"SS")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COUNTIF(OFFSET('000271404_raw'!A2,0,0,D9-B9+1,1),"SB")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COUNTIF(OFFSET('000271404_raw'!A2,0,0,D9-B9+1,1),"SH")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COUNTIF(OFFSET('000271404_raw'!A2,0,0,D9-B9+1,1),"SM")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COUNTIF(OFFSET('000271404_raw'!A2,0,0,D9-B9+1,1),"TA")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COUNTIF(OFFSET('000271404_raw'!A2,0,0,D9-B9+1,1),"BRI")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COUNTIF(OFFSET('000271404_raw'!A2,0,0,D9-B9+1,1),"ERY")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COUNTIF(OFFSET('000271404_raw'!A2,0,0,D9-B9+1,1),"EUN")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COUNTIF(OFFSET('000271404_raw'!A2,0,0,D9-B9+1,1),"GORG")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COUNTIF(OFFSET('000271404_raw'!A2,0,0,D9-B9+1,1),"ICIL")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COUNTIF(OFFSET('000271404_raw'!A2,0,0,D9-B9+1,1),"MUR")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COUNTIF(OFFSET('000271404_raw'!A2,0,0,D9-B9+1,1),"MOPS")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COUNTIF(OFFSET('000271404_raw'!A2,0,0,D9-B9+1,1),"PAURA")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COUNTIF(OFFSET('000271404_raw'!A2,0,0,D9-B9+1,1),"PRELA")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COUNTIF(OFFSET('000271404_raw'!A2,0,0,D9-B9+1,1),"PSDP")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COUNTIF(OFFSET('000271404_raw'!A2,0,0,D9-B9+1,1),"PSPT")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COUNTIF(OFFSET('000271404_raw'!A2,0,0,D9-B9+1,1),"PTER")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COUNTIF(OFFSET('000271404_raw'!A2,0,0,D9-B9+1,1),"SPO")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COUNTIF(OFFSET('000271404_raw'!A2,0,0,D9-B9+1,1),"PAL")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COUNTIF(OFFSET('000271404_raw'!A2,0,0,D9-B9+1,1),"ZO")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COUNTIF(OFFSET('000271404_raw'!A2,0,0,D9-B9+1,1),"AMP")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COUNTIF(OFFSET('000271404_raw'!A2,0,0,D9-B9+1,1),"DICT")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COUNTIF(OFFSET('000271404_raw'!A2,0,0,D9-B9+1,1),"HALI")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COUNTIF(OFFSET('000271404_raw'!A2,0,0,D9-B9+1,1),"LIAG")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COUNTIF(OFFSET('000271404_raw'!A2,0,0,D9-B9+1,1),"LOBO")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COUNTIF(OFFSET('000271404_raw'!A2,0,0,D9-B9+1,1),"MACA")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COUNTIF(OFFSET('000271404_raw'!A2,0,0,D9-B9+1,1),"PAD")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COUNTIF(OFFSET('000271404_raw'!A2,0,0,D9-B9+1,1),"POR")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COUNTIF(OFFSET('000271404_raw'!A2,0,0,D9-B9+1,1),"SARG")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COUNTIF(OFFSET('000271404_raw'!A2,0,0,D9-B9+1,1),"SCHIZ")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COUNTIF(OFFSET('000271404_raw'!A2,0,0,D9-B9+1,1),"STY")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COUNTIF(OFFSET('000271404_raw'!A2,0,0,D9-B9+1,1),"TURB")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COUNTIF(OFFSET('000271404_raw'!A2,0,0,D9-B9+1,1),"TURF")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COUNTIF(OFFSET('000271404_raw'!A2,0,0,D9-B9+1,1),"WRAN")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COUNTIF(OFFSET('000271404_raw'!A2,0,0,D9-B9+1,1),"CTB")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COUNTIF(OFFSET('000271404_raw'!A2,0,0,D9-B9+1,1),"ASC")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COUNTIF(OFFSET('000271404_raw'!A2,0,0,D9-B9+1,1),"O")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COUNTIF(OFFSET('000271404_raw'!A2,0,0,D9-B9+1,1),"DCA")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COUNTIF(OFFSET('000271404_raw'!A2,0,0,D9-B9+1,1),"DG")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COUNTIF(OFFSET('000271404_raw'!A2,0,0,D9-B9+1,1),"ODC")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COUNTIF(OFFSET('000271404_raw'!A2,0,0,D9-B9+1,1),"RDC")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COUNTIF(OFFSET('000271404_raw'!A2,0,0,D9-B9+1,1),"CALG")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COUNTIF(OFFSET('000271404_raw'!A2,0,0,D9-B9+1,1),"DCOR")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COUNTIF(OFFSET('000271404_raw'!A2,0,0,D9-B9+1,1),"S")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COUNTIF(OFFSET('000271404_raw'!A2,0,0,D9-B9+1,1),"R")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COUNTIF(OFFSET('000271404_raw'!A2,0,0,D9-B9+1,1),"UNK")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COUNTIF(OFFSET('000271404_raw'!A2,0,0,D9-B9+1,1),"SHAD")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COUNTIF(OFFSET('000271404_raw'!A2,0,0,D9-B9+1,1),"TAPE")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COUNTIF(OFFSET('000271404_raw'!A2,0,0,D9-B9+1,1),"WAND")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COUNTA(OFFSET('000281080_raw'!A2,0,0,D9-B9+1,1))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COUNTIF(OFFSET('000281080_raw'!C2,0,0,D9-B9+1,1),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COUNTIF(OFFSET('000281080_raw'!C2,0,0,D9-B9+1,1),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COUNTIF(OFFSET('000281080_raw'!C2,0,0,D9-B9+1,1),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COUNTIF(OFFSET('000281080_raw'!C2,0,0,D9-B9+1,1),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COUNTIF(OFFSET('000281080_raw'!C2,0,0,D9-B9+1,1),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COUNTIF(OFFSET('000281080_raw'!C2,0,0,D9-B9+1,1),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COUNTIF(OFFSET('000281080_raw'!A2,0,0,D9-B9+1,1),"AF")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COUNTIF(OFFSET('000281080_raw'!C2,0,0,D9-B9+1,1),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COUNTIF(OFFSET('000281080_raw'!C2,0,0,D9-B9+1,1),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COUNTIF(OFFSET('000281080_raw'!C2,0,0,D9-B9+1,1),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COUNTIF(OFFSET('000281080_raw'!C2,0,0,D9-B9+1,1),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COUNTIF(OFFSET('000281080_raw'!C2,0,0,D9-B9+1,1),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COUNTIF(OFFSET('000281080_raw'!A2,0,0,D9-B9+1,1),"CB")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COUNTIF(OFFSET('000281080_raw'!C2,0,0,D9-B9+1,1),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COUNTIF(OFFSET('000281080_raw'!C2,0,0,D9-B9+1,1),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COUNTIF(OFFSET('000281080_raw'!C2,0,0,D9-B9+1,1),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COUNTIF(OFFSET('000281080_raw'!A2,0,0,D9-B9+1,1),"CORJU")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COUNTIF(OFFSET('000281080_raw'!A2,0,0,D9-B9+1,1),"DST")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COUNTIF(OFFSET('000281080_raw'!A2,0,0,D9-B9+1,1),"DSO")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SUM((OFFSET('000281080_raw'!B2,0,0,D9-B9+1,1)="ASP") * (OFFSET('000281080_raw'!C2,0,0,D9-B9+1,1)&lt;&gt;"TWS"))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SUM((OFFSET('000281080_raw'!B2,0,0,D9-B9+1,1)="BBD") * (OFFSET('000281080_raw'!C2,0,0,D9-B9+1,1)&lt;&gt;"TWS"))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SUM((OFFSET('000281080_raw'!B2,0,0,D9-B9+1,1)="BL") * (OFFSET('000281080_raw'!C2,0,0,D9-B9+1,1)&lt;&gt;"TWS"))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SUM((OFFSET('000281080_raw'!B2,0,0,D9-B9+1,1)="OD") * (OFFSET('000281080_raw'!C2,0,0,D9-B9+1,1)&lt;&gt;"TWS"))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SUM((OFFSET('000281080_raw'!B2,0,0,D9-B9+1,1)="PLA") * (OFFSET('000281080_raw'!C2,0,0,D9-B9+1,1)&lt;&gt;"TWS"))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SUM((OFFSET('000281080_raw'!B2,0,0,D9-B9+1,1)="WBD") * (OFFSET('000281080_raw'!C2,0,0,D9-B9+1,1)&lt;&gt;"TWS"))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SUM((OFFSET('000281080_raw'!B2,0,0,D9-B9+1,1)="YBD") * (OFFSET('000281080_raw'!C2,0,0,D9-B9+1,1)&lt;&gt;"TWS"))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COUNTIF(OFFSET('000281080_raw'!A2,0,0,D9-B9+1,1),"MD")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(OFFSET('000281080_raw'!B2,0,0,D9-B9+1,1)="ASP")*( OFFSET('000281080_raw'!C2,0,0,D9-B9+1,1)="C"))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(OFFSET('000281080_raw'!B2,0,0,D9-B9+1,1)="BBD")*( OFFSET('000281080_raw'!C2,0,0,D9-B9+1,1)="C"))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(OFFSET('000281080_raw'!B2,0,0,D9-B9+1,1)="BL")*( OFFSET('000281080_raw'!C2,0,0,D9-B9+1,1)="C"))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(OFFSET('000281080_raw'!B2,0,0,D9-B9+1,1)="OD")*( OFFSET('000281080_raw'!C2,0,0,D9-B9+1,1)="C"))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(OFFSET('000281080_raw'!B2,0,0,D9-B9+1,1)="PLA")*( OFFSET('000281080_raw'!C2,0,0,D9-B9+1,1)="C"))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(OFFSET('000281080_raw'!B2,0,0,D9-B9+1,1)="WBD")*( OFFSET('000281080_raw'!C2,0,0,D9-B9+1,1)="C"))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(OFFSET('000281080_raw'!B2,0,0,D9-B9+1,1)="YBD")*( OFFSET('000281080_raw'!C2,0,0,D9-B9+1,1)="C"))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COUNTIF(OFFSET('000281080_raw'!A2,0,0,D9-B9+1,1),"MC")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COUNTIF(OFFSET('000281080_raw'!A2,0,0,D9-B9+1,1),"MFAV")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COUNTIF(OFFSET('000281080_raw'!A2,0,0,D9-B9+1,1),"MFRN")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COUNTIF(OFFSET('000281080_raw'!A2,0,0,D9-B9+1,1),"MAN")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COUNTIF(OFFSET('000281080_raw'!A2,0,0,D9-B9+1,1),"MAL")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COUNTIF(OFFSET('000281080_raw'!A2,0,0,D9-B9+1,1),"MDA")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COUNTIF(OFFSET('000281080_raw'!A2,0,0,D9-B9+1,1),"MF")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COUNTIF(OFFSET('000281080_raw'!A2,0,0,D9-B9+1,1),"ML")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COUNTIF(OFFSET('000281080_raw'!A2,0,0,D9-B9+1,1),"OD")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COUNTIF(OFFSET('000281080_raw'!A2,0,0,D9-B9+1,1),"PA")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COUNTIF(OFFSET('000281080_raw'!A2,0,0,D9-B9+1,1),"PB")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COUNTIF(OFFSET('000281080_raw'!A2,0,0,D9-B9+1,1),"PD")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COUNTIF(OFFSET('000281080_raw'!A2,0,0,D9-B9+1,1),"PF")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COUNTIF(OFFSET('000281080_raw'!A2,0,0,D9-B9+1,1),"PP")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COUNTIF(OFFSET('000281080_raw'!A2,0,0,D9-B9+1,1),"SC")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COUNTIF(OFFSET('000281080_raw'!A2,0,0,D9-B9+1,1),"SL")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COUNTIF(OFFSET('000281080_raw'!A2,0,0,D9-B9+1,1),"SR")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COUNTIF(OFFSET('000281080_raw'!A2,0,0,D9-B9+1,1),"SS")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COUNTIF(OFFSET('000281080_raw'!A2,0,0,D9-B9+1,1),"SB")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COUNTIF(OFFSET('000281080_raw'!A2,0,0,D9-B9+1,1),"SH")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COUNTIF(OFFSET('000281080_raw'!A2,0,0,D9-B9+1,1),"SM")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COUNTIF(OFFSET('000281080_raw'!A2,0,0,D9-B9+1,1),"TA")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COUNTIF(OFFSET('000281080_raw'!A2,0,0,D9-B9+1,1),"BRI")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COUNTIF(OFFSET('000281080_raw'!A2,0,0,D9-B9+1,1),"ERY")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COUNTIF(OFFSET('000281080_raw'!A2,0,0,D9-B9+1,1),"EUN")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COUNTIF(OFFSET('000281080_raw'!A2,0,0,D9-B9+1,1),"GORG")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COUNTIF(OFFSET('000281080_raw'!A2,0,0,D9-B9+1,1),"ICIL")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COUNTIF(OFFSET('000281080_raw'!A2,0,0,D9-B9+1,1),"MUR")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COUNTIF(OFFSET('000281080_raw'!A2,0,0,D9-B9+1,1),"MOPS")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COUNTIF(OFFSET('000281080_raw'!A2,0,0,D9-B9+1,1),"PAURA")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COUNTIF(OFFSET('000281080_raw'!A2,0,0,D9-B9+1,1),"PRELA")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COUNTIF(OFFSET('000281080_raw'!A2,0,0,D9-B9+1,1),"PSDP")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COUNTIF(OFFSET('000281080_raw'!A2,0,0,D9-B9+1,1),"PSPT")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COUNTIF(OFFSET('000281080_raw'!A2,0,0,D9-B9+1,1),"PTER")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COUNTIF(OFFSET('000281080_raw'!A2,0,0,D9-B9+1,1),"SPO")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COUNTIF(OFFSET('000281080_raw'!A2,0,0,D9-B9+1,1),"PAL")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COUNTIF(OFFSET('000281080_raw'!A2,0,0,D9-B9+1,1),"ZO")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COUNTIF(OFFSET('000281080_raw'!A2,0,0,D9-B9+1,1),"AMP")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COUNTIF(OFFSET('000281080_raw'!A2,0,0,D9-B9+1,1),"DICT")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COUNTIF(OFFSET('000281080_raw'!A2,0,0,D9-B9+1,1),"HALI")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COUNTIF(OFFSET('000281080_raw'!A2,0,0,D9-B9+1,1),"LIAG")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COUNTIF(OFFSET('000281080_raw'!A2,0,0,D9-B9+1,1),"LOBO")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COUNTIF(OFFSET('000281080_raw'!A2,0,0,D9-B9+1,1),"MACA")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COUNTIF(OFFSET('000281080_raw'!A2,0,0,D9-B9+1,1),"PAD")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COUNTIF(OFFSET('000281080_raw'!A2,0,0,D9-B9+1,1),"POR")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COUNTIF(OFFSET('000281080_raw'!A2,0,0,D9-B9+1,1),"SARG")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COUNTIF(OFFSET('000281080_raw'!A2,0,0,D9-B9+1,1),"SCHIZ")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COUNTIF(OFFSET('000281080_raw'!A2,0,0,D9-B9+1,1),"STY")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COUNTIF(OFFSET('000281080_raw'!A2,0,0,D9-B9+1,1),"TURB")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COUNTIF(OFFSET('000281080_raw'!A2,0,0,D9-B9+1,1),"TURF")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COUNTIF(OFFSET('000281080_raw'!A2,0,0,D9-B9+1,1),"WRAN")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COUNTIF(OFFSET('000281080_raw'!A2,0,0,D9-B9+1,1),"CTB")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COUNTIF(OFFSET('000281080_raw'!A2,0,0,D9-B9+1,1),"ASC")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COUNTIF(OFFSET('000281080_raw'!A2,0,0,D9-B9+1,1),"O")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COUNTIF(OFFSET('000281080_raw'!A2,0,0,D9-B9+1,1),"DCA")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COUNTIF(OFFSET('000281080_raw'!A2,0,0,D9-B9+1,1),"DG")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COUNTIF(OFFSET('000281080_raw'!A2,0,0,D9-B9+1,1),"ODC")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COUNTIF(OFFSET('000281080_raw'!A2,0,0,D9-B9+1,1),"RDC")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COUNTIF(OFFSET('000281080_raw'!A2,0,0,D9-B9+1,1),"CALG")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COUNTIF(OFFSET('000281080_raw'!A2,0,0,D9-B9+1,1),"DCOR")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COUNTIF(OFFSET('000281080_raw'!A2,0,0,D9-B9+1,1),"S")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COUNTIF(OFFSET('000281080_raw'!A2,0,0,D9-B9+1,1),"R")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COUNTIF(OFFSET('000281080_raw'!A2,0,0,D9-B9+1,1),"UNK")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COUNTIF(OFFSET('000281080_raw'!A2,0,0,D9-B9+1,1),"SHAD")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COUNTIF(OFFSET('000281080_raw'!A2,0,0,D9-B9+1,1),"TAPE")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COUNTIF(OFFSET('000281080_raw'!A2,0,0,D9-B9+1,1),"WAND")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COUNTA(OFFSET('000290757_raw'!A2,0,0,D9-B9+1,1))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COUNTIF(OFFSET('000290757_raw'!C2,0,0,D9-B9+1,1),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COUNTIF(OFFSET('000290757_raw'!C2,0,0,D9-B9+1,1),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COUNTIF(OFFSET('000290757_raw'!A2,0,0,D9-B9+1,1),"AC")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COUNTIF(OFFSET('000290757_raw'!C2,0,0,D9-B9+1,1),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COUNTIF(OFFSET('000290757_raw'!A2,0,0,D9-B9+1,1),"AP")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COUNTIF(OFFSET('000290757_raw'!C2,0,0,D9-B9+1,1),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COUNTIF(OFFSET('000290757_raw'!C2,0,0,D9-B9+1,1),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COUNTIF(OFFSET('000290757_raw'!C2,0,0,D9-B9+1,1),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COUNTIF(OFFSET('000290757_raw'!A2,0,0,D9-B9+1,1),"AF")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COUNTIF(OFFSET('000290757_raw'!C2,0,0,D9-B9+1,1),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COUNTIF(OFFSET('000290757_raw'!C2,0,0,D9-B9+1,1),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COUNTIF(OFFSET('000290757_raw'!C2,0,0,D9-B9+1,1),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COUNTIF(OFFSET('000290757_raw'!C2,0,0,D9-B9+1,1),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COUNTIF(OFFSET('000290757_raw'!C2,0,0,D9-B9+1,1),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COUNTIF(OFFSET('000290757_raw'!A2,0,0,D9-B9+1,1),"CB")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COUNTIF(OFFSET('000290757_raw'!C2,0,0,D9-B9+1,1),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COUNTIF(OFFSET('000290757_raw'!C2,0,0,D9-B9+1,1),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COUNTIF(OFFSET('000290757_raw'!C2,0,0,D9-B9+1,1),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COUNTIF(OFFSET('000290757_raw'!A2,0,0,D9-B9+1,1),"CORJU")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COUNTIF(OFFSET('000290757_raw'!A2,0,0,D9-B9+1,1),"DST")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COUNTIF(OFFSET('000290757_raw'!A2,0,0,D9-B9+1,1),"DSO")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SUM((OFFSET('000290757_raw'!B2,0,0,D9-B9+1,1)="ASP") * (OFFSET('000290757_raw'!C2,0,0,D9-B9+1,1)&lt;&gt;"TWS"))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SUM((OFFSET('000290757_raw'!B2,0,0,D9-B9+1,1)="BBD") * (OFFSET('000290757_raw'!C2,0,0,D9-B9+1,1)&lt;&gt;"TWS"))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SUM((OFFSET('000290757_raw'!B2,0,0,D9-B9+1,1)="BL") * (OFFSET('000290757_raw'!C2,0,0,D9-B9+1,1)&lt;&gt;"TWS"))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SUM((OFFSET('000290757_raw'!B2,0,0,D9-B9+1,1)="OD") * (OFFSET('000290757_raw'!C2,0,0,D9-B9+1,1)&lt;&gt;"TWS"))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SUM((OFFSET('000290757_raw'!B2,0,0,D9-B9+1,1)="PLA") * (OFFSET('000290757_raw'!C2,0,0,D9-B9+1,1)&lt;&gt;"TWS"))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SUM((OFFSET('000290757_raw'!B2,0,0,D9-B9+1,1)="WBD") * (OFFSET('000290757_raw'!C2,0,0,D9-B9+1,1)&lt;&gt;"TWS"))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SUM((OFFSET('000290757_raw'!B2,0,0,D9-B9+1,1)="YBD") * (OFFSET('000290757_raw'!C2,0,0,D9-B9+1,1)&lt;&gt;"TWS"))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COUNTIF(OFFSET('000290757_raw'!A2,0,0,D9-B9+1,1),"MD")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(OFFSET('000290757_raw'!B2,0,0,D9-B9+1,1)="ASP")*( OFFSET('000290757_raw'!C2,0,0,D9-B9+1,1)="C"))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(OFFSET('000290757_raw'!B2,0,0,D9-B9+1,1)="BBD")*( OFFSET('000290757_raw'!C2,0,0,D9-B9+1,1)="C"))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(OFFSET('000290757_raw'!B2,0,0,D9-B9+1,1)="BL")*( OFFSET('000290757_raw'!C2,0,0,D9-B9+1,1)="C"))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(OFFSET('000290757_raw'!B2,0,0,D9-B9+1,1)="OD")*( OFFSET('000290757_raw'!C2,0,0,D9-B9+1,1)="C"))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(OFFSET('000290757_raw'!B2,0,0,D9-B9+1,1)="PLA")*( OFFSET('000290757_raw'!C2,0,0,D9-B9+1,1)="C"))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(OFFSET('000290757_raw'!B2,0,0,D9-B9+1,1)="WBD")*( OFFSET('000290757_raw'!C2,0,0,D9-B9+1,1)="C"))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(OFFSET('000290757_raw'!B2,0,0,D9-B9+1,1)="YBD")*( OFFSET('000290757_raw'!C2,0,0,D9-B9+1,1)="C"))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COUNTIF(OFFSET('000290757_raw'!A2,0,0,D9-B9+1,1),"MC")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COUNTIF(OFFSET('000290757_raw'!A2,0,0,D9-B9+1,1),"MFAV")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COUNTIF(OFFSET('000290757_raw'!A2,0,0,D9-B9+1,1),"MFRN")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COUNTIF(OFFSET('000290757_raw'!A2,0,0,D9-B9+1,1),"MAN")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COUNTIF(OFFSET('000290757_raw'!A2,0,0,D9-B9+1,1),"MAL")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COUNTIF(OFFSET('000290757_raw'!A2,0,0,D9-B9+1,1),"MDA")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COUNTIF(OFFSET('000290757_raw'!A2,0,0,D9-B9+1,1),"MF")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COUNTIF(OFFSET('000290757_raw'!A2,0,0,D9-B9+1,1),"ML")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COUNTIF(OFFSET('000290757_raw'!A2,0,0,D9-B9+1,1),"OD")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COUNTIF(OFFSET('000290757_raw'!A2,0,0,D9-B9+1,1),"PA")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COUNTIF(OFFSET('000290757_raw'!A2,0,0,D9-B9+1,1),"PB")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COUNTIF(OFFSET('000290757_raw'!A2,0,0,D9-B9+1,1),"PD")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COUNTIF(OFFSET('000290757_raw'!A2,0,0,D9-B9+1,1),"PF")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COUNTIF(OFFSET('000290757_raw'!A2,0,0,D9-B9+1,1),"PP")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COUNTIF(OFFSET('000290757_raw'!A2,0,0,D9-B9+1,1),"SC")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COUNTIF(OFFSET('000290757_raw'!A2,0,0,D9-B9+1,1),"SL")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COUNTIF(OFFSET('000290757_raw'!A2,0,0,D9-B9+1,1),"SR")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COUNTIF(OFFSET('000290757_raw'!A2,0,0,D9-B9+1,1),"SS")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COUNTIF(OFFSET('000290757_raw'!A2,0,0,D9-B9+1,1),"SB")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COUNTIF(OFFSET('000290757_raw'!A2,0,0,D9-B9+1,1),"SH")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COUNTIF(OFFSET('000290757_raw'!A2,0,0,D9-B9+1,1),"SM")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COUNTIF(OFFSET('000290757_raw'!A2,0,0,D9-B9+1,1),"TA")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COUNTIF(OFFSET('000290757_raw'!A2,0,0,D9-B9+1,1),"BRI")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COUNTIF(OFFSET('000290757_raw'!A2,0,0,D9-B9+1,1),"ERY")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COUNTIF(OFFSET('000290757_raw'!A2,0,0,D9-B9+1,1),"EUN")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COUNTIF(OFFSET('000290757_raw'!A2,0,0,D9-B9+1,1),"GORG")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COUNTIF(OFFSET('000290757_raw'!A2,0,0,D9-B9+1,1),"ICIL")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COUNTIF(OFFSET('000290757_raw'!A2,0,0,D9-B9+1,1),"MUR")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COUNTIF(OFFSET('000290757_raw'!A2,0,0,D9-B9+1,1),"MOPS")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COUNTIF(OFFSET('000290757_raw'!A2,0,0,D9-B9+1,1),"PAURA")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COUNTIF(OFFSET('000290757_raw'!A2,0,0,D9-B9+1,1),"PRELA")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COUNTIF(OFFSET('000290757_raw'!A2,0,0,D9-B9+1,1),"PSDP")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COUNTIF(OFFSET('000290757_raw'!A2,0,0,D9-B9+1,1),"PSPT")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COUNTIF(OFFSET('000290757_raw'!A2,0,0,D9-B9+1,1),"PTER")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COUNTIF(OFFSET('000290757_raw'!A2,0,0,D9-B9+1,1),"SPO")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COUNTIF(OFFSET('000290757_raw'!A2,0,0,D9-B9+1,1),"PAL")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COUNTIF(OFFSET('000290757_raw'!A2,0,0,D9-B9+1,1),"ZO")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COUNTIF(OFFSET('000290757_raw'!A2,0,0,D9-B9+1,1),"AMP")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COUNTIF(OFFSET('000290757_raw'!A2,0,0,D9-B9+1,1),"DICT")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COUNTIF(OFFSET('000290757_raw'!A2,0,0,D9-B9+1,1),"HALI")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COUNTIF(OFFSET('000290757_raw'!A2,0,0,D9-B9+1,1),"LIAG")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COUNTIF(OFFSET('000290757_raw'!A2,0,0,D9-B9+1,1),"LOBO")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COUNTIF(OFFSET('000290757_raw'!A2,0,0,D9-B9+1,1),"MACA")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COUNTIF(OFFSET('000290757_raw'!A2,0,0,D9-B9+1,1),"PAD")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COUNTIF(OFFSET('000290757_raw'!A2,0,0,D9-B9+1,1),"POR")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COUNTIF(OFFSET('000290757_raw'!A2,0,0,D9-B9+1,1),"SARG")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COUNTIF(OFFSET('000290757_raw'!A2,0,0,D9-B9+1,1),"SCHIZ")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COUNTIF(OFFSET('000290757_raw'!A2,0,0,D9-B9+1,1),"STY")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COUNTIF(OFFSET('000290757_raw'!A2,0,0,D9-B9+1,1),"TURB")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COUNTIF(OFFSET('000290757_raw'!A2,0,0,D9-B9+1,1),"TURF")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COUNTIF(OFFSET('000290757_raw'!A2,0,0,D9-B9+1,1),"WRAN")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COUNTIF(OFFSET('000290757_raw'!A2,0,0,D9-B9+1,1),"CTB")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COUNTIF(OFFSET('000290757_raw'!A2,0,0,D9-B9+1,1),"ASC")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COUNTIF(OFFSET('000290757_raw'!A2,0,0,D9-B9+1,1),"O")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COUNTIF(OFFSET('000290757_raw'!A2,0,0,D9-B9+1,1),"DCA")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COUNTIF(OFFSET('000290757_raw'!A2,0,0,D9-B9+1,1),"DG")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COUNTIF(OFFSET('000290757_raw'!A2,0,0,D9-B9+1,1),"ODC")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COUNTIF(OFFSET('000290757_raw'!A2,0,0,D9-B9+1,1),"RDC")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COUNTIF(OFFSET('000290757_raw'!A2,0,0,D9-B9+1,1),"CALG")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COUNTIF(OFFSET('000290757_raw'!A2,0,0,D9-B9+1,1),"DCOR")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COUNTIF(OFFSET('000290757_raw'!A2,0,0,D9-B9+1,1),"S")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COUNTIF(OFFSET('000290757_raw'!A2,0,0,D9-B9+1,1),"R")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COUNTIF(OFFSET('000290757_raw'!A2,0,0,D9-B9+1,1),"UNK")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COUNTIF(OFFSET('000290757_raw'!A2,0,0,D9-B9+1,1),"SHAD")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COUNTIF(OFFSET('000290757_raw'!A2,0,0,D9-B9+1,1),"TAPE")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COUNTIF(OFFSET('000290757_raw'!A2,0,0,D9-B9+1,1),"WAND")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COUNTA(OFFSET('000300433_raw'!A2,0,0,D9-B9+1,1))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COUNTIF(OFFSET('000300433_raw'!C2,0,0,D9-B9+1,1),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COUNTIF(OFFSET('000300433_raw'!C2,0,0,D9-B9+1,1),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COUNTIF(OFFSET('000300433_raw'!A2,0,0,D9-B9+1,1),"AC")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COUNTIF(OFFSET('000300433_raw'!C2,0,0,D9-B9+1,1),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COUNTIF(OFFSET('000300433_raw'!A2,0,0,D9-B9+1,1),"AP")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COUNTIF(OFFSET('000300433_raw'!C2,0,0,D9-B9+1,1),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COUNTIF(OFFSET('000300433_raw'!A2,0,0,D9-B9+1,1),"APR")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COUNTIF(OFFSET('000300433_raw'!C2,0,0,D9-B9+1,1),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COUNTIF(OFFSET('000300433_raw'!A2,0,0,D9-B9+1,1),"AA")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COUNTIF(OFFSET('000300433_raw'!C2,0,0,D9-B9+1,1),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COUNTIF(OFFSET('000300433_raw'!A2,0,0,D9-B9+1,1),"AF")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COUNTIF(OFFSET('000300433_raw'!C2,0,0,D9-B9+1,1),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COUNTIF(OFFSET('000300433_raw'!A2,0,0,D9-B9+1,1),"AG")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COUNTIF(OFFSET('000300433_raw'!C2,0,0,D9-B9+1,1),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COUNTIF(OFFSET('000300433_raw'!A2,0,0,D9-B9+1,1),"AL")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COUNTIF(OFFSET('000300433_raw'!C2,0,0,D9-B9+1,1),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COUNTIF(OFFSET('000300433_raw'!A2,0,0,D9-B9+1,1),"AT")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COUNTIF(OFFSET('000300433_raw'!C2,0,0,D9-B9+1,1),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COUNTIF(OFFSET('000300433_raw'!A2,0,0,D9-B9+1,1),"AU")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COUNTIF(OFFSET('000300433_raw'!C2,0,0,D9-B9+1,1),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COUNTIF(OFFSET('000300433_raw'!A2,0,0,D9-B9+1,1),"CB")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COUNTIF(OFFSET('000300433_raw'!C2,0,0,D9-B9+1,1),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COUNTIF(OFFSET('000300433_raw'!A2,0,0,D9-B9+1,1),"CN")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COUNTIF(OFFSET('000300433_raw'!C2,0,0,D9-B9+1,1),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COUNTIF(OFFSET('000300433_raw'!A2,0,0,D9-B9+1,1),"CORAL")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COUNTIF(OFFSET('000300433_raw'!C2,0,0,D9-B9+1,1),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COUNTIF(OFFSET('000300433_raw'!A2,0,0,D9-B9+1,1),"CORJU")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COUNTIF(OFFSET('000300433_raw'!A2,0,0,D9-B9+1,1),"DCY")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COUNTIF(OFFSET('000300433_raw'!A2,0,0,D9-B9+1,1),"DST")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COUNTIF(OFFSET('000300433_raw'!A2,0,0,D9-B9+1,1),"DSO")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SUM((OFFSET('000300433_raw'!B2,0,0,D9-B9+1,1)="ASP") * (OFFSET('000300433_raw'!C2,0,0,D9-B9+1,1)&lt;&gt;"TWS"))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COUNTIF(OFFSET('000300433_raw'!A2,0,0,D9-B9+1,1),"DC")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SUM((OFFSET('000300433_raw'!B2,0,0,D9-B9+1,1)="BBD") * (OFFSET('000300433_raw'!C2,0,0,D9-B9+1,1)&lt;&gt;"TWS"))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COUNTIF(OFFSET('000300433_raw'!A2,0,0,D9-B9+1,1),"DL")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SUM((OFFSET('000300433_raw'!B2,0,0,D9-B9+1,1)="BL") * (OFFSET('000300433_raw'!C2,0,0,D9-B9+1,1)&lt;&gt;"TWS"))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COUNTIF(OFFSET('000300433_raw'!A2,0,0,D9-B9+1,1),"DS")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SUM((OFFSET('000300433_raw'!B2,0,0,D9-B9+1,1)="OD") * (OFFSET('000300433_raw'!C2,0,0,D9-B9+1,1)&lt;&gt;"TWS"))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COUNTIF(OFFSET('000300433_raw'!A2,0,0,D9-B9+1,1),"EF")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SUM((OFFSET('000300433_raw'!B2,0,0,D9-B9+1,1)="PLA") * (OFFSET('000300433_raw'!C2,0,0,D9-B9+1,1)&lt;&gt;"TWS"))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COUNTIF(OFFSET('000300433_raw'!A2,0,0,D9-B9+1,1),"FF")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SUM((OFFSET('000300433_raw'!B2,0,0,D9-B9+1,1)="WBD") * (OFFSET('000300433_raw'!C2,0,0,D9-B9+1,1)&lt;&gt;"TWS"))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COUNTIF(OFFSET('000300433_raw'!A2,0,0,D9-B9+1,1),"IS")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SUM((OFFSET('000300433_raw'!B2,0,0,D9-B9+1,1)="YBD") * (OFFSET('000300433_raw'!C2,0,0,D9-B9+1,1)&lt;&gt;"TWS"))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COUNTIF(OFFSET('000300433_raw'!A2,0,0,D9-B9+1,1),"LC")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COUNTIF(OFFSET('000300433_raw'!A2,0,0,D9-B9+1,1),"MD")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(OFFSET('000300433_raw'!B2,0,0,D9-B9+1,1)="ASP")*( OFFSET('000300433_raw'!C2,0,0,D9-B9+1,1)="C"))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COUNTIF(OFFSET('000300433_raw'!A2,0,0,D9-B9+1,1),"MM")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(OFFSET('000300433_raw'!B2,0,0,D9-B9+1,1)="BBD")*( OFFSET('000300433_raw'!C2,0,0,D9-B9+1,1)="C"))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COUNTIF(OFFSET('000300433_raw'!A2,0,0,D9-B9+1,1),"MAR")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(OFFSET('000300433_raw'!B2,0,0,D9-B9+1,1)="BL")*( OFFSET('000300433_raw'!C2,0,0,D9-B9+1,1)="C"))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COUNTIF(OFFSET('000300433_raw'!A2,0,0,D9-B9+1,1),"MME")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(OFFSET('000300433_raw'!B2,0,0,D9-B9+1,1)="OD")*( OFFSET('000300433_raw'!C2,0,0,D9-B9+1,1)="C"))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COUNTIF(OFFSET('000300433_raw'!A2,0,0,D9-B9+1,1),"MILA")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(OFFSET('000300433_raw'!B2,0,0,D9-B9+1,1)="PLA")*( OFFSET('000300433_raw'!C2,0,0,D9-B9+1,1)="C"))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COUNTIF(OFFSET('000300433_raw'!A2,0,0,D9-B9+1,1),"MILC")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(OFFSET('000300433_raw'!B2,0,0,D9-B9+1,1)="WBD")*( OFFSET('000300433_raw'!C2,0,0,D9-B9+1,1)="C"))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COUNTIF(OFFSET('000300433_raw'!A2,0,0,D9-B9+1,1),"MILS")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(OFFSET('000300433_raw'!B2,0,0,D9-B9+1,1)="YBD")*( OFFSET('000300433_raw'!C2,0,0,D9-B9+1,1)="C"))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COUNTIF(OFFSET('000300433_raw'!A2,0,0,D9-B9+1,1),"MA")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COUNTIF(OFFSET('000300433_raw'!A2,0,0,D9-B9+1,1),"MC")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COUNTIF(OFFSET('000300433_raw'!A2,0,0,D9-B9+1,1),"MFAV")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COUNTIF(OFFSET('000300433_raw'!A2,0,0,D9-B9+1,1),"MFRN")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COUNTIF(OFFSET('000300433_raw'!A2,0,0,D9-B9+1,1),"MAN")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COUNTIF(OFFSET('000300433_raw'!A2,0,0,D9-B9+1,1),"MAL")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COUNTIF(OFFSET('000300433_raw'!A2,0,0,D9-B9+1,1),"MDA")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COUNTIF(OFFSET('000300433_raw'!A2,0,0,D9-B9+1,1),"MF")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COUNTIF(OFFSET('000300433_raw'!A2,0,0,D9-B9+1,1),"ML")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COUNTIF(OFFSET('000300433_raw'!A2,0,0,D9-B9+1,1),"OD")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COUNTIF(OFFSET('000300433_raw'!A2,0,0,D9-B9+1,1),"PA")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COUNTIF(OFFSET('000300433_raw'!A2,0,0,D9-B9+1,1),"PB")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COUNTIF(OFFSET('000300433_raw'!A2,0,0,D9-B9+1,1),"PD")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COUNTIF(OFFSET('000300433_raw'!A2,0,0,D9-B9+1,1),"PF")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COUNTIF(OFFSET('000300433_raw'!A2,0,0,D9-B9+1,1),"PP")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COUNTIF(OFFSET('000300433_raw'!A2,0,0,D9-B9+1,1),"SC")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COUNTIF(OFFSET('000300433_raw'!A2,0,0,D9-B9+1,1),"SL")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COUNTIF(OFFSET('000300433_raw'!A2,0,0,D9-B9+1,1),"SR")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COUNTIF(OFFSET('000300433_raw'!A2,0,0,D9-B9+1,1),"SS")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COUNTIF(OFFSET('000300433_raw'!A2,0,0,D9-B9+1,1),"SB")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COUNTIF(OFFSET('000300433_raw'!A2,0,0,D9-B9+1,1),"SH")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COUNTIF(OFFSET('000300433_raw'!A2,0,0,D9-B9+1,1),"SM")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COUNTIF(OFFSET('000300433_raw'!A2,0,0,D9-B9+1,1),"TA")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COUNTIF(OFFSET('000300433_raw'!A2,0,0,D9-B9+1,1),"BRI")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COUNTIF(OFFSET('000300433_raw'!A2,0,0,D9-B9+1,1),"ERY")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COUNTIF(OFFSET('000300433_raw'!A2,0,0,D9-B9+1,1),"EUN")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COUNTIF(OFFSET('000300433_raw'!A2,0,0,D9-B9+1,1),"GORG")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COUNTIF(OFFSET('000300433_raw'!A2,0,0,D9-B9+1,1),"ICIL")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COUNTIF(OFFSET('000300433_raw'!A2,0,0,D9-B9+1,1),"MUR")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COUNTIF(OFFSET('000300433_raw'!A2,0,0,D9-B9+1,1),"MOPS")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COUNTIF(OFFSET('000300433_raw'!A2,0,0,D9-B9+1,1),"PAURA")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COUNTIF(OFFSET('000300433_raw'!A2,0,0,D9-B9+1,1),"PRELA")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COUNTIF(OFFSET('000300433_raw'!A2,0,0,D9-B9+1,1),"PSDP")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COUNTIF(OFFSET('000300433_raw'!A2,0,0,D9-B9+1,1),"PSPT")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COUNTIF(OFFSET('000300433_raw'!A2,0,0,D9-B9+1,1),"PTER")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COUNTIF(OFFSET('000300433_raw'!A2,0,0,D9-B9+1,1),"SPO")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COUNTIF(OFFSET('000300433_raw'!A2,0,0,D9-B9+1,1),"PAL")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COUNTIF(OFFSET('000300433_raw'!A2,0,0,D9-B9+1,1),"ZO")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COUNTIF(OFFSET('000300433_raw'!A2,0,0,D9-B9+1,1),"AMP")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COUNTIF(OFFSET('000300433_raw'!A2,0,0,D9-B9+1,1),"DICT")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COUNTIF(OFFSET('000300433_raw'!A2,0,0,D9-B9+1,1),"HALI")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COUNTIF(OFFSET('000300433_raw'!A2,0,0,D9-B9+1,1),"LIAG")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COUNTIF(OFFSET('000300433_raw'!A2,0,0,D9-B9+1,1),"LOBO")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COUNTIF(OFFSET('000300433_raw'!A2,0,0,D9-B9+1,1),"MACA")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COUNTIF(OFFSET('000300433_raw'!A2,0,0,D9-B9+1,1),"PAD")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COUNTIF(OFFSET('000300433_raw'!A2,0,0,D9-B9+1,1),"POR")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COUNTIF(OFFSET('000300433_raw'!A2,0,0,D9-B9+1,1),"SARG")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COUNTIF(OFFSET('000300433_raw'!A2,0,0,D9-B9+1,1),"SCHIZ")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COUNTIF(OFFSET('000300433_raw'!A2,0,0,D9-B9+1,1),"STY")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COUNTIF(OFFSET('000300433_raw'!A2,0,0,D9-B9+1,1),"TURB")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COUNTIF(OFFSET('000300433_raw'!A2,0,0,D9-B9+1,1),"TURF")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COUNTIF(OFFSET('000300433_raw'!A2,0,0,D9-B9+1,1),"WRAN")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COUNTIF(OFFSET('000300433_raw'!A2,0,0,D9-B9+1,1),"CTB")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COUNTIF(OFFSET('000300433_raw'!A2,0,0,D9-B9+1,1),"ASC")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COUNTIF(OFFSET('000300433_raw'!A2,0,0,D9-B9+1,1),"O")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COUNTIF(OFFSET('000300433_raw'!A2,0,0,D9-B9+1,1),"DCA")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COUNTIF(OFFSET('000300433_raw'!A2,0,0,D9-B9+1,1),"DG")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COUNTIF(OFFSET('000300433_raw'!A2,0,0,D9-B9+1,1),"ODC")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COUNTIF(OFFSET('000300433_raw'!A2,0,0,D9-B9+1,1),"RDC")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COUNTIF(OFFSET('000300433_raw'!A2,0,0,D9-B9+1,1),"CALG")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COUNTIF(OFFSET('000300433_raw'!A2,0,0,D9-B9+1,1),"DCOR")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COUNTIF(OFFSET('000300433_raw'!A2,0,0,D9-B9+1,1),"S")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COUNTIF(OFFSET('000300433_raw'!A2,0,0,D9-B9+1,1),"R")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COUNTIF(OFFSET('000300433_raw'!A2,0,0,D9-B9+1,1),"UNK")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COUNTIF(OFFSET('000300433_raw'!A2,0,0,D9-B9+1,1),"SHAD")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COUNTIF(OFFSET('000300433_raw'!A2,0,0,D9-B9+1,1),"TAPE")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COUNTIF(OFFSET('000300433_raw'!A2,0,0,D9-B9+1,1),"WAND")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COUNTA(OFFSET('000310109_raw'!A2,0,0,D9-B9+1,1))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COUNTIF(OFFSET('000310109_raw'!C2,0,0,D9-B9+1,1),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COUNTIF(OFFSET('000310109_raw'!C2,0,0,D9-B9+1,1),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COUNTIF(OFFSET('000310109_raw'!A2,0,0,D9-B9+1,1),"AC")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COUNTIF(OFFSET('000310109_raw'!C2,0,0,D9-B9+1,1),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COUNTIF(OFFSET('000310109_raw'!A2,0,0,D9-B9+1,1),"AP")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COUNTIF(OFFSET('000310109_raw'!C2,0,0,D9-B9+1,1),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COUNTIF(OFFSET('000310109_raw'!A2,0,0,D9-B9+1,1),"APR")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COUNTIF(OFFSET('000310109_raw'!C2,0,0,D9-B9+1,1),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COUNTIF(OFFSET('000310109_raw'!A2,0,0,D9-B9+1,1),"AA")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COUNTIF(OFFSET('000310109_raw'!C2,0,0,D9-B9+1,1),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COUNTIF(OFFSET('000310109_raw'!A2,0,0,D9-B9+1,1),"AF")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COUNTIF(OFFSET('000310109_raw'!C2,0,0,D9-B9+1,1),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COUNTIF(OFFSET('000310109_raw'!A2,0,0,D9-B9+1,1),"AG")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COUNTIF(OFFSET('000310109_raw'!C2,0,0,D9-B9+1,1),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COUNTIF(OFFSET('000310109_raw'!A2,0,0,D9-B9+1,1),"AL")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COUNTIF(OFFSET('000310109_raw'!C2,0,0,D9-B9+1,1),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COUNTIF(OFFSET('000310109_raw'!A2,0,0,D9-B9+1,1),"AT")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COUNTIF(OFFSET('000310109_raw'!C2,0,0,D9-B9+1,1),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COUNTIF(OFFSET('000310109_raw'!A2,0,0,D9-B9+1,1),"AU")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COUNTIF(OFFSET('000310109_raw'!C2,0,0,D9-B9+1,1),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COUNTIF(OFFSET('000310109_raw'!A2,0,0,D9-B9+1,1),"CB")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COUNTIF(OFFSET('000310109_raw'!C2,0,0,D9-B9+1,1),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COUNTIF(OFFSET('000310109_raw'!A2,0,0,D9-B9+1,1),"CN")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COUNTIF(OFFSET('000310109_raw'!C2,0,0,D9-B9+1,1),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COUNTIF(OFFSET('000310109_raw'!A2,0,0,D9-B9+1,1),"CORAL")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COUNTIF(OFFSET('000310109_raw'!C2,0,0,D9-B9+1,1),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COUNTIF(OFFSET('000310109_raw'!A2,0,0,D9-B9+1,1),"CORJU")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COUNTIF(OFFSET('000310109_raw'!A2,0,0,D9-B9+1,1),"DCY")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COUNTIF(OFFSET('000310109_raw'!A2,0,0,D9-B9+1,1),"DST")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COUNTIF(OFFSET('000310109_raw'!A2,0,0,D9-B9+1,1),"DSO")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>
      <c r="A33" s="14" t="s">
        <v>186</v>
      </c>
      <c r="B33" s="7">
        <f t="array" aca="1" ref="B33" ca="1">SUM((OFFSET('000310109_raw'!B2,0,0,D9-B9+1,1)="ASP") * (OFFSET('000310109_raw'!C2,0,0,D9-B9+1,1)&lt;&gt;"TWS"))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COUNTIF(OFFSET('000310109_raw'!A2,0,0,D9-B9+1,1),"DC")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SUM((OFFSET('000310109_raw'!B2,0,0,D9-B9+1,1)="BBD") * (OFFSET('000310109_raw'!C2,0,0,D9-B9+1,1)&lt;&gt;"TWS"))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COUNTIF(OFFSET('000310109_raw'!A2,0,0,D9-B9+1,1),"DL")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SUM((OFFSET('000310109_raw'!B2,0,0,D9-B9+1,1)="BL") * (OFFSET('000310109_raw'!C2,0,0,D9-B9+1,1)&lt;&gt;"TWS"))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COUNTIF(OFFSET('000310109_raw'!A2,0,0,D9-B9+1,1),"DS")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SUM((OFFSET('000310109_raw'!B2,0,0,D9-B9+1,1)="OD") * (OFFSET('000310109_raw'!C2,0,0,D9-B9+1,1)&lt;&gt;"TWS"))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COUNTIF(OFFSET('000310109_raw'!A2,0,0,D9-B9+1,1),"EF")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SUM((OFFSET('000310109_raw'!B2,0,0,D9-B9+1,1)="PLA") * (OFFSET('000310109_raw'!C2,0,0,D9-B9+1,1)&lt;&gt;"TWS"))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COUNTIF(OFFSET('000310109_raw'!A2,0,0,D9-B9+1,1),"FF")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SUM((OFFSET('000310109_raw'!B2,0,0,D9-B9+1,1)="WBD") * (OFFSET('000310109_raw'!C2,0,0,D9-B9+1,1)&lt;&gt;"TWS"))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COUNTIF(OFFSET('000310109_raw'!A2,0,0,D9-B9+1,1),"IS")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SUM((OFFSET('000310109_raw'!B2,0,0,D9-B9+1,1)="YBD") * (OFFSET('000310109_raw'!C2,0,0,D9-B9+1,1)&lt;&gt;"TWS"))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COUNTIF(OFFSET('000310109_raw'!A2,0,0,D9-B9+1,1),"LC")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COUNTIF(OFFSET('000310109_raw'!A2,0,0,D9-B9+1,1),"MD")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(OFFSET('000310109_raw'!B2,0,0,D9-B9+1,1)="ASP")*( OFFSET('000310109_raw'!C2,0,0,D9-B9+1,1)="C"))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COUNTIF(OFFSET('000310109_raw'!A2,0,0,D9-B9+1,1),"MM")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(OFFSET('000310109_raw'!B2,0,0,D9-B9+1,1)="BBD")*( OFFSET('000310109_raw'!C2,0,0,D9-B9+1,1)="C"))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COUNTIF(OFFSET('000310109_raw'!A2,0,0,D9-B9+1,1),"MAR")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(OFFSET('000310109_raw'!B2,0,0,D9-B9+1,1)="BL")*( OFFSET('000310109_raw'!C2,0,0,D9-B9+1,1)="C"))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COUNTIF(OFFSET('000310109_raw'!A2,0,0,D9-B9+1,1),"MME")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(OFFSET('000310109_raw'!B2,0,0,D9-B9+1,1)="OD")*( OFFSET('000310109_raw'!C2,0,0,D9-B9+1,1)="C"))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COUNTIF(OFFSET('000310109_raw'!A2,0,0,D9-B9+1,1),"MILA")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(OFFSET('000310109_raw'!B2,0,0,D9-B9+1,1)="PLA")*( OFFSET('000310109_raw'!C2,0,0,D9-B9+1,1)="C"))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COUNTIF(OFFSET('000310109_raw'!A2,0,0,D9-B9+1,1),"MILC")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(OFFSET('000310109_raw'!B2,0,0,D9-B9+1,1)="WBD")*( OFFSET('000310109_raw'!C2,0,0,D9-B9+1,1)="C"))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COUNTIF(OFFSET('000310109_raw'!A2,0,0,D9-B9+1,1),"MILS")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(OFFSET('000310109_raw'!B2,0,0,D9-B9+1,1)="YBD")*( OFFSET('000310109_raw'!C2,0,0,D9-B9+1,1)="C"))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COUNTIF(OFFSET('000310109_raw'!A2,0,0,D9-B9+1,1),"MA")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COUNTIF(OFFSET('000310109_raw'!A2,0,0,D9-B9+1,1),"MC")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COUNTIF(OFFSET('000310109_raw'!A2,0,0,D9-B9+1,1),"MFAV")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COUNTIF(OFFSET('000310109_raw'!A2,0,0,D9-B9+1,1),"MFRN")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COUNTIF(OFFSET('000310109_raw'!A2,0,0,D9-B9+1,1),"MAN")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COUNTIF(OFFSET('000310109_raw'!A2,0,0,D9-B9+1,1),"MAL")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COUNTIF(OFFSET('000310109_raw'!A2,0,0,D9-B9+1,1),"MDA")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COUNTIF(OFFSET('000310109_raw'!A2,0,0,D9-B9+1,1),"MF")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COUNTIF(OFFSET('000310109_raw'!A2,0,0,D9-B9+1,1),"ML")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COUNTIF(OFFSET('000310109_raw'!A2,0,0,D9-B9+1,1),"OD")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COUNTIF(OFFSET('000310109_raw'!A2,0,0,D9-B9+1,1),"PA")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COUNTIF(OFFSET('000310109_raw'!A2,0,0,D9-B9+1,1),"PB")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COUNTIF(OFFSET('000310109_raw'!A2,0,0,D9-B9+1,1),"PD")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COUNTIF(OFFSET('000310109_raw'!A2,0,0,D9-B9+1,1),"PF")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COUNTIF(OFFSET('000310109_raw'!A2,0,0,D9-B9+1,1),"PP")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COUNTIF(OFFSET('000310109_raw'!A2,0,0,D9-B9+1,1),"SC")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COUNTIF(OFFSET('000310109_raw'!A2,0,0,D9-B9+1,1),"SL")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COUNTIF(OFFSET('000310109_raw'!A2,0,0,D9-B9+1,1),"SR")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COUNTIF(OFFSET('000310109_raw'!A2,0,0,D9-B9+1,1),"SS")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COUNTIF(OFFSET('000310109_raw'!A2,0,0,D9-B9+1,1),"SB")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COUNTIF(OFFSET('000310109_raw'!A2,0,0,D9-B9+1,1),"SH")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COUNTIF(OFFSET('000310109_raw'!A2,0,0,D9-B9+1,1),"SM")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COUNTIF(OFFSET('000310109_raw'!A2,0,0,D9-B9+1,1),"TA")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COUNTIF(OFFSET('000310109_raw'!A2,0,0,D9-B9+1,1),"BRI")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COUNTIF(OFFSET('000310109_raw'!A2,0,0,D9-B9+1,1),"ERY")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COUNTIF(OFFSET('000310109_raw'!A2,0,0,D9-B9+1,1),"EUN")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COUNTIF(OFFSET('000310109_raw'!A2,0,0,D9-B9+1,1),"GORG")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COUNTIF(OFFSET('000310109_raw'!A2,0,0,D9-B9+1,1),"ICIL")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COUNTIF(OFFSET('000310109_raw'!A2,0,0,D9-B9+1,1),"MUR")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COUNTIF(OFFSET('000310109_raw'!A2,0,0,D9-B9+1,1),"MOPS")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COUNTIF(OFFSET('000310109_raw'!A2,0,0,D9-B9+1,1),"PAURA")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COUNTIF(OFFSET('000310109_raw'!A2,0,0,D9-B9+1,1),"PRELA")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COUNTIF(OFFSET('000310109_raw'!A2,0,0,D9-B9+1,1),"PSDP")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COUNTIF(OFFSET('000310109_raw'!A2,0,0,D9-B9+1,1),"PSPT")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COUNTIF(OFFSET('000310109_raw'!A2,0,0,D9-B9+1,1),"PTER")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COUNTIF(OFFSET('000310109_raw'!A2,0,0,D9-B9+1,1),"SPO")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COUNTIF(OFFSET('000310109_raw'!A2,0,0,D9-B9+1,1),"PAL")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COUNTIF(OFFSET('000310109_raw'!A2,0,0,D9-B9+1,1),"ZO")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COUNTIF(OFFSET('000310109_raw'!A2,0,0,D9-B9+1,1),"AMP")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COUNTIF(OFFSET('000310109_raw'!A2,0,0,D9-B9+1,1),"DICT")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COUNTIF(OFFSET('000310109_raw'!A2,0,0,D9-B9+1,1),"HALI")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COUNTIF(OFFSET('000310109_raw'!A2,0,0,D9-B9+1,1),"LIAG")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COUNTIF(OFFSET('000310109_raw'!A2,0,0,D9-B9+1,1),"LOBO")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COUNTIF(OFFSET('000310109_raw'!A2,0,0,D9-B9+1,1),"MACA")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COUNTIF(OFFSET('000310109_raw'!A2,0,0,D9-B9+1,1),"PAD")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COUNTIF(OFFSET('000310109_raw'!A2,0,0,D9-B9+1,1),"POR")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COUNTIF(OFFSET('000310109_raw'!A2,0,0,D9-B9+1,1),"SARG")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COUNTIF(OFFSET('000310109_raw'!A2,0,0,D9-B9+1,1),"SCHIZ")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COUNTIF(OFFSET('000310109_raw'!A2,0,0,D9-B9+1,1),"STY")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COUNTIF(OFFSET('000310109_raw'!A2,0,0,D9-B9+1,1),"TURB")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COUNTIF(OFFSET('000310109_raw'!A2,0,0,D9-B9+1,1),"TURF")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COUNTIF(OFFSET('000310109_raw'!A2,0,0,D9-B9+1,1),"WRAN")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COUNTIF(OFFSET('000310109_raw'!A2,0,0,D9-B9+1,1),"CTB")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COUNTIF(OFFSET('000310109_raw'!A2,0,0,D9-B9+1,1),"ASC")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COUNTIF(OFFSET('000310109_raw'!A2,0,0,D9-B9+1,1),"O")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COUNTIF(OFFSET('000310109_raw'!A2,0,0,D9-B9+1,1),"DCA")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COUNTIF(OFFSET('000310109_raw'!A2,0,0,D9-B9+1,1),"DG")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COUNTIF(OFFSET('000310109_raw'!A2,0,0,D9-B9+1,1),"ODC")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COUNTIF(OFFSET('000310109_raw'!A2,0,0,D9-B9+1,1),"RDC")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COUNTIF(OFFSET('000310109_raw'!A2,0,0,D9-B9+1,1),"CALG")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COUNTIF(OFFSET('000310109_raw'!A2,0,0,D9-B9+1,1),"DCOR")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COUNTIF(OFFSET('000310109_raw'!A2,0,0,D9-B9+1,1),"S")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COUNTIF(OFFSET('000310109_raw'!A2,0,0,D9-B9+1,1),"R")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COUNTIF(OFFSET('000310109_raw'!A2,0,0,D9-B9+1,1),"UNK")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COUNTIF(OFFSET('000310109_raw'!A2,0,0,D9-B9+1,1),"SHAD")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COUNTIF(OFFSET('000310109_raw'!A2,0,0,D9-B9+1,1),"TAPE")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COUNTIF(OFFSET('000310109_raw'!A2,0,0,D9-B9+1,1),"WAND")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COUNTA(OFFSET('000319786_raw'!A2,0,0,D9-B9+1,1))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COUNTIF(OFFSET('000319786_raw'!C2,0,0,D9-B9+1,1),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COUNTIF(OFFSET('000319786_raw'!C2,0,0,D9-B9+1,1),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COUNTIF(OFFSET('000319786_raw'!A2,0,0,D9-B9+1,1),"AC")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COUNTIF(OFFSET('000319786_raw'!C2,0,0,D9-B9+1,1),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COUNTIF(OFFSET('000319786_raw'!A2,0,0,D9-B9+1,1),"AP")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COUNTIF(OFFSET('000319786_raw'!C2,0,0,D9-B9+1,1),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COUNTIF(OFFSET('000319786_raw'!A2,0,0,D9-B9+1,1),"APR")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COUNTIF(OFFSET('000319786_raw'!C2,0,0,D9-B9+1,1),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COUNTIF(OFFSET('000319786_raw'!A2,0,0,D9-B9+1,1),"AA")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COUNTIF(OFFSET('000319786_raw'!C2,0,0,D9-B9+1,1),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COUNTIF(OFFSET('000319786_raw'!A2,0,0,D9-B9+1,1),"AF")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COUNTIF(OFFSET('000319786_raw'!C2,0,0,D9-B9+1,1),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COUNTIF(OFFSET('000319786_raw'!A2,0,0,D9-B9+1,1),"AG")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COUNTIF(OFFSET('000319786_raw'!C2,0,0,D9-B9+1,1),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COUNTIF(OFFSET('000319786_raw'!A2,0,0,D9-B9+1,1),"AL")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COUNTIF(OFFSET('000319786_raw'!C2,0,0,D9-B9+1,1),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COUNTIF(OFFSET('000319786_raw'!A2,0,0,D9-B9+1,1),"AT")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COUNTIF(OFFSET('000319786_raw'!C2,0,0,D9-B9+1,1),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COUNTIF(OFFSET('000319786_raw'!A2,0,0,D9-B9+1,1),"AU")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COUNTIF(OFFSET('000319786_raw'!C2,0,0,D9-B9+1,1),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COUNTIF(OFFSET('000319786_raw'!A2,0,0,D9-B9+1,1),"CB")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COUNTIF(OFFSET('000319786_raw'!C2,0,0,D9-B9+1,1),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COUNTIF(OFFSET('000319786_raw'!A2,0,0,D9-B9+1,1),"CN")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COUNTIF(OFFSET('000319786_raw'!C2,0,0,D9-B9+1,1),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COUNTIF(OFFSET('000319786_raw'!A2,0,0,D9-B9+1,1),"CORAL")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COUNTIF(OFFSET('000319786_raw'!C2,0,0,D9-B9+1,1),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COUNTIF(OFFSET('000319786_raw'!A2,0,0,D9-B9+1,1),"CORJU")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COUNTIF(OFFSET('000319786_raw'!A2,0,0,D9-B9+1,1),"DCY")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COUNTIF(OFFSET('000319786_raw'!A2,0,0,D9-B9+1,1),"DST")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COUNTIF(OFFSET('000319786_raw'!A2,0,0,D9-B9+1,1),"DSO")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SUM((OFFSET('000319786_raw'!B2,0,0,D9-B9+1,1)="ASP") * (OFFSET('000319786_raw'!C2,0,0,D9-B9+1,1)&lt;&gt;"TWS"))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COUNTIF(OFFSET('000319786_raw'!A2,0,0,D9-B9+1,1),"DC")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SUM((OFFSET('000319786_raw'!B2,0,0,D9-B9+1,1)="BBD") * (OFFSET('000319786_raw'!C2,0,0,D9-B9+1,1)&lt;&gt;"TWS"))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COUNTIF(OFFSET('000319786_raw'!A2,0,0,D9-B9+1,1),"DL")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SUM((OFFSET('000319786_raw'!B2,0,0,D9-B9+1,1)="BL") * (OFFSET('000319786_raw'!C2,0,0,D9-B9+1,1)&lt;&gt;"TWS"))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COUNTIF(OFFSET('000319786_raw'!A2,0,0,D9-B9+1,1),"DS")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SUM((OFFSET('000319786_raw'!B2,0,0,D9-B9+1,1)="OD") * (OFFSET('000319786_raw'!C2,0,0,D9-B9+1,1)&lt;&gt;"TWS"))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COUNTIF(OFFSET('000319786_raw'!A2,0,0,D9-B9+1,1),"EF")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SUM((OFFSET('000319786_raw'!B2,0,0,D9-B9+1,1)="PLA") * (OFFSET('000319786_raw'!C2,0,0,D9-B9+1,1)&lt;&gt;"TWS"))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COUNTIF(OFFSET('000319786_raw'!A2,0,0,D9-B9+1,1),"FF")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SUM((OFFSET('000319786_raw'!B2,0,0,D9-B9+1,1)="WBD") * (OFFSET('000319786_raw'!C2,0,0,D9-B9+1,1)&lt;&gt;"TWS"))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COUNTIF(OFFSET('000319786_raw'!A2,0,0,D9-B9+1,1),"IS")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SUM((OFFSET('000319786_raw'!B2,0,0,D9-B9+1,1)="YBD") * (OFFSET('000319786_raw'!C2,0,0,D9-B9+1,1)&lt;&gt;"TWS"))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COUNTIF(OFFSET('000319786_raw'!A2,0,0,D9-B9+1,1),"LC")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COUNTIF(OFFSET('000319786_raw'!A2,0,0,D9-B9+1,1),"MD")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(OFFSET('000319786_raw'!B2,0,0,D9-B9+1,1)="ASP")*( OFFSET('000319786_raw'!C2,0,0,D9-B9+1,1)="C"))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COUNTIF(OFFSET('000319786_raw'!A2,0,0,D9-B9+1,1),"MM")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(OFFSET('000319786_raw'!B2,0,0,D9-B9+1,1)="BBD")*( OFFSET('000319786_raw'!C2,0,0,D9-B9+1,1)="C"))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COUNTIF(OFFSET('000319786_raw'!A2,0,0,D9-B9+1,1),"MAR")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(OFFSET('000319786_raw'!B2,0,0,D9-B9+1,1)="BL")*( OFFSET('000319786_raw'!C2,0,0,D9-B9+1,1)="C"))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COUNTIF(OFFSET('000319786_raw'!A2,0,0,D9-B9+1,1),"MME")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(OFFSET('000319786_raw'!B2,0,0,D9-B9+1,1)="OD")*( OFFSET('000319786_raw'!C2,0,0,D9-B9+1,1)="C"))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COUNTIF(OFFSET('000319786_raw'!A2,0,0,D9-B9+1,1),"MILA")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(OFFSET('000319786_raw'!B2,0,0,D9-B9+1,1)="PLA")*( OFFSET('000319786_raw'!C2,0,0,D9-B9+1,1)="C"))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COUNTIF(OFFSET('000319786_raw'!A2,0,0,D9-B9+1,1),"MILC")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(OFFSET('000319786_raw'!B2,0,0,D9-B9+1,1)="WBD")*( OFFSET('000319786_raw'!C2,0,0,D9-B9+1,1)="C"))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COUNTIF(OFFSET('000319786_raw'!A2,0,0,D9-B9+1,1),"MILS")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(OFFSET('000319786_raw'!B2,0,0,D9-B9+1,1)="YBD")*( OFFSET('000319786_raw'!C2,0,0,D9-B9+1,1)="C"))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COUNTIF(OFFSET('000319786_raw'!A2,0,0,D9-B9+1,1),"MA")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COUNTIF(OFFSET('000319786_raw'!A2,0,0,D9-B9+1,1),"MC")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COUNTIF(OFFSET('000319786_raw'!A2,0,0,D9-B9+1,1),"MFAV")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COUNTIF(OFFSET('000319786_raw'!A2,0,0,D9-B9+1,1),"MFRN")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COUNTIF(OFFSET('000319786_raw'!A2,0,0,D9-B9+1,1),"MAN")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COUNTIF(OFFSET('000319786_raw'!A2,0,0,D9-B9+1,1),"MAL")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COUNTIF(OFFSET('000319786_raw'!A2,0,0,D9-B9+1,1),"MDA")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COUNTIF(OFFSET('000319786_raw'!A2,0,0,D9-B9+1,1),"MF")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COUNTIF(OFFSET('000319786_raw'!A2,0,0,D9-B9+1,1),"ML")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COUNTIF(OFFSET('000319786_raw'!A2,0,0,D9-B9+1,1),"OD")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COUNTIF(OFFSET('000319786_raw'!A2,0,0,D9-B9+1,1),"PA")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COUNTIF(OFFSET('000319786_raw'!A2,0,0,D9-B9+1,1),"PB")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COUNTIF(OFFSET('000319786_raw'!A2,0,0,D9-B9+1,1),"PD")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COUNTIF(OFFSET('000319786_raw'!A2,0,0,D9-B9+1,1),"PF")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COUNTIF(OFFSET('000319786_raw'!A2,0,0,D9-B9+1,1),"PP")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COUNTIF(OFFSET('000319786_raw'!A2,0,0,D9-B9+1,1),"SC")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COUNTIF(OFFSET('000319786_raw'!A2,0,0,D9-B9+1,1),"SL")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COUNTIF(OFFSET('000319786_raw'!A2,0,0,D9-B9+1,1),"SR")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COUNTIF(OFFSET('000319786_raw'!A2,0,0,D9-B9+1,1),"SS")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COUNTIF(OFFSET('000319786_raw'!A2,0,0,D9-B9+1,1),"SB")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COUNTIF(OFFSET('000319786_raw'!A2,0,0,D9-B9+1,1),"SH")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COUNTIF(OFFSET('000319786_raw'!A2,0,0,D9-B9+1,1),"SM")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COUNTIF(OFFSET('000319786_raw'!A2,0,0,D9-B9+1,1),"TA")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COUNTIF(OFFSET('000319786_raw'!A2,0,0,D9-B9+1,1),"BRI")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COUNTIF(OFFSET('000319786_raw'!A2,0,0,D9-B9+1,1),"ERY")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COUNTIF(OFFSET('000319786_raw'!A2,0,0,D9-B9+1,1),"EUN")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COUNTIF(OFFSET('000319786_raw'!A2,0,0,D9-B9+1,1),"GORG")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COUNTIF(OFFSET('000319786_raw'!A2,0,0,D9-B9+1,1),"ICIL")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COUNTIF(OFFSET('000319786_raw'!A2,0,0,D9-B9+1,1),"MUR")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COUNTIF(OFFSET('000319786_raw'!A2,0,0,D9-B9+1,1),"MOPS")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COUNTIF(OFFSET('000319786_raw'!A2,0,0,D9-B9+1,1),"PAURA")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COUNTIF(OFFSET('000319786_raw'!A2,0,0,D9-B9+1,1),"PRELA")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COUNTIF(OFFSET('000319786_raw'!A2,0,0,D9-B9+1,1),"PSDP")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COUNTIF(OFFSET('000319786_raw'!A2,0,0,D9-B9+1,1),"PSPT")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COUNTIF(OFFSET('000319786_raw'!A2,0,0,D9-B9+1,1),"PTER")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COUNTIF(OFFSET('000319786_raw'!A2,0,0,D9-B9+1,1),"SPO")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COUNTIF(OFFSET('000319786_raw'!A2,0,0,D9-B9+1,1),"PAL")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COUNTIF(OFFSET('000319786_raw'!A2,0,0,D9-B9+1,1),"ZO")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COUNTIF(OFFSET('000319786_raw'!A2,0,0,D9-B9+1,1),"AMP")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COUNTIF(OFFSET('000319786_raw'!A2,0,0,D9-B9+1,1),"DICT")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COUNTIF(OFFSET('000319786_raw'!A2,0,0,D9-B9+1,1),"HALI")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COUNTIF(OFFSET('000319786_raw'!A2,0,0,D9-B9+1,1),"LIAG")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COUNTIF(OFFSET('000319786_raw'!A2,0,0,D9-B9+1,1),"LOBO")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COUNTIF(OFFSET('000319786_raw'!A2,0,0,D9-B9+1,1),"MACA")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COUNTIF(OFFSET('000319786_raw'!A2,0,0,D9-B9+1,1),"PAD")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COUNTIF(OFFSET('000319786_raw'!A2,0,0,D9-B9+1,1),"POR")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COUNTIF(OFFSET('000319786_raw'!A2,0,0,D9-B9+1,1),"SARG")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COUNTIF(OFFSET('000319786_raw'!A2,0,0,D9-B9+1,1),"SCHIZ")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COUNTIF(OFFSET('000319786_raw'!A2,0,0,D9-B9+1,1),"STY")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COUNTIF(OFFSET('000319786_raw'!A2,0,0,D9-B9+1,1),"TURB")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COUNTIF(OFFSET('000319786_raw'!A2,0,0,D9-B9+1,1),"TURF")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COUNTIF(OFFSET('000319786_raw'!A2,0,0,D9-B9+1,1),"WRAN")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COUNTIF(OFFSET('000319786_raw'!A2,0,0,D9-B9+1,1),"CTB")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COUNTIF(OFFSET('000319786_raw'!A2,0,0,D9-B9+1,1),"ASC")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COUNTIF(OFFSET('000319786_raw'!A2,0,0,D9-B9+1,1),"O")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COUNTIF(OFFSET('000319786_raw'!A2,0,0,D9-B9+1,1),"DCA")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COUNTIF(OFFSET('000319786_raw'!A2,0,0,D9-B9+1,1),"DG")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COUNTIF(OFFSET('000319786_raw'!A2,0,0,D9-B9+1,1),"ODC")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COUNTIF(OFFSET('000319786_raw'!A2,0,0,D9-B9+1,1),"RDC")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COUNTIF(OFFSET('000319786_raw'!A2,0,0,D9-B9+1,1),"CALG")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COUNTIF(OFFSET('000319786_raw'!A2,0,0,D9-B9+1,1),"DCOR")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COUNTIF(OFFSET('000319786_raw'!A2,0,0,D9-B9+1,1),"S")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COUNTIF(OFFSET('000319786_raw'!A2,0,0,D9-B9+1,1),"R")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COUNTIF(OFFSET('000319786_raw'!A2,0,0,D9-B9+1,1),"UNK")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COUNTIF(OFFSET('000319786_raw'!A2,0,0,D9-B9+1,1),"SHAD")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COUNTIF(OFFSET('000319786_raw'!A2,0,0,D9-B9+1,1),"TAPE")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COUNTIF(OFFSET('000319786_raw'!A2,0,0,D9-B9+1,1),"WAND")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COUNTA(OFFSET('000329462_raw'!A2,0,0,D9-B9+1,1))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COUNTIF(OFFSET('000329462_raw'!C2,0,0,D9-B9+1,1),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COUNTIF(OFFSET('000329462_raw'!C2,0,0,D9-B9+1,1),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COUNTIF(OFFSET('000329462_raw'!A2,0,0,D9-B9+1,1),"AC")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COUNTIF(OFFSET('000329462_raw'!C2,0,0,D9-B9+1,1),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COUNTIF(OFFSET('000329462_raw'!A2,0,0,D9-B9+1,1),"AP")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COUNTIF(OFFSET('000329462_raw'!C2,0,0,D9-B9+1,1),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COUNTIF(OFFSET('000329462_raw'!A2,0,0,D9-B9+1,1),"APR")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COUNTIF(OFFSET('000329462_raw'!C2,0,0,D9-B9+1,1),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COUNTIF(OFFSET('000329462_raw'!A2,0,0,D9-B9+1,1),"AA")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COUNTIF(OFFSET('000329462_raw'!C2,0,0,D9-B9+1,1),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COUNTIF(OFFSET('000329462_raw'!A2,0,0,D9-B9+1,1),"AF")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COUNTIF(OFFSET('000329462_raw'!C2,0,0,D9-B9+1,1),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COUNTIF(OFFSET('000329462_raw'!A2,0,0,D9-B9+1,1),"AG")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COUNTIF(OFFSET('000329462_raw'!C2,0,0,D9-B9+1,1),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COUNTIF(OFFSET('000329462_raw'!A2,0,0,D9-B9+1,1),"AL")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COUNTIF(OFFSET('000329462_raw'!C2,0,0,D9-B9+1,1),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COUNTIF(OFFSET('000329462_raw'!A2,0,0,D9-B9+1,1),"AT")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COUNTIF(OFFSET('000329462_raw'!C2,0,0,D9-B9+1,1),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COUNTIF(OFFSET('000329462_raw'!A2,0,0,D9-B9+1,1),"AU")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COUNTIF(OFFSET('000329462_raw'!C2,0,0,D9-B9+1,1),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COUNTIF(OFFSET('000329462_raw'!A2,0,0,D9-B9+1,1),"CB")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COUNTIF(OFFSET('000329462_raw'!C2,0,0,D9-B9+1,1),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COUNTIF(OFFSET('000329462_raw'!A2,0,0,D9-B9+1,1),"CN")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COUNTIF(OFFSET('000329462_raw'!C2,0,0,D9-B9+1,1),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COUNTIF(OFFSET('000329462_raw'!A2,0,0,D9-B9+1,1),"CORAL")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COUNTIF(OFFSET('000329462_raw'!C2,0,0,D9-B9+1,1),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COUNTIF(OFFSET('000329462_raw'!A2,0,0,D9-B9+1,1),"CORJU")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COUNTIF(OFFSET('000329462_raw'!A2,0,0,D9-B9+1,1),"DCY")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COUNTIF(OFFSET('000329462_raw'!A2,0,0,D9-B9+1,1),"DST")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COUNTIF(OFFSET('000329462_raw'!A2,0,0,D9-B9+1,1),"DSO")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SUM((OFFSET('000329462_raw'!B2,0,0,D9-B9+1,1)="ASP") * (OFFSET('000329462_raw'!C2,0,0,D9-B9+1,1)&lt;&gt;"TWS"))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COUNTIF(OFFSET('000329462_raw'!A2,0,0,D9-B9+1,1),"DC")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SUM((OFFSET('000329462_raw'!B2,0,0,D9-B9+1,1)="BBD") * (OFFSET('000329462_raw'!C2,0,0,D9-B9+1,1)&lt;&gt;"TWS"))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COUNTIF(OFFSET('000329462_raw'!A2,0,0,D9-B9+1,1),"DL")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SUM((OFFSET('000329462_raw'!B2,0,0,D9-B9+1,1)="BL") * (OFFSET('000329462_raw'!C2,0,0,D9-B9+1,1)&lt;&gt;"TWS"))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COUNTIF(OFFSET('000329462_raw'!A2,0,0,D9-B9+1,1),"DS")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SUM((OFFSET('000329462_raw'!B2,0,0,D9-B9+1,1)="OD") * (OFFSET('000329462_raw'!C2,0,0,D9-B9+1,1)&lt;&gt;"TWS"))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COUNTIF(OFFSET('000329462_raw'!A2,0,0,D9-B9+1,1),"EF")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SUM((OFFSET('000329462_raw'!B2,0,0,D9-B9+1,1)="PLA") * (OFFSET('000329462_raw'!C2,0,0,D9-B9+1,1)&lt;&gt;"TWS"))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COUNTIF(OFFSET('000329462_raw'!A2,0,0,D9-B9+1,1),"FF")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SUM((OFFSET('000329462_raw'!B2,0,0,D9-B9+1,1)="WBD") * (OFFSET('000329462_raw'!C2,0,0,D9-B9+1,1)&lt;&gt;"TWS"))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COUNTIF(OFFSET('000329462_raw'!A2,0,0,D9-B9+1,1),"IS")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SUM((OFFSET('000329462_raw'!B2,0,0,D9-B9+1,1)="YBD") * (OFFSET('000329462_raw'!C2,0,0,D9-B9+1,1)&lt;&gt;"TWS"))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COUNTIF(OFFSET('000329462_raw'!A2,0,0,D9-B9+1,1),"LC")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COUNTIF(OFFSET('000329462_raw'!A2,0,0,D9-B9+1,1),"MD")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(OFFSET('000329462_raw'!B2,0,0,D9-B9+1,1)="ASP")*( OFFSET('000329462_raw'!C2,0,0,D9-B9+1,1)="C"))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COUNTIF(OFFSET('000329462_raw'!A2,0,0,D9-B9+1,1),"MM")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(OFFSET('000329462_raw'!B2,0,0,D9-B9+1,1)="BBD")*( OFFSET('000329462_raw'!C2,0,0,D9-B9+1,1)="C"))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COUNTIF(OFFSET('000329462_raw'!A2,0,0,D9-B9+1,1),"MAR")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(OFFSET('000329462_raw'!B2,0,0,D9-B9+1,1)="BL")*( OFFSET('000329462_raw'!C2,0,0,D9-B9+1,1)="C"))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COUNTIF(OFFSET('000329462_raw'!A2,0,0,D9-B9+1,1),"MME")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(OFFSET('000329462_raw'!B2,0,0,D9-B9+1,1)="OD")*( OFFSET('000329462_raw'!C2,0,0,D9-B9+1,1)="C"))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COUNTIF(OFFSET('000329462_raw'!A2,0,0,D9-B9+1,1),"MILA")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(OFFSET('000329462_raw'!B2,0,0,D9-B9+1,1)="PLA")*( OFFSET('000329462_raw'!C2,0,0,D9-B9+1,1)="C"))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COUNTIF(OFFSET('000329462_raw'!A2,0,0,D9-B9+1,1),"MILC")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(OFFSET('000329462_raw'!B2,0,0,D9-B9+1,1)="WBD")*( OFFSET('000329462_raw'!C2,0,0,D9-B9+1,1)="C"))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COUNTIF(OFFSET('000329462_raw'!A2,0,0,D9-B9+1,1),"MILS")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(OFFSET('000329462_raw'!B2,0,0,D9-B9+1,1)="YBD")*( OFFSET('000329462_raw'!C2,0,0,D9-B9+1,1)="C"))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COUNTIF(OFFSET('000329462_raw'!A2,0,0,D9-B9+1,1),"MA")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COUNTIF(OFFSET('000329462_raw'!A2,0,0,D9-B9+1,1),"MC")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COUNTIF(OFFSET('000329462_raw'!A2,0,0,D9-B9+1,1),"MFAV")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COUNTIF(OFFSET('000329462_raw'!A2,0,0,D9-B9+1,1),"MFRN")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COUNTIF(OFFSET('000329462_raw'!A2,0,0,D9-B9+1,1),"MAN")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COUNTIF(OFFSET('000329462_raw'!A2,0,0,D9-B9+1,1),"MAL")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COUNTIF(OFFSET('000329462_raw'!A2,0,0,D9-B9+1,1),"MDA")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COUNTIF(OFFSET('000329462_raw'!A2,0,0,D9-B9+1,1),"MF")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COUNTIF(OFFSET('000329462_raw'!A2,0,0,D9-B9+1,1),"ML")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COUNTIF(OFFSET('000329462_raw'!A2,0,0,D9-B9+1,1),"OD")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COUNTIF(OFFSET('000329462_raw'!A2,0,0,D9-B9+1,1),"PA")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COUNTIF(OFFSET('000329462_raw'!A2,0,0,D9-B9+1,1),"PB")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COUNTIF(OFFSET('000329462_raw'!A2,0,0,D9-B9+1,1),"PD")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COUNTIF(OFFSET('000329462_raw'!A2,0,0,D9-B9+1,1),"PF")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COUNTIF(OFFSET('000329462_raw'!A2,0,0,D9-B9+1,1),"PP")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COUNTIF(OFFSET('000329462_raw'!A2,0,0,D9-B9+1,1),"SC")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COUNTIF(OFFSET('000329462_raw'!A2,0,0,D9-B9+1,1),"SL")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COUNTIF(OFFSET('000329462_raw'!A2,0,0,D9-B9+1,1),"SR")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COUNTIF(OFFSET('000329462_raw'!A2,0,0,D9-B9+1,1),"SS")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COUNTIF(OFFSET('000329462_raw'!A2,0,0,D9-B9+1,1),"SB")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COUNTIF(OFFSET('000329462_raw'!A2,0,0,D9-B9+1,1),"SH")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COUNTIF(OFFSET('000329462_raw'!A2,0,0,D9-B9+1,1),"SM")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COUNTIF(OFFSET('000329462_raw'!A2,0,0,D9-B9+1,1),"TA")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COUNTIF(OFFSET('000329462_raw'!A2,0,0,D9-B9+1,1),"BRI")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COUNTIF(OFFSET('000329462_raw'!A2,0,0,D9-B9+1,1),"ERY")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COUNTIF(OFFSET('000329462_raw'!A2,0,0,D9-B9+1,1),"EUN")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COUNTIF(OFFSET('000329462_raw'!A2,0,0,D9-B9+1,1),"GORG")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COUNTIF(OFFSET('000329462_raw'!A2,0,0,D9-B9+1,1),"ICIL")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COUNTIF(OFFSET('000329462_raw'!A2,0,0,D9-B9+1,1),"MUR")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COUNTIF(OFFSET('000329462_raw'!A2,0,0,D9-B9+1,1),"MOPS")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COUNTIF(OFFSET('000329462_raw'!A2,0,0,D9-B9+1,1),"PAURA")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COUNTIF(OFFSET('000329462_raw'!A2,0,0,D9-B9+1,1),"PRELA")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COUNTIF(OFFSET('000329462_raw'!A2,0,0,D9-B9+1,1),"PSDP")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COUNTIF(OFFSET('000329462_raw'!A2,0,0,D9-B9+1,1),"PSPT")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COUNTIF(OFFSET('000329462_raw'!A2,0,0,D9-B9+1,1),"PTER")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COUNTIF(OFFSET('000329462_raw'!A2,0,0,D9-B9+1,1),"SPO")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COUNTIF(OFFSET('000329462_raw'!A2,0,0,D9-B9+1,1),"PAL")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COUNTIF(OFFSET('000329462_raw'!A2,0,0,D9-B9+1,1),"ZO")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COUNTIF(OFFSET('000329462_raw'!A2,0,0,D9-B9+1,1),"AMP")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COUNTIF(OFFSET('000329462_raw'!A2,0,0,D9-B9+1,1),"DICT")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COUNTIF(OFFSET('000329462_raw'!A2,0,0,D9-B9+1,1),"HALI")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COUNTIF(OFFSET('000329462_raw'!A2,0,0,D9-B9+1,1),"LIAG")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COUNTIF(OFFSET('000329462_raw'!A2,0,0,D9-B9+1,1),"LOBO")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COUNTIF(OFFSET('000329462_raw'!A2,0,0,D9-B9+1,1),"MACA")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COUNTIF(OFFSET('000329462_raw'!A2,0,0,D9-B9+1,1),"PAD")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COUNTIF(OFFSET('000329462_raw'!A2,0,0,D9-B9+1,1),"POR")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COUNTIF(OFFSET('000329462_raw'!A2,0,0,D9-B9+1,1),"SARG")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COUNTIF(OFFSET('000329462_raw'!A2,0,0,D9-B9+1,1),"SCHIZ")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COUNTIF(OFFSET('000329462_raw'!A2,0,0,D9-B9+1,1),"STY")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COUNTIF(OFFSET('000329462_raw'!A2,0,0,D9-B9+1,1),"TURB")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COUNTIF(OFFSET('000329462_raw'!A2,0,0,D9-B9+1,1),"TURF")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COUNTIF(OFFSET('000329462_raw'!A2,0,0,D9-B9+1,1),"WRAN")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COUNTIF(OFFSET('000329462_raw'!A2,0,0,D9-B9+1,1),"CTB")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COUNTIF(OFFSET('000329462_raw'!A2,0,0,D9-B9+1,1),"ASC")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COUNTIF(OFFSET('000329462_raw'!A2,0,0,D9-B9+1,1),"O")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COUNTIF(OFFSET('000329462_raw'!A2,0,0,D9-B9+1,1),"DCA")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COUNTIF(OFFSET('000329462_raw'!A2,0,0,D9-B9+1,1),"DG")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COUNTIF(OFFSET('000329462_raw'!A2,0,0,D9-B9+1,1),"ODC")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COUNTIF(OFFSET('000329462_raw'!A2,0,0,D9-B9+1,1),"RDC")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COUNTIF(OFFSET('000329462_raw'!A2,0,0,D9-B9+1,1),"CALG")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COUNTIF(OFFSET('000329462_raw'!A2,0,0,D9-B9+1,1),"DCOR")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COUNTIF(OFFSET('000329462_raw'!A2,0,0,D9-B9+1,1),"S")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COUNTIF(OFFSET('000329462_raw'!A2,0,0,D9-B9+1,1),"R")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COUNTIF(OFFSET('000329462_raw'!A2,0,0,D9-B9+1,1),"UNK")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COUNTIF(OFFSET('000329462_raw'!A2,0,0,D9-B9+1,1),"SHAD")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COUNTIF(OFFSET('000329462_raw'!A2,0,0,D9-B9+1,1),"TAPE")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COUNTIF(OFFSET('000329462_raw'!A2,0,0,D9-B9+1,1),"WAND")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COUNTA(OFFSET('000339138_raw'!A2,0,0,D9-B9+1,1))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COUNTIF(OFFSET('000339138_raw'!C2,0,0,D9-B9+1,1),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COUNTIF(OFFSET('000339138_raw'!C2,0,0,D9-B9+1,1),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COUNTIF(OFFSET('000339138_raw'!A2,0,0,D9-B9+1,1),"AC")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COUNTIF(OFFSET('000339138_raw'!C2,0,0,D9-B9+1,1),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COUNTIF(OFFSET('000339138_raw'!A2,0,0,D9-B9+1,1),"AP")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COUNTIF(OFFSET('000339138_raw'!C2,0,0,D9-B9+1,1),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COUNTIF(OFFSET('000339138_raw'!A2,0,0,D9-B9+1,1),"APR")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COUNTIF(OFFSET('000339138_raw'!C2,0,0,D9-B9+1,1),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COUNTIF(OFFSET('000339138_raw'!A2,0,0,D9-B9+1,1),"AA")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COUNTIF(OFFSET('000339138_raw'!C2,0,0,D9-B9+1,1),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COUNTIF(OFFSET('000339138_raw'!A2,0,0,D9-B9+1,1),"AF")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COUNTIF(OFFSET('000339138_raw'!C2,0,0,D9-B9+1,1),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COUNTIF(OFFSET('000339138_raw'!A2,0,0,D9-B9+1,1),"AG")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COUNTIF(OFFSET('000339138_raw'!C2,0,0,D9-B9+1,1),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COUNTIF(OFFSET('000339138_raw'!A2,0,0,D9-B9+1,1),"AL")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COUNTIF(OFFSET('000339138_raw'!C2,0,0,D9-B9+1,1),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COUNTIF(OFFSET('000339138_raw'!A2,0,0,D9-B9+1,1),"AT")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COUNTIF(OFFSET('000339138_raw'!C2,0,0,D9-B9+1,1),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COUNTIF(OFFSET('000339138_raw'!A2,0,0,D9-B9+1,1),"AU")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COUNTIF(OFFSET('000339138_raw'!C2,0,0,D9-B9+1,1),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COUNTIF(OFFSET('000339138_raw'!A2,0,0,D9-B9+1,1),"CB")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COUNTIF(OFFSET('000339138_raw'!C2,0,0,D9-B9+1,1),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COUNTIF(OFFSET('000339138_raw'!A2,0,0,D9-B9+1,1),"CN")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COUNTIF(OFFSET('000339138_raw'!C2,0,0,D9-B9+1,1),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COUNTIF(OFFSET('000339138_raw'!A2,0,0,D9-B9+1,1),"CORAL")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COUNTIF(OFFSET('000339138_raw'!C2,0,0,D9-B9+1,1),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COUNTIF(OFFSET('000339138_raw'!A2,0,0,D9-B9+1,1),"CORJU")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COUNTIF(OFFSET('000339138_raw'!A2,0,0,D9-B9+1,1),"DCY")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COUNTIF(OFFSET('000339138_raw'!A2,0,0,D9-B9+1,1),"DST")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COUNTIF(OFFSET('000339138_raw'!A2,0,0,D9-B9+1,1),"DSO")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SUM((OFFSET('000339138_raw'!B2,0,0,D9-B9+1,1)="ASP") * (OFFSET('000339138_raw'!C2,0,0,D9-B9+1,1)&lt;&gt;"TWS"))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COUNTIF(OFFSET('000339138_raw'!A2,0,0,D9-B9+1,1),"DC")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SUM((OFFSET('000339138_raw'!B2,0,0,D9-B9+1,1)="BBD") * (OFFSET('000339138_raw'!C2,0,0,D9-B9+1,1)&lt;&gt;"TWS"))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COUNTIF(OFFSET('000339138_raw'!A2,0,0,D9-B9+1,1),"DL")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SUM((OFFSET('000339138_raw'!B2,0,0,D9-B9+1,1)="BL") * (OFFSET('000339138_raw'!C2,0,0,D9-B9+1,1)&lt;&gt;"TWS"))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COUNTIF(OFFSET('000339138_raw'!A2,0,0,D9-B9+1,1),"DS")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SUM((OFFSET('000339138_raw'!B2,0,0,D9-B9+1,1)="OD") * (OFFSET('000339138_raw'!C2,0,0,D9-B9+1,1)&lt;&gt;"TWS"))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COUNTIF(OFFSET('000339138_raw'!A2,0,0,D9-B9+1,1),"EF")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SUM((OFFSET('000339138_raw'!B2,0,0,D9-B9+1,1)="PLA") * (OFFSET('000339138_raw'!C2,0,0,D9-B9+1,1)&lt;&gt;"TWS"))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COUNTIF(OFFSET('000339138_raw'!A2,0,0,D9-B9+1,1),"FF")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SUM((OFFSET('000339138_raw'!B2,0,0,D9-B9+1,1)="WBD") * (OFFSET('000339138_raw'!C2,0,0,D9-B9+1,1)&lt;&gt;"TWS"))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COUNTIF(OFFSET('000339138_raw'!A2,0,0,D9-B9+1,1),"IS")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SUM((OFFSET('000339138_raw'!B2,0,0,D9-B9+1,1)="YBD") * (OFFSET('000339138_raw'!C2,0,0,D9-B9+1,1)&lt;&gt;"TWS"))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COUNTIF(OFFSET('000339138_raw'!A2,0,0,D9-B9+1,1),"LC")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COUNTIF(OFFSET('000339138_raw'!A2,0,0,D9-B9+1,1),"MD")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(OFFSET('000339138_raw'!B2,0,0,D9-B9+1,1)="ASP")*( OFFSET('000339138_raw'!C2,0,0,D9-B9+1,1)="C"))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COUNTIF(OFFSET('000339138_raw'!A2,0,0,D9-B9+1,1),"MM")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(OFFSET('000339138_raw'!B2,0,0,D9-B9+1,1)="BBD")*( OFFSET('000339138_raw'!C2,0,0,D9-B9+1,1)="C"))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COUNTIF(OFFSET('000339138_raw'!A2,0,0,D9-B9+1,1),"MAR")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(OFFSET('000339138_raw'!B2,0,0,D9-B9+1,1)="BL")*( OFFSET('000339138_raw'!C2,0,0,D9-B9+1,1)="C"))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COUNTIF(OFFSET('000339138_raw'!A2,0,0,D9-B9+1,1),"MME")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(OFFSET('000339138_raw'!B2,0,0,D9-B9+1,1)="OD")*( OFFSET('000339138_raw'!C2,0,0,D9-B9+1,1)="C"))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COUNTIF(OFFSET('000339138_raw'!A2,0,0,D9-B9+1,1),"MILA")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(OFFSET('000339138_raw'!B2,0,0,D9-B9+1,1)="PLA")*( OFFSET('000339138_raw'!C2,0,0,D9-B9+1,1)="C"))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COUNTIF(OFFSET('000339138_raw'!A2,0,0,D9-B9+1,1),"MILC")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(OFFSET('000339138_raw'!B2,0,0,D9-B9+1,1)="WBD")*( OFFSET('000339138_raw'!C2,0,0,D9-B9+1,1)="C"))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COUNTIF(OFFSET('000339138_raw'!A2,0,0,D9-B9+1,1),"MILS")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(OFFSET('000339138_raw'!B2,0,0,D9-B9+1,1)="YBD")*( OFFSET('000339138_raw'!C2,0,0,D9-B9+1,1)="C"))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COUNTIF(OFFSET('000339138_raw'!A2,0,0,D9-B9+1,1),"MA")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COUNTIF(OFFSET('000339138_raw'!A2,0,0,D9-B9+1,1),"MC")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COUNTIF(OFFSET('000339138_raw'!A2,0,0,D9-B9+1,1),"MFAV")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COUNTIF(OFFSET('000339138_raw'!A2,0,0,D9-B9+1,1),"MFRN")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COUNTIF(OFFSET('000339138_raw'!A2,0,0,D9-B9+1,1),"MAN")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COUNTIF(OFFSET('000339138_raw'!A2,0,0,D9-B9+1,1),"MAL")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COUNTIF(OFFSET('000339138_raw'!A2,0,0,D9-B9+1,1),"MDA")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COUNTIF(OFFSET('000339138_raw'!A2,0,0,D9-B9+1,1),"MF")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COUNTIF(OFFSET('000339138_raw'!A2,0,0,D9-B9+1,1),"ML")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COUNTIF(OFFSET('000339138_raw'!A2,0,0,D9-B9+1,1),"OD")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COUNTIF(OFFSET('000339138_raw'!A2,0,0,D9-B9+1,1),"PA")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COUNTIF(OFFSET('000339138_raw'!A2,0,0,D9-B9+1,1),"PB")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COUNTIF(OFFSET('000339138_raw'!A2,0,0,D9-B9+1,1),"PD")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COUNTIF(OFFSET('000339138_raw'!A2,0,0,D9-B9+1,1),"PF")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COUNTIF(OFFSET('000339138_raw'!A2,0,0,D9-B9+1,1),"PP")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COUNTIF(OFFSET('000339138_raw'!A2,0,0,D9-B9+1,1),"SC")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COUNTIF(OFFSET('000339138_raw'!A2,0,0,D9-B9+1,1),"SL")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COUNTIF(OFFSET('000339138_raw'!A2,0,0,D9-B9+1,1),"SR")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COUNTIF(OFFSET('000339138_raw'!A2,0,0,D9-B9+1,1),"SS")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COUNTIF(OFFSET('000339138_raw'!A2,0,0,D9-B9+1,1),"SB")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COUNTIF(OFFSET('000339138_raw'!A2,0,0,D9-B9+1,1),"SH")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COUNTIF(OFFSET('000339138_raw'!A2,0,0,D9-B9+1,1),"SM")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COUNTIF(OFFSET('000339138_raw'!A2,0,0,D9-B9+1,1),"TA")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COUNTIF(OFFSET('000339138_raw'!A2,0,0,D9-B9+1,1),"BRI")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COUNTIF(OFFSET('000339138_raw'!A2,0,0,D9-B9+1,1),"ERY")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COUNTIF(OFFSET('000339138_raw'!A2,0,0,D9-B9+1,1),"EUN")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COUNTIF(OFFSET('000339138_raw'!A2,0,0,D9-B9+1,1),"GORG")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COUNTIF(OFFSET('000339138_raw'!A2,0,0,D9-B9+1,1),"ICIL")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COUNTIF(OFFSET('000339138_raw'!A2,0,0,D9-B9+1,1),"MUR")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COUNTIF(OFFSET('000339138_raw'!A2,0,0,D9-B9+1,1),"MOPS")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COUNTIF(OFFSET('000339138_raw'!A2,0,0,D9-B9+1,1),"PAURA")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COUNTIF(OFFSET('000339138_raw'!A2,0,0,D9-B9+1,1),"PRELA")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COUNTIF(OFFSET('000339138_raw'!A2,0,0,D9-B9+1,1),"PSDP")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COUNTIF(OFFSET('000339138_raw'!A2,0,0,D9-B9+1,1),"PSPT")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COUNTIF(OFFSET('000339138_raw'!A2,0,0,D9-B9+1,1),"PTER")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COUNTIF(OFFSET('000339138_raw'!A2,0,0,D9-B9+1,1),"SPO")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COUNTIF(OFFSET('000339138_raw'!A2,0,0,D9-B9+1,1),"PAL")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COUNTIF(OFFSET('000339138_raw'!A2,0,0,D9-B9+1,1),"ZO")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COUNTIF(OFFSET('000339138_raw'!A2,0,0,D9-B9+1,1),"AMP")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COUNTIF(OFFSET('000339138_raw'!A2,0,0,D9-B9+1,1),"DICT")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COUNTIF(OFFSET('000339138_raw'!A2,0,0,D9-B9+1,1),"HALI")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COUNTIF(OFFSET('000339138_raw'!A2,0,0,D9-B9+1,1),"LIAG")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COUNTIF(OFFSET('000339138_raw'!A2,0,0,D9-B9+1,1),"LOBO")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COUNTIF(OFFSET('000339138_raw'!A2,0,0,D9-B9+1,1),"MACA")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COUNTIF(OFFSET('000339138_raw'!A2,0,0,D9-B9+1,1),"PAD")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COUNTIF(OFFSET('000339138_raw'!A2,0,0,D9-B9+1,1),"POR")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COUNTIF(OFFSET('000339138_raw'!A2,0,0,D9-B9+1,1),"SARG")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COUNTIF(OFFSET('000339138_raw'!A2,0,0,D9-B9+1,1),"SCHIZ")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COUNTIF(OFFSET('000339138_raw'!A2,0,0,D9-B9+1,1),"STY")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COUNTIF(OFFSET('000339138_raw'!A2,0,0,D9-B9+1,1),"TURB")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COUNTIF(OFFSET('000339138_raw'!A2,0,0,D9-B9+1,1),"TURF")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COUNTIF(OFFSET('000339138_raw'!A2,0,0,D9-B9+1,1),"WRAN")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COUNTIF(OFFSET('000339138_raw'!A2,0,0,D9-B9+1,1),"CTB")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COUNTIF(OFFSET('000339138_raw'!A2,0,0,D9-B9+1,1),"ASC")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COUNTIF(OFFSET('000339138_raw'!A2,0,0,D9-B9+1,1),"O")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COUNTIF(OFFSET('000339138_raw'!A2,0,0,D9-B9+1,1),"DCA")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COUNTIF(OFFSET('000339138_raw'!A2,0,0,D9-B9+1,1),"DG")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COUNTIF(OFFSET('000339138_raw'!A2,0,0,D9-B9+1,1),"ODC")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COUNTIF(OFFSET('000339138_raw'!A2,0,0,D9-B9+1,1),"RDC")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COUNTIF(OFFSET('000339138_raw'!A2,0,0,D9-B9+1,1),"CALG")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COUNTIF(OFFSET('000339138_raw'!A2,0,0,D9-B9+1,1),"DCOR")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COUNTIF(OFFSET('000339138_raw'!A2,0,0,D9-B9+1,1),"S")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COUNTIF(OFFSET('000339138_raw'!A2,0,0,D9-B9+1,1),"R")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COUNTIF(OFFSET('000339138_raw'!A2,0,0,D9-B9+1,1),"UNK")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COUNTIF(OFFSET('000339138_raw'!A2,0,0,D9-B9+1,1),"SHAD")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COUNTIF(OFFSET('000339138_raw'!A2,0,0,D9-B9+1,1),"TAPE")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COUNTIF(OFFSET('000339138_raw'!A2,0,0,D9-B9+1,1),"WAND")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COUNTA(OFFSET('000348815_raw'!A2,0,0,D9-B9+1,1))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COUNTIF(OFFSET('000348815_raw'!C2,0,0,D9-B9+1,1),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COUNTIF(OFFSET('000348815_raw'!C2,0,0,D9-B9+1,1),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COUNTIF(OFFSET('000348815_raw'!A2,0,0,D9-B9+1,1),"AC")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COUNTIF(OFFSET('000348815_raw'!C2,0,0,D9-B9+1,1),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COUNTIF(OFFSET('000348815_raw'!A2,0,0,D9-B9+1,1),"AP")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COUNTIF(OFFSET('000348815_raw'!C2,0,0,D9-B9+1,1),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COUNTIF(OFFSET('000348815_raw'!A2,0,0,D9-B9+1,1),"APR")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COUNTIF(OFFSET('000348815_raw'!C2,0,0,D9-B9+1,1),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COUNTIF(OFFSET('000348815_raw'!A2,0,0,D9-B9+1,1),"AA")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COUNTIF(OFFSET('000348815_raw'!C2,0,0,D9-B9+1,1),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COUNTIF(OFFSET('000348815_raw'!A2,0,0,D9-B9+1,1),"AF")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COUNTIF(OFFSET('000348815_raw'!C2,0,0,D9-B9+1,1),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COUNTIF(OFFSET('000348815_raw'!A2,0,0,D9-B9+1,1),"AG")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COUNTIF(OFFSET('000348815_raw'!C2,0,0,D9-B9+1,1),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COUNTIF(OFFSET('000348815_raw'!A2,0,0,D9-B9+1,1),"AL")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COUNTIF(OFFSET('000348815_raw'!C2,0,0,D9-B9+1,1),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COUNTIF(OFFSET('000348815_raw'!A2,0,0,D9-B9+1,1),"AT")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COUNTIF(OFFSET('000348815_raw'!C2,0,0,D9-B9+1,1),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COUNTIF(OFFSET('000348815_raw'!A2,0,0,D9-B9+1,1),"AU")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COUNTIF(OFFSET('000348815_raw'!C2,0,0,D9-B9+1,1),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COUNTIF(OFFSET('000348815_raw'!A2,0,0,D9-B9+1,1),"CB")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COUNTIF(OFFSET('000348815_raw'!C2,0,0,D9-B9+1,1),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COUNTIF(OFFSET('000348815_raw'!A2,0,0,D9-B9+1,1),"CN")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COUNTIF(OFFSET('000348815_raw'!C2,0,0,D9-B9+1,1),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COUNTIF(OFFSET('000348815_raw'!A2,0,0,D9-B9+1,1),"CORAL")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COUNTIF(OFFSET('000348815_raw'!C2,0,0,D9-B9+1,1),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COUNTIF(OFFSET('000348815_raw'!A2,0,0,D9-B9+1,1),"CORJU")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COUNTIF(OFFSET('000348815_raw'!A2,0,0,D9-B9+1,1),"DCY")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COUNTIF(OFFSET('000348815_raw'!A2,0,0,D9-B9+1,1),"DST")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COUNTIF(OFFSET('000348815_raw'!A2,0,0,D9-B9+1,1),"DSO")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SUM((OFFSET('000348815_raw'!B2,0,0,D9-B9+1,1)="ASP") * (OFFSET('000348815_raw'!C2,0,0,D9-B9+1,1)&lt;&gt;"TWS"))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COUNTIF(OFFSET('000348815_raw'!A2,0,0,D9-B9+1,1),"DC")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SUM((OFFSET('000348815_raw'!B2,0,0,D9-B9+1,1)="BBD") * (OFFSET('000348815_raw'!C2,0,0,D9-B9+1,1)&lt;&gt;"TWS"))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COUNTIF(OFFSET('000348815_raw'!A2,0,0,D9-B9+1,1),"DL")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SUM((OFFSET('000348815_raw'!B2,0,0,D9-B9+1,1)="BL") * (OFFSET('000348815_raw'!C2,0,0,D9-B9+1,1)&lt;&gt;"TWS"))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COUNTIF(OFFSET('000348815_raw'!A2,0,0,D9-B9+1,1),"DS")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SUM((OFFSET('000348815_raw'!B2,0,0,D9-B9+1,1)="OD") * (OFFSET('000348815_raw'!C2,0,0,D9-B9+1,1)&lt;&gt;"TWS"))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COUNTIF(OFFSET('000348815_raw'!A2,0,0,D9-B9+1,1),"EF")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SUM((OFFSET('000348815_raw'!B2,0,0,D9-B9+1,1)="PLA") * (OFFSET('000348815_raw'!C2,0,0,D9-B9+1,1)&lt;&gt;"TWS"))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COUNTIF(OFFSET('000348815_raw'!A2,0,0,D9-B9+1,1),"FF")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SUM((OFFSET('000348815_raw'!B2,0,0,D9-B9+1,1)="WBD") * (OFFSET('000348815_raw'!C2,0,0,D9-B9+1,1)&lt;&gt;"TWS"))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COUNTIF(OFFSET('000348815_raw'!A2,0,0,D9-B9+1,1),"IS")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SUM((OFFSET('000348815_raw'!B2,0,0,D9-B9+1,1)="YBD") * (OFFSET('000348815_raw'!C2,0,0,D9-B9+1,1)&lt;&gt;"TWS"))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COUNTIF(OFFSET('000348815_raw'!A2,0,0,D9-B9+1,1),"LC")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COUNTIF(OFFSET('000348815_raw'!A2,0,0,D9-B9+1,1),"MD")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(OFFSET('000348815_raw'!B2,0,0,D9-B9+1,1)="ASP")*( OFFSET('000348815_raw'!C2,0,0,D9-B9+1,1)="C"))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COUNTIF(OFFSET('000348815_raw'!A2,0,0,D9-B9+1,1),"MM")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(OFFSET('000348815_raw'!B2,0,0,D9-B9+1,1)="BBD")*( OFFSET('000348815_raw'!C2,0,0,D9-B9+1,1)="C"))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COUNTIF(OFFSET('000348815_raw'!A2,0,0,D9-B9+1,1),"MAR")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(OFFSET('000348815_raw'!B2,0,0,D9-B9+1,1)="BL")*( OFFSET('000348815_raw'!C2,0,0,D9-B9+1,1)="C"))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COUNTIF(OFFSET('000348815_raw'!A2,0,0,D9-B9+1,1),"MME")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(OFFSET('000348815_raw'!B2,0,0,D9-B9+1,1)="OD")*( OFFSET('000348815_raw'!C2,0,0,D9-B9+1,1)="C"))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COUNTIF(OFFSET('000348815_raw'!A2,0,0,D9-B9+1,1),"MILA")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(OFFSET('000348815_raw'!B2,0,0,D9-B9+1,1)="PLA")*( OFFSET('000348815_raw'!C2,0,0,D9-B9+1,1)="C"))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COUNTIF(OFFSET('000348815_raw'!A2,0,0,D9-B9+1,1),"MILC")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(OFFSET('000348815_raw'!B2,0,0,D9-B9+1,1)="WBD")*( OFFSET('000348815_raw'!C2,0,0,D9-B9+1,1)="C"))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COUNTIF(OFFSET('000348815_raw'!A2,0,0,D9-B9+1,1),"MILS")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(OFFSET('000348815_raw'!B2,0,0,D9-B9+1,1)="YBD")*( OFFSET('000348815_raw'!C2,0,0,D9-B9+1,1)="C"))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COUNTIF(OFFSET('000348815_raw'!A2,0,0,D9-B9+1,1),"MA")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COUNTIF(OFFSET('000348815_raw'!A2,0,0,D9-B9+1,1),"MC")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COUNTIF(OFFSET('000348815_raw'!A2,0,0,D9-B9+1,1),"MFAV")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COUNTIF(OFFSET('000348815_raw'!A2,0,0,D9-B9+1,1),"MFRN")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COUNTIF(OFFSET('000348815_raw'!A2,0,0,D9-B9+1,1),"MAN")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COUNTIF(OFFSET('000348815_raw'!A2,0,0,D9-B9+1,1),"MAL")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COUNTIF(OFFSET('000348815_raw'!A2,0,0,D9-B9+1,1),"MDA")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COUNTIF(OFFSET('000348815_raw'!A2,0,0,D9-B9+1,1),"MF")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COUNTIF(OFFSET('000348815_raw'!A2,0,0,D9-B9+1,1),"ML")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COUNTIF(OFFSET('000348815_raw'!A2,0,0,D9-B9+1,1),"OD")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COUNTIF(OFFSET('000348815_raw'!A2,0,0,D9-B9+1,1),"PA")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COUNTIF(OFFSET('000348815_raw'!A2,0,0,D9-B9+1,1),"PB")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COUNTIF(OFFSET('000348815_raw'!A2,0,0,D9-B9+1,1),"PD")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COUNTIF(OFFSET('000348815_raw'!A2,0,0,D9-B9+1,1),"PF")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COUNTIF(OFFSET('000348815_raw'!A2,0,0,D9-B9+1,1),"PP")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COUNTIF(OFFSET('000348815_raw'!A2,0,0,D9-B9+1,1),"SC")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COUNTIF(OFFSET('000348815_raw'!A2,0,0,D9-B9+1,1),"SL")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COUNTIF(OFFSET('000348815_raw'!A2,0,0,D9-B9+1,1),"SR")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COUNTIF(OFFSET('000348815_raw'!A2,0,0,D9-B9+1,1),"SS")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COUNTIF(OFFSET('000348815_raw'!A2,0,0,D9-B9+1,1),"SB")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COUNTIF(OFFSET('000348815_raw'!A2,0,0,D9-B9+1,1),"SH")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COUNTIF(OFFSET('000348815_raw'!A2,0,0,D9-B9+1,1),"SM")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COUNTIF(OFFSET('000348815_raw'!A2,0,0,D9-B9+1,1),"TA")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COUNTIF(OFFSET('000348815_raw'!A2,0,0,D9-B9+1,1),"BRI")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COUNTIF(OFFSET('000348815_raw'!A2,0,0,D9-B9+1,1),"ERY")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COUNTIF(OFFSET('000348815_raw'!A2,0,0,D9-B9+1,1),"EUN")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COUNTIF(OFFSET('000348815_raw'!A2,0,0,D9-B9+1,1),"GORG")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COUNTIF(OFFSET('000348815_raw'!A2,0,0,D9-B9+1,1),"ICIL")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COUNTIF(OFFSET('000348815_raw'!A2,0,0,D9-B9+1,1),"MUR")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COUNTIF(OFFSET('000348815_raw'!A2,0,0,D9-B9+1,1),"MOPS")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COUNTIF(OFFSET('000348815_raw'!A2,0,0,D9-B9+1,1),"PAURA")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COUNTIF(OFFSET('000348815_raw'!A2,0,0,D9-B9+1,1),"PRELA")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COUNTIF(OFFSET('000348815_raw'!A2,0,0,D9-B9+1,1),"PSDP")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COUNTIF(OFFSET('000348815_raw'!A2,0,0,D9-B9+1,1),"PSPT")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COUNTIF(OFFSET('000348815_raw'!A2,0,0,D9-B9+1,1),"PTER")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COUNTIF(OFFSET('000348815_raw'!A2,0,0,D9-B9+1,1),"SPO")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COUNTIF(OFFSET('000348815_raw'!A2,0,0,D9-B9+1,1),"PAL")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COUNTIF(OFFSET('000348815_raw'!A2,0,0,D9-B9+1,1),"ZO")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COUNTIF(OFFSET('000348815_raw'!A2,0,0,D9-B9+1,1),"AMP")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COUNTIF(OFFSET('000348815_raw'!A2,0,0,D9-B9+1,1),"DICT")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COUNTIF(OFFSET('000348815_raw'!A2,0,0,D9-B9+1,1),"HALI")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COUNTIF(OFFSET('000348815_raw'!A2,0,0,D9-B9+1,1),"LIAG")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COUNTIF(OFFSET('000348815_raw'!A2,0,0,D9-B9+1,1),"LOBO")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COUNTIF(OFFSET('000348815_raw'!A2,0,0,D9-B9+1,1),"MACA")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COUNTIF(OFFSET('000348815_raw'!A2,0,0,D9-B9+1,1),"PAD")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COUNTIF(OFFSET('000348815_raw'!A2,0,0,D9-B9+1,1),"POR")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COUNTIF(OFFSET('000348815_raw'!A2,0,0,D9-B9+1,1),"SARG")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COUNTIF(OFFSET('000348815_raw'!A2,0,0,D9-B9+1,1),"SCHIZ")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COUNTIF(OFFSET('000348815_raw'!A2,0,0,D9-B9+1,1),"STY")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COUNTIF(OFFSET('000348815_raw'!A2,0,0,D9-B9+1,1),"TURB")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COUNTIF(OFFSET('000348815_raw'!A2,0,0,D9-B9+1,1),"TURF")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COUNTIF(OFFSET('000348815_raw'!A2,0,0,D9-B9+1,1),"WRAN")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COUNTIF(OFFSET('000348815_raw'!A2,0,0,D9-B9+1,1),"CTB")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COUNTIF(OFFSET('000348815_raw'!A2,0,0,D9-B9+1,1),"ASC")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COUNTIF(OFFSET('000348815_raw'!A2,0,0,D9-B9+1,1),"O")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COUNTIF(OFFSET('000348815_raw'!A2,0,0,D9-B9+1,1),"DCA")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COUNTIF(OFFSET('000348815_raw'!A2,0,0,D9-B9+1,1),"DG")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COUNTIF(OFFSET('000348815_raw'!A2,0,0,D9-B9+1,1),"ODC")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COUNTIF(OFFSET('000348815_raw'!A2,0,0,D9-B9+1,1),"RDC")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COUNTIF(OFFSET('000348815_raw'!A2,0,0,D9-B9+1,1),"CALG")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COUNTIF(OFFSET('000348815_raw'!A2,0,0,D9-B9+1,1),"DCOR")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COUNTIF(OFFSET('000348815_raw'!A2,0,0,D9-B9+1,1),"S")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COUNTIF(OFFSET('000348815_raw'!A2,0,0,D9-B9+1,1),"R")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COUNTIF(OFFSET('000348815_raw'!A2,0,0,D9-B9+1,1),"UNK")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COUNTIF(OFFSET('000348815_raw'!A2,0,0,D9-B9+1,1),"SHAD")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COUNTIF(OFFSET('000348815_raw'!A2,0,0,D9-B9+1,1),"TAPE")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COUNTIF(OFFSET('000348815_raw'!A2,0,0,D9-B9+1,1),"WAND")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COUNTA(OFFSET('000358491_raw'!A2,0,0,D9-B9+1,1))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COUNTIF(OFFSET('000358491_raw'!C2,0,0,D9-B9+1,1),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COUNTIF(OFFSET('000358491_raw'!C2,0,0,D9-B9+1,1),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COUNTIF(OFFSET('000358491_raw'!A2,0,0,D9-B9+1,1),"AC")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COUNTIF(OFFSET('000358491_raw'!C2,0,0,D9-B9+1,1),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COUNTIF(OFFSET('000358491_raw'!A2,0,0,D9-B9+1,1),"AP")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COUNTIF(OFFSET('000358491_raw'!C2,0,0,D9-B9+1,1),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COUNTIF(OFFSET('000358491_raw'!A2,0,0,D9-B9+1,1),"APR")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COUNTIF(OFFSET('000358491_raw'!C2,0,0,D9-B9+1,1),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COUNTIF(OFFSET('000358491_raw'!A2,0,0,D9-B9+1,1),"AA")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COUNTIF(OFFSET('000358491_raw'!C2,0,0,D9-B9+1,1),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COUNTIF(OFFSET('000358491_raw'!A2,0,0,D9-B9+1,1),"AF")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COUNTIF(OFFSET('000358491_raw'!C2,0,0,D9-B9+1,1),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COUNTIF(OFFSET('000358491_raw'!A2,0,0,D9-B9+1,1),"AG")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COUNTIF(OFFSET('000358491_raw'!C2,0,0,D9-B9+1,1),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COUNTIF(OFFSET('000358491_raw'!A2,0,0,D9-B9+1,1),"AL")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COUNTIF(OFFSET('000358491_raw'!C2,0,0,D9-B9+1,1),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COUNTIF(OFFSET('000358491_raw'!A2,0,0,D9-B9+1,1),"AT")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COUNTIF(OFFSET('000358491_raw'!C2,0,0,D9-B9+1,1),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COUNTIF(OFFSET('000358491_raw'!A2,0,0,D9-B9+1,1),"AU")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COUNTIF(OFFSET('000358491_raw'!C2,0,0,D9-B9+1,1),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COUNTIF(OFFSET('000358491_raw'!A2,0,0,D9-B9+1,1),"CB")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COUNTIF(OFFSET('000358491_raw'!C2,0,0,D9-B9+1,1),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COUNTIF(OFFSET('000358491_raw'!A2,0,0,D9-B9+1,1),"CN")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COUNTIF(OFFSET('000358491_raw'!C2,0,0,D9-B9+1,1),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COUNTIF(OFFSET('000358491_raw'!A2,0,0,D9-B9+1,1),"CORAL")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COUNTIF(OFFSET('000358491_raw'!C2,0,0,D9-B9+1,1),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COUNTIF(OFFSET('000358491_raw'!A2,0,0,D9-B9+1,1),"CORJU")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COUNTIF(OFFSET('000358491_raw'!A2,0,0,D9-B9+1,1),"DCY")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COUNTIF(OFFSET('000358491_raw'!A2,0,0,D9-B9+1,1),"DST")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COUNTIF(OFFSET('000358491_raw'!A2,0,0,D9-B9+1,1),"DSO")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SUM((OFFSET('000358491_raw'!B2,0,0,D9-B9+1,1)="ASP") * (OFFSET('000358491_raw'!C2,0,0,D9-B9+1,1)&lt;&gt;"TWS"))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COUNTIF(OFFSET('000358491_raw'!A2,0,0,D9-B9+1,1),"DC")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SUM((OFFSET('000358491_raw'!B2,0,0,D9-B9+1,1)="BBD") * (OFFSET('000358491_raw'!C2,0,0,D9-B9+1,1)&lt;&gt;"TWS"))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COUNTIF(OFFSET('000358491_raw'!A2,0,0,D9-B9+1,1),"DL")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SUM((OFFSET('000358491_raw'!B2,0,0,D9-B9+1,1)="BL") * (OFFSET('000358491_raw'!C2,0,0,D9-B9+1,1)&lt;&gt;"TWS"))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COUNTIF(OFFSET('000358491_raw'!A2,0,0,D9-B9+1,1),"DS")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SUM((OFFSET('000358491_raw'!B2,0,0,D9-B9+1,1)="OD") * (OFFSET('000358491_raw'!C2,0,0,D9-B9+1,1)&lt;&gt;"TWS"))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COUNTIF(OFFSET('000358491_raw'!A2,0,0,D9-B9+1,1),"EF")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SUM((OFFSET('000358491_raw'!B2,0,0,D9-B9+1,1)="PLA") * (OFFSET('000358491_raw'!C2,0,0,D9-B9+1,1)&lt;&gt;"TWS"))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COUNTIF(OFFSET('000358491_raw'!A2,0,0,D9-B9+1,1),"FF")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SUM((OFFSET('000358491_raw'!B2,0,0,D9-B9+1,1)="WBD") * (OFFSET('000358491_raw'!C2,0,0,D9-B9+1,1)&lt;&gt;"TWS"))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COUNTIF(OFFSET('000358491_raw'!A2,0,0,D9-B9+1,1),"IS")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SUM((OFFSET('000358491_raw'!B2,0,0,D9-B9+1,1)="YBD") * (OFFSET('000358491_raw'!C2,0,0,D9-B9+1,1)&lt;&gt;"TWS"))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COUNTIF(OFFSET('000358491_raw'!A2,0,0,D9-B9+1,1),"LC")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COUNTIF(OFFSET('000358491_raw'!A2,0,0,D9-B9+1,1),"MD")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(OFFSET('000358491_raw'!B2,0,0,D9-B9+1,1)="ASP")*( OFFSET('000358491_raw'!C2,0,0,D9-B9+1,1)="C"))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COUNTIF(OFFSET('000358491_raw'!A2,0,0,D9-B9+1,1),"MM")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(OFFSET('000358491_raw'!B2,0,0,D9-B9+1,1)="BBD")*( OFFSET('000358491_raw'!C2,0,0,D9-B9+1,1)="C"))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COUNTIF(OFFSET('000358491_raw'!A2,0,0,D9-B9+1,1),"MAR")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(OFFSET('000358491_raw'!B2,0,0,D9-B9+1,1)="BL")*( OFFSET('000358491_raw'!C2,0,0,D9-B9+1,1)="C"))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COUNTIF(OFFSET('000358491_raw'!A2,0,0,D9-B9+1,1),"MME")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(OFFSET('000358491_raw'!B2,0,0,D9-B9+1,1)="OD")*( OFFSET('000358491_raw'!C2,0,0,D9-B9+1,1)="C"))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COUNTIF(OFFSET('000358491_raw'!A2,0,0,D9-B9+1,1),"MILA")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(OFFSET('000358491_raw'!B2,0,0,D9-B9+1,1)="PLA")*( OFFSET('000358491_raw'!C2,0,0,D9-B9+1,1)="C"))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COUNTIF(OFFSET('000358491_raw'!A2,0,0,D9-B9+1,1),"MILC")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(OFFSET('000358491_raw'!B2,0,0,D9-B9+1,1)="WBD")*( OFFSET('000358491_raw'!C2,0,0,D9-B9+1,1)="C"))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COUNTIF(OFFSET('000358491_raw'!A2,0,0,D9-B9+1,1),"MILS")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(OFFSET('000358491_raw'!B2,0,0,D9-B9+1,1)="YBD")*( OFFSET('000358491_raw'!C2,0,0,D9-B9+1,1)="C"))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COUNTIF(OFFSET('000358491_raw'!A2,0,0,D9-B9+1,1),"MA")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COUNTIF(OFFSET('000358491_raw'!A2,0,0,D9-B9+1,1),"MC")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COUNTIF(OFFSET('000358491_raw'!A2,0,0,D9-B9+1,1),"MFAV")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COUNTIF(OFFSET('000358491_raw'!A2,0,0,D9-B9+1,1),"MFRN")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COUNTIF(OFFSET('000358491_raw'!A2,0,0,D9-B9+1,1),"MAN")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COUNTIF(OFFSET('000358491_raw'!A2,0,0,D9-B9+1,1),"MAL")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COUNTIF(OFFSET('000358491_raw'!A2,0,0,D9-B9+1,1),"MDA")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COUNTIF(OFFSET('000358491_raw'!A2,0,0,D9-B9+1,1),"MF")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COUNTIF(OFFSET('000358491_raw'!A2,0,0,D9-B9+1,1),"ML")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COUNTIF(OFFSET('000358491_raw'!A2,0,0,D9-B9+1,1),"OD")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COUNTIF(OFFSET('000358491_raw'!A2,0,0,D9-B9+1,1),"PA")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COUNTIF(OFFSET('000358491_raw'!A2,0,0,D9-B9+1,1),"PB")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COUNTIF(OFFSET('000358491_raw'!A2,0,0,D9-B9+1,1),"PD")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COUNTIF(OFFSET('000358491_raw'!A2,0,0,D9-B9+1,1),"PF")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COUNTIF(OFFSET('000358491_raw'!A2,0,0,D9-B9+1,1),"PP")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COUNTIF(OFFSET('000358491_raw'!A2,0,0,D9-B9+1,1),"SC")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COUNTIF(OFFSET('000358491_raw'!A2,0,0,D9-B9+1,1),"SL")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COUNTIF(OFFSET('000358491_raw'!A2,0,0,D9-B9+1,1),"SR")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COUNTIF(OFFSET('000358491_raw'!A2,0,0,D9-B9+1,1),"SS")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COUNTIF(OFFSET('000358491_raw'!A2,0,0,D9-B9+1,1),"SB")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COUNTIF(OFFSET('000358491_raw'!A2,0,0,D9-B9+1,1),"SH")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COUNTIF(OFFSET('000358491_raw'!A2,0,0,D9-B9+1,1),"SM")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COUNTIF(OFFSET('000358491_raw'!A2,0,0,D9-B9+1,1),"TA")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COUNTIF(OFFSET('000358491_raw'!A2,0,0,D9-B9+1,1),"BRI")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COUNTIF(OFFSET('000358491_raw'!A2,0,0,D9-B9+1,1),"ERY")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COUNTIF(OFFSET('000358491_raw'!A2,0,0,D9-B9+1,1),"EUN")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COUNTIF(OFFSET('000358491_raw'!A2,0,0,D9-B9+1,1),"GORG")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COUNTIF(OFFSET('000358491_raw'!A2,0,0,D9-B9+1,1),"ICIL")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COUNTIF(OFFSET('000358491_raw'!A2,0,0,D9-B9+1,1),"MUR")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COUNTIF(OFFSET('000358491_raw'!A2,0,0,D9-B9+1,1),"MOPS")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COUNTIF(OFFSET('000358491_raw'!A2,0,0,D9-B9+1,1),"PAURA")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COUNTIF(OFFSET('000358491_raw'!A2,0,0,D9-B9+1,1),"PRELA")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COUNTIF(OFFSET('000358491_raw'!A2,0,0,D9-B9+1,1),"PSDP")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COUNTIF(OFFSET('000358491_raw'!A2,0,0,D9-B9+1,1),"PSPT")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COUNTIF(OFFSET('000358491_raw'!A2,0,0,D9-B9+1,1),"PTER")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COUNTIF(OFFSET('000358491_raw'!A2,0,0,D9-B9+1,1),"SPO")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COUNTIF(OFFSET('000358491_raw'!A2,0,0,D9-B9+1,1),"PAL")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COUNTIF(OFFSET('000358491_raw'!A2,0,0,D9-B9+1,1),"ZO")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COUNTIF(OFFSET('000358491_raw'!A2,0,0,D9-B9+1,1),"AMP")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COUNTIF(OFFSET('000358491_raw'!A2,0,0,D9-B9+1,1),"DICT")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COUNTIF(OFFSET('000358491_raw'!A2,0,0,D9-B9+1,1),"HALI")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COUNTIF(OFFSET('000358491_raw'!A2,0,0,D9-B9+1,1),"LIAG")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COUNTIF(OFFSET('000358491_raw'!A2,0,0,D9-B9+1,1),"LOBO")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COUNTIF(OFFSET('000358491_raw'!A2,0,0,D9-B9+1,1),"MACA")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COUNTIF(OFFSET('000358491_raw'!A2,0,0,D9-B9+1,1),"PAD")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COUNTIF(OFFSET('000358491_raw'!A2,0,0,D9-B9+1,1),"POR")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COUNTIF(OFFSET('000358491_raw'!A2,0,0,D9-B9+1,1),"SARG")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COUNTIF(OFFSET('000358491_raw'!A2,0,0,D9-B9+1,1),"SCHIZ")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COUNTIF(OFFSET('000358491_raw'!A2,0,0,D9-B9+1,1),"STY")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COUNTIF(OFFSET('000358491_raw'!A2,0,0,D9-B9+1,1),"TURB")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COUNTIF(OFFSET('000358491_raw'!A2,0,0,D9-B9+1,1),"TURF")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COUNTIF(OFFSET('000358491_raw'!A2,0,0,D9-B9+1,1),"WRAN")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COUNTIF(OFFSET('000358491_raw'!A2,0,0,D9-B9+1,1),"CTB")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COUNTIF(OFFSET('000358491_raw'!A2,0,0,D9-B9+1,1),"ASC")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COUNTIF(OFFSET('000358491_raw'!A2,0,0,D9-B9+1,1),"O")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COUNTIF(OFFSET('000358491_raw'!A2,0,0,D9-B9+1,1),"DCA")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COUNTIF(OFFSET('000358491_raw'!A2,0,0,D9-B9+1,1),"DG")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COUNTIF(OFFSET('000358491_raw'!A2,0,0,D9-B9+1,1),"ODC")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COUNTIF(OFFSET('000358491_raw'!A2,0,0,D9-B9+1,1),"RDC")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COUNTIF(OFFSET('000358491_raw'!A2,0,0,D9-B9+1,1),"CALG")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COUNTIF(OFFSET('000358491_raw'!A2,0,0,D9-B9+1,1),"DCOR")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COUNTIF(OFFSET('000358491_raw'!A2,0,0,D9-B9+1,1),"S")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COUNTIF(OFFSET('000358491_raw'!A2,0,0,D9-B9+1,1),"R")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COUNTIF(OFFSET('000358491_raw'!A2,0,0,D9-B9+1,1),"UNK")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COUNTIF(OFFSET('000358491_raw'!A2,0,0,D9-B9+1,1),"SHAD")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COUNTIF(OFFSET('000358491_raw'!A2,0,0,D9-B9+1,1),"TAPE")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COUNTIF(OFFSET('000358491_raw'!A2,0,0,D9-B9+1,1),"WAND")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COUNTA(OFFSET('000368167_raw'!A2,0,0,D9-B9+1,1))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COUNTIF(OFFSET('000368167_raw'!C2,0,0,D9-B9+1,1),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COUNTIF(OFFSET('000368167_raw'!C2,0,0,D9-B9+1,1),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COUNTIF(OFFSET('000368167_raw'!A2,0,0,D9-B9+1,1),"AC")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COUNTIF(OFFSET('000368167_raw'!C2,0,0,D9-B9+1,1),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COUNTIF(OFFSET('000368167_raw'!A2,0,0,D9-B9+1,1),"AP")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COUNTIF(OFFSET('000368167_raw'!C2,0,0,D9-B9+1,1),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COUNTIF(OFFSET('000368167_raw'!A2,0,0,D9-B9+1,1),"APR")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COUNTIF(OFFSET('000368167_raw'!C2,0,0,D9-B9+1,1),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COUNTIF(OFFSET('000368167_raw'!A2,0,0,D9-B9+1,1),"AA")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COUNTIF(OFFSET('000368167_raw'!C2,0,0,D9-B9+1,1),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COUNTIF(OFFSET('000368167_raw'!A2,0,0,D9-B9+1,1),"AF")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COUNTIF(OFFSET('000368167_raw'!C2,0,0,D9-B9+1,1),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COUNTIF(OFFSET('000368167_raw'!A2,0,0,D9-B9+1,1),"AG")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COUNTIF(OFFSET('000368167_raw'!C2,0,0,D9-B9+1,1),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COUNTIF(OFFSET('000368167_raw'!A2,0,0,D9-B9+1,1),"AL")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COUNTIF(OFFSET('000368167_raw'!C2,0,0,D9-B9+1,1),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COUNTIF(OFFSET('000368167_raw'!A2,0,0,D9-B9+1,1),"AT")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COUNTIF(OFFSET('000368167_raw'!C2,0,0,D9-B9+1,1),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COUNTIF(OFFSET('000368167_raw'!A2,0,0,D9-B9+1,1),"AU")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COUNTIF(OFFSET('000368167_raw'!C2,0,0,D9-B9+1,1),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COUNTIF(OFFSET('000368167_raw'!A2,0,0,D9-B9+1,1),"CB")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COUNTIF(OFFSET('000368167_raw'!C2,0,0,D9-B9+1,1),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COUNTIF(OFFSET('000368167_raw'!A2,0,0,D9-B9+1,1),"CN")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COUNTIF(OFFSET('000368167_raw'!C2,0,0,D9-B9+1,1),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COUNTIF(OFFSET('000368167_raw'!A2,0,0,D9-B9+1,1),"CORAL")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COUNTIF(OFFSET('000368167_raw'!C2,0,0,D9-B9+1,1),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COUNTIF(OFFSET('000368167_raw'!A2,0,0,D9-B9+1,1),"CORJU")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COUNTIF(OFFSET('000368167_raw'!A2,0,0,D9-B9+1,1),"DCY")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COUNTIF(OFFSET('000368167_raw'!A2,0,0,D9-B9+1,1),"DST")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COUNTIF(OFFSET('000368167_raw'!A2,0,0,D9-B9+1,1),"DSO")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SUM((OFFSET('000368167_raw'!B2,0,0,D9-B9+1,1)="ASP") * (OFFSET('000368167_raw'!C2,0,0,D9-B9+1,1)&lt;&gt;"TWS"))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COUNTIF(OFFSET('000368167_raw'!A2,0,0,D9-B9+1,1),"DC")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SUM((OFFSET('000368167_raw'!B2,0,0,D9-B9+1,1)="BBD") * (OFFSET('000368167_raw'!C2,0,0,D9-B9+1,1)&lt;&gt;"TWS"))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COUNTIF(OFFSET('000368167_raw'!A2,0,0,D9-B9+1,1),"DL")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SUM((OFFSET('000368167_raw'!B2,0,0,D9-B9+1,1)="BL") * (OFFSET('000368167_raw'!C2,0,0,D9-B9+1,1)&lt;&gt;"TWS"))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COUNTIF(OFFSET('000368167_raw'!A2,0,0,D9-B9+1,1),"DS")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SUM((OFFSET('000368167_raw'!B2,0,0,D9-B9+1,1)="OD") * (OFFSET('000368167_raw'!C2,0,0,D9-B9+1,1)&lt;&gt;"TWS"))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COUNTIF(OFFSET('000368167_raw'!A2,0,0,D9-B9+1,1),"EF")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SUM((OFFSET('000368167_raw'!B2,0,0,D9-B9+1,1)="PLA") * (OFFSET('000368167_raw'!C2,0,0,D9-B9+1,1)&lt;&gt;"TWS"))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COUNTIF(OFFSET('000368167_raw'!A2,0,0,D9-B9+1,1),"FF")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SUM((OFFSET('000368167_raw'!B2,0,0,D9-B9+1,1)="WBD") * (OFFSET('000368167_raw'!C2,0,0,D9-B9+1,1)&lt;&gt;"TWS"))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COUNTIF(OFFSET('000368167_raw'!A2,0,0,D9-B9+1,1),"IS")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SUM((OFFSET('000368167_raw'!B2,0,0,D9-B9+1,1)="YBD") * (OFFSET('000368167_raw'!C2,0,0,D9-B9+1,1)&lt;&gt;"TWS"))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COUNTIF(OFFSET('000368167_raw'!A2,0,0,D9-B9+1,1),"LC")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COUNTIF(OFFSET('000368167_raw'!A2,0,0,D9-B9+1,1),"MD")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(OFFSET('000368167_raw'!B2,0,0,D9-B9+1,1)="ASP")*( OFFSET('000368167_raw'!C2,0,0,D9-B9+1,1)="C"))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COUNTIF(OFFSET('000368167_raw'!A2,0,0,D9-B9+1,1),"MM")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(OFFSET('000368167_raw'!B2,0,0,D9-B9+1,1)="BBD")*( OFFSET('000368167_raw'!C2,0,0,D9-B9+1,1)="C"))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COUNTIF(OFFSET('000368167_raw'!A2,0,0,D9-B9+1,1),"MAR")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(OFFSET('000368167_raw'!B2,0,0,D9-B9+1,1)="BL")*( OFFSET('000368167_raw'!C2,0,0,D9-B9+1,1)="C"))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COUNTIF(OFFSET('000368167_raw'!A2,0,0,D9-B9+1,1),"MME")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(OFFSET('000368167_raw'!B2,0,0,D9-B9+1,1)="OD")*( OFFSET('000368167_raw'!C2,0,0,D9-B9+1,1)="C"))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COUNTIF(OFFSET('000368167_raw'!A2,0,0,D9-B9+1,1),"MILA")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(OFFSET('000368167_raw'!B2,0,0,D9-B9+1,1)="PLA")*( OFFSET('000368167_raw'!C2,0,0,D9-B9+1,1)="C"))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COUNTIF(OFFSET('000368167_raw'!A2,0,0,D9-B9+1,1),"MILC")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(OFFSET('000368167_raw'!B2,0,0,D9-B9+1,1)="WBD")*( OFFSET('000368167_raw'!C2,0,0,D9-B9+1,1)="C"))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COUNTIF(OFFSET('000368167_raw'!A2,0,0,D9-B9+1,1),"MILS")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(OFFSET('000368167_raw'!B2,0,0,D9-B9+1,1)="YBD")*( OFFSET('000368167_raw'!C2,0,0,D9-B9+1,1)="C"))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COUNTIF(OFFSET('000368167_raw'!A2,0,0,D9-B9+1,1),"MA")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COUNTIF(OFFSET('000368167_raw'!A2,0,0,D9-B9+1,1),"MC")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COUNTIF(OFFSET('000368167_raw'!A2,0,0,D9-B9+1,1),"MFAV")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COUNTIF(OFFSET('000368167_raw'!A2,0,0,D9-B9+1,1),"MFRN")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COUNTIF(OFFSET('000368167_raw'!A2,0,0,D9-B9+1,1),"MAN")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COUNTIF(OFFSET('000368167_raw'!A2,0,0,D9-B9+1,1),"MAL")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COUNTIF(OFFSET('000368167_raw'!A2,0,0,D9-B9+1,1),"MDA")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COUNTIF(OFFSET('000368167_raw'!A2,0,0,D9-B9+1,1),"MF")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COUNTIF(OFFSET('000368167_raw'!A2,0,0,D9-B9+1,1),"ML")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COUNTIF(OFFSET('000368167_raw'!A2,0,0,D9-B9+1,1),"OD")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COUNTIF(OFFSET('000368167_raw'!A2,0,0,D9-B9+1,1),"PA")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COUNTIF(OFFSET('000368167_raw'!A2,0,0,D9-B9+1,1),"PB")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COUNTIF(OFFSET('000368167_raw'!A2,0,0,D9-B9+1,1),"PD")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COUNTIF(OFFSET('000368167_raw'!A2,0,0,D9-B9+1,1),"PF")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COUNTIF(OFFSET('000368167_raw'!A2,0,0,D9-B9+1,1),"PP")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COUNTIF(OFFSET('000368167_raw'!A2,0,0,D9-B9+1,1),"SC")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COUNTIF(OFFSET('000368167_raw'!A2,0,0,D9-B9+1,1),"SL")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COUNTIF(OFFSET('000368167_raw'!A2,0,0,D9-B9+1,1),"SR")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COUNTIF(OFFSET('000368167_raw'!A2,0,0,D9-B9+1,1),"SS")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COUNTIF(OFFSET('000368167_raw'!A2,0,0,D9-B9+1,1),"SB")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COUNTIF(OFFSET('000368167_raw'!A2,0,0,D9-B9+1,1),"SH")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COUNTIF(OFFSET('000368167_raw'!A2,0,0,D9-B9+1,1),"SM")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COUNTIF(OFFSET('000368167_raw'!A2,0,0,D9-B9+1,1),"TA")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COUNTIF(OFFSET('000368167_raw'!A2,0,0,D9-B9+1,1),"BRI")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COUNTIF(OFFSET('000368167_raw'!A2,0,0,D9-B9+1,1),"ERY")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COUNTIF(OFFSET('000368167_raw'!A2,0,0,D9-B9+1,1),"EUN")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COUNTIF(OFFSET('000368167_raw'!A2,0,0,D9-B9+1,1),"GORG")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COUNTIF(OFFSET('000368167_raw'!A2,0,0,D9-B9+1,1),"ICIL")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COUNTIF(OFFSET('000368167_raw'!A2,0,0,D9-B9+1,1),"MUR")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COUNTIF(OFFSET('000368167_raw'!A2,0,0,D9-B9+1,1),"MOPS")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COUNTIF(OFFSET('000368167_raw'!A2,0,0,D9-B9+1,1),"PAURA")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COUNTIF(OFFSET('000368167_raw'!A2,0,0,D9-B9+1,1),"PRELA")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COUNTIF(OFFSET('000368167_raw'!A2,0,0,D9-B9+1,1),"PSDP")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COUNTIF(OFFSET('000368167_raw'!A2,0,0,D9-B9+1,1),"PSPT")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COUNTIF(OFFSET('000368167_raw'!A2,0,0,D9-B9+1,1),"PTER")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COUNTIF(OFFSET('000368167_raw'!A2,0,0,D9-B9+1,1),"SPO")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COUNTIF(OFFSET('000368167_raw'!A2,0,0,D9-B9+1,1),"PAL")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COUNTIF(OFFSET('000368167_raw'!A2,0,0,D9-B9+1,1),"ZO")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COUNTIF(OFFSET('000368167_raw'!A2,0,0,D9-B9+1,1),"AMP")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COUNTIF(OFFSET('000368167_raw'!A2,0,0,D9-B9+1,1),"DICT")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COUNTIF(OFFSET('000368167_raw'!A2,0,0,D9-B9+1,1),"HALI")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COUNTIF(OFFSET('000368167_raw'!A2,0,0,D9-B9+1,1),"LIAG")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COUNTIF(OFFSET('000368167_raw'!A2,0,0,D9-B9+1,1),"LOBO")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COUNTIF(OFFSET('000368167_raw'!A2,0,0,D9-B9+1,1),"MACA")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COUNTIF(OFFSET('000368167_raw'!A2,0,0,D9-B9+1,1),"PAD")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COUNTIF(OFFSET('000368167_raw'!A2,0,0,D9-B9+1,1),"POR")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COUNTIF(OFFSET('000368167_raw'!A2,0,0,D9-B9+1,1),"SARG")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COUNTIF(OFFSET('000368167_raw'!A2,0,0,D9-B9+1,1),"SCHIZ")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COUNTIF(OFFSET('000368167_raw'!A2,0,0,D9-B9+1,1),"STY")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COUNTIF(OFFSET('000368167_raw'!A2,0,0,D9-B9+1,1),"TURB")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COUNTIF(OFFSET('000368167_raw'!A2,0,0,D9-B9+1,1),"TURF")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COUNTIF(OFFSET('000368167_raw'!A2,0,0,D9-B9+1,1),"WRAN")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COUNTIF(OFFSET('000368167_raw'!A2,0,0,D9-B9+1,1),"CTB")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COUNTIF(OFFSET('000368167_raw'!A2,0,0,D9-B9+1,1),"ASC")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COUNTIF(OFFSET('000368167_raw'!A2,0,0,D9-B9+1,1),"O")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COUNTIF(OFFSET('000368167_raw'!A2,0,0,D9-B9+1,1),"DCA")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COUNTIF(OFFSET('000368167_raw'!A2,0,0,D9-B9+1,1),"DG")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COUNTIF(OFFSET('000368167_raw'!A2,0,0,D9-B9+1,1),"ODC")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COUNTIF(OFFSET('000368167_raw'!A2,0,0,D9-B9+1,1),"RDC")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COUNTIF(OFFSET('000368167_raw'!A2,0,0,D9-B9+1,1),"CALG")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COUNTIF(OFFSET('000368167_raw'!A2,0,0,D9-B9+1,1),"DCOR")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COUNTIF(OFFSET('000368167_raw'!A2,0,0,D9-B9+1,1),"S")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COUNTIF(OFFSET('000368167_raw'!A2,0,0,D9-B9+1,1),"R")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COUNTIF(OFFSET('000368167_raw'!A2,0,0,D9-B9+1,1),"UNK")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COUNTIF(OFFSET('000368167_raw'!A2,0,0,D9-B9+1,1),"SHAD")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COUNTIF(OFFSET('000368167_raw'!A2,0,0,D9-B9+1,1),"TAPE")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COUNTIF(OFFSET('000368167_raw'!A2,0,0,D9-B9+1,1),"WAND")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COUNTA(OFFSET('000377844_raw'!A2,0,0,D9-B9+1,1))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B13" t="s">
        <v>341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COUNTIF(OFFSET('000377844_raw'!C2,0,0,D9-B9+1,1),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COUNTIF(OFFSET('000377844_raw'!C2,0,0,D9-B9+1,1),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COUNTIF(OFFSET('000377844_raw'!A2,0,0,D9-B9+1,1),"AC")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COUNTIF(OFFSET('000377844_raw'!C2,0,0,D9-B9+1,1),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COUNTIF(OFFSET('000377844_raw'!A2,0,0,D9-B9+1,1),"AP")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COUNTIF(OFFSET('000377844_raw'!C2,0,0,D9-B9+1,1),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COUNTIF(OFFSET('000377844_raw'!A2,0,0,D9-B9+1,1),"APR")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COUNTIF(OFFSET('000377844_raw'!C2,0,0,D9-B9+1,1),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COUNTIF(OFFSET('000377844_raw'!A2,0,0,D9-B9+1,1),"AA")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COUNTIF(OFFSET('000377844_raw'!C2,0,0,D9-B9+1,1),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COUNTIF(OFFSET('000377844_raw'!A2,0,0,D9-B9+1,1),"AF")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COUNTIF(OFFSET('000377844_raw'!C2,0,0,D9-B9+1,1),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COUNTIF(OFFSET('000377844_raw'!A2,0,0,D9-B9+1,1),"AG")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COUNTIF(OFFSET('000377844_raw'!C2,0,0,D9-B9+1,1),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COUNTIF(OFFSET('000377844_raw'!A2,0,0,D9-B9+1,1),"AL")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COUNTIF(OFFSET('000377844_raw'!C2,0,0,D9-B9+1,1),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COUNTIF(OFFSET('000377844_raw'!A2,0,0,D9-B9+1,1),"AT")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COUNTIF(OFFSET('000377844_raw'!C2,0,0,D9-B9+1,1),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COUNTIF(OFFSET('000377844_raw'!A2,0,0,D9-B9+1,1),"AU")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COUNTIF(OFFSET('000377844_raw'!C2,0,0,D9-B9+1,1),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COUNTIF(OFFSET('000377844_raw'!A2,0,0,D9-B9+1,1),"CB")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COUNTIF(OFFSET('000377844_raw'!C2,0,0,D9-B9+1,1),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COUNTIF(OFFSET('000377844_raw'!A2,0,0,D9-B9+1,1),"CN")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COUNTIF(OFFSET('000377844_raw'!C2,0,0,D9-B9+1,1),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COUNTIF(OFFSET('000377844_raw'!A2,0,0,D9-B9+1,1),"CORAL")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COUNTIF(OFFSET('000377844_raw'!C2,0,0,D9-B9+1,1),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COUNTIF(OFFSET('000377844_raw'!A2,0,0,D9-B9+1,1),"CORJU")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COUNTIF(OFFSET('000377844_raw'!A2,0,0,D9-B9+1,1),"DCY")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COUNTIF(OFFSET('000377844_raw'!A2,0,0,D9-B9+1,1),"DST")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COUNTIF(OFFSET('000377844_raw'!A2,0,0,D9-B9+1,1),"DSO")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SUM((OFFSET('000377844_raw'!B2,0,0,D9-B9+1,1)="ASP") * (OFFSET('000377844_raw'!C2,0,0,D9-B9+1,1)&lt;&gt;"TWS"))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COUNTIF(OFFSET('000377844_raw'!A2,0,0,D9-B9+1,1),"DC")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SUM((OFFSET('000377844_raw'!B2,0,0,D9-B9+1,1)="BBD") * (OFFSET('000377844_raw'!C2,0,0,D9-B9+1,1)&lt;&gt;"TWS"))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COUNTIF(OFFSET('000377844_raw'!A2,0,0,D9-B9+1,1),"DL")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SUM((OFFSET('000377844_raw'!B2,0,0,D9-B9+1,1)="BL") * (OFFSET('000377844_raw'!C2,0,0,D9-B9+1,1)&lt;&gt;"TWS"))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COUNTIF(OFFSET('000377844_raw'!A2,0,0,D9-B9+1,1),"DS")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SUM((OFFSET('000377844_raw'!B2,0,0,D9-B9+1,1)="OD") * (OFFSET('000377844_raw'!C2,0,0,D9-B9+1,1)&lt;&gt;"TWS"))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COUNTIF(OFFSET('000377844_raw'!A2,0,0,D9-B9+1,1),"EF")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SUM((OFFSET('000377844_raw'!B2,0,0,D9-B9+1,1)="PLA") * (OFFSET('000377844_raw'!C2,0,0,D9-B9+1,1)&lt;&gt;"TWS"))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COUNTIF(OFFSET('000377844_raw'!A2,0,0,D9-B9+1,1),"FF")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SUM((OFFSET('000377844_raw'!B2,0,0,D9-B9+1,1)="WBD") * (OFFSET('000377844_raw'!C2,0,0,D9-B9+1,1)&lt;&gt;"TWS"))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COUNTIF(OFFSET('000377844_raw'!A2,0,0,D9-B9+1,1),"IS")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SUM((OFFSET('000377844_raw'!B2,0,0,D9-B9+1,1)="YBD") * (OFFSET('000377844_raw'!C2,0,0,D9-B9+1,1)&lt;&gt;"TWS"))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COUNTIF(OFFSET('000377844_raw'!A2,0,0,D9-B9+1,1),"LC")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COUNTIF(OFFSET('000377844_raw'!A2,0,0,D9-B9+1,1),"MD")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(OFFSET('000377844_raw'!B2,0,0,D9-B9+1,1)="ASP")*( OFFSET('000377844_raw'!C2,0,0,D9-B9+1,1)="C"))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COUNTIF(OFFSET('000377844_raw'!A2,0,0,D9-B9+1,1),"MM")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(OFFSET('000377844_raw'!B2,0,0,D9-B9+1,1)="BBD")*( OFFSET('000377844_raw'!C2,0,0,D9-B9+1,1)="C"))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COUNTIF(OFFSET('000377844_raw'!A2,0,0,D9-B9+1,1),"MAR")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(OFFSET('000377844_raw'!B2,0,0,D9-B9+1,1)="BL")*( OFFSET('000377844_raw'!C2,0,0,D9-B9+1,1)="C"))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COUNTIF(OFFSET('000377844_raw'!A2,0,0,D9-B9+1,1),"MME")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(OFFSET('000377844_raw'!B2,0,0,D9-B9+1,1)="OD")*( OFFSET('000377844_raw'!C2,0,0,D9-B9+1,1)="C"))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COUNTIF(OFFSET('000377844_raw'!A2,0,0,D9-B9+1,1),"MILA")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(OFFSET('000377844_raw'!B2,0,0,D9-B9+1,1)="PLA")*( OFFSET('000377844_raw'!C2,0,0,D9-B9+1,1)="C"))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COUNTIF(OFFSET('000377844_raw'!A2,0,0,D9-B9+1,1),"MILC")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(OFFSET('000377844_raw'!B2,0,0,D9-B9+1,1)="WBD")*( OFFSET('000377844_raw'!C2,0,0,D9-B9+1,1)="C"))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COUNTIF(OFFSET('000377844_raw'!A2,0,0,D9-B9+1,1),"MILS")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(OFFSET('000377844_raw'!B2,0,0,D9-B9+1,1)="YBD")*( OFFSET('000377844_raw'!C2,0,0,D9-B9+1,1)="C"))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COUNTIF(OFFSET('000377844_raw'!A2,0,0,D9-B9+1,1),"MA")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COUNTIF(OFFSET('000377844_raw'!A2,0,0,D9-B9+1,1),"MC")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COUNTIF(OFFSET('000377844_raw'!A2,0,0,D9-B9+1,1),"MFAV")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COUNTIF(OFFSET('000377844_raw'!A2,0,0,D9-B9+1,1),"MFRN")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COUNTIF(OFFSET('000377844_raw'!A2,0,0,D9-B9+1,1),"MAN")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COUNTIF(OFFSET('000377844_raw'!A2,0,0,D9-B9+1,1),"MAL")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COUNTIF(OFFSET('000377844_raw'!A2,0,0,D9-B9+1,1),"MDA")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COUNTIF(OFFSET('000377844_raw'!A2,0,0,D9-B9+1,1),"MF")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COUNTIF(OFFSET('000377844_raw'!A2,0,0,D9-B9+1,1),"ML")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COUNTIF(OFFSET('000377844_raw'!A2,0,0,D9-B9+1,1),"OD")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COUNTIF(OFFSET('000377844_raw'!A2,0,0,D9-B9+1,1),"PA")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COUNTIF(OFFSET('000377844_raw'!A2,0,0,D9-B9+1,1),"PB")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COUNTIF(OFFSET('000377844_raw'!A2,0,0,D9-B9+1,1),"PD")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COUNTIF(OFFSET('000377844_raw'!A2,0,0,D9-B9+1,1),"PF")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COUNTIF(OFFSET('000377844_raw'!A2,0,0,D9-B9+1,1),"PP")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COUNTIF(OFFSET('000377844_raw'!A2,0,0,D9-B9+1,1),"SC")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COUNTIF(OFFSET('000377844_raw'!A2,0,0,D9-B9+1,1),"SL")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COUNTIF(OFFSET('000377844_raw'!A2,0,0,D9-B9+1,1),"SR")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COUNTIF(OFFSET('000377844_raw'!A2,0,0,D9-B9+1,1),"SS")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COUNTIF(OFFSET('000377844_raw'!A2,0,0,D9-B9+1,1),"SB")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COUNTIF(OFFSET('000377844_raw'!A2,0,0,D9-B9+1,1),"SH")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COUNTIF(OFFSET('000377844_raw'!A2,0,0,D9-B9+1,1),"SM")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COUNTIF(OFFSET('000377844_raw'!A2,0,0,D9-B9+1,1),"TA")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COUNTIF(OFFSET('000377844_raw'!A2,0,0,D9-B9+1,1),"BRI")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COUNTIF(OFFSET('000377844_raw'!A2,0,0,D9-B9+1,1),"ERY")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COUNTIF(OFFSET('000377844_raw'!A2,0,0,D9-B9+1,1),"EUN")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COUNTIF(OFFSET('000377844_raw'!A2,0,0,D9-B9+1,1),"GORG")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COUNTIF(OFFSET('000377844_raw'!A2,0,0,D9-B9+1,1),"ICIL")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COUNTIF(OFFSET('000377844_raw'!A2,0,0,D9-B9+1,1),"MUR")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COUNTIF(OFFSET('000377844_raw'!A2,0,0,D9-B9+1,1),"MOPS")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COUNTIF(OFFSET('000377844_raw'!A2,0,0,D9-B9+1,1),"PAURA")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COUNTIF(OFFSET('000377844_raw'!A2,0,0,D9-B9+1,1),"PRELA")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COUNTIF(OFFSET('000377844_raw'!A2,0,0,D9-B9+1,1),"PSDP")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COUNTIF(OFFSET('000377844_raw'!A2,0,0,D9-B9+1,1),"PSPT")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COUNTIF(OFFSET('000377844_raw'!A2,0,0,D9-B9+1,1),"PTER")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COUNTIF(OFFSET('000377844_raw'!A2,0,0,D9-B9+1,1),"SPO")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COUNTIF(OFFSET('000377844_raw'!A2,0,0,D9-B9+1,1),"PAL")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COUNTIF(OFFSET('000377844_raw'!A2,0,0,D9-B9+1,1),"ZO")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COUNTIF(OFFSET('000377844_raw'!A2,0,0,D9-B9+1,1),"AMP")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COUNTIF(OFFSET('000377844_raw'!A2,0,0,D9-B9+1,1),"DICT")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COUNTIF(OFFSET('000377844_raw'!A2,0,0,D9-B9+1,1),"HALI")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COUNTIF(OFFSET('000377844_raw'!A2,0,0,D9-B9+1,1),"LIAG")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COUNTIF(OFFSET('000377844_raw'!A2,0,0,D9-B9+1,1),"LOBO")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COUNTIF(OFFSET('000377844_raw'!A2,0,0,D9-B9+1,1),"MACA")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COUNTIF(OFFSET('000377844_raw'!A2,0,0,D9-B9+1,1),"PAD")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COUNTIF(OFFSET('000377844_raw'!A2,0,0,D9-B9+1,1),"POR")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COUNTIF(OFFSET('000377844_raw'!A2,0,0,D9-B9+1,1),"SARG")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COUNTIF(OFFSET('000377844_raw'!A2,0,0,D9-B9+1,1),"SCHIZ")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COUNTIF(OFFSET('000377844_raw'!A2,0,0,D9-B9+1,1),"STY")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COUNTIF(OFFSET('000377844_raw'!A2,0,0,D9-B9+1,1),"TURB")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COUNTIF(OFFSET('000377844_raw'!A2,0,0,D9-B9+1,1),"TURF")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COUNTIF(OFFSET('000377844_raw'!A2,0,0,D9-B9+1,1),"WRAN")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COUNTIF(OFFSET('000377844_raw'!A2,0,0,D9-B9+1,1),"CTB")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COUNTIF(OFFSET('000377844_raw'!A2,0,0,D9-B9+1,1),"ASC")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COUNTIF(OFFSET('000377844_raw'!A2,0,0,D9-B9+1,1),"O")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COUNTIF(OFFSET('000377844_raw'!A2,0,0,D9-B9+1,1),"DCA")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COUNTIF(OFFSET('000377844_raw'!A2,0,0,D9-B9+1,1),"DG")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COUNTIF(OFFSET('000377844_raw'!A2,0,0,D9-B9+1,1),"ODC")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COUNTIF(OFFSET('000377844_raw'!A2,0,0,D9-B9+1,1),"RDC")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COUNTIF(OFFSET('000377844_raw'!A2,0,0,D9-B9+1,1),"CALG")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COUNTIF(OFFSET('000377844_raw'!A2,0,0,D9-B9+1,1),"DCOR")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COUNTIF(OFFSET('000377844_raw'!A2,0,0,D9-B9+1,1),"S")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COUNTIF(OFFSET('000377844_raw'!A2,0,0,D9-B9+1,1),"R")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COUNTIF(OFFSET('000377844_raw'!A2,0,0,D9-B9+1,1),"UNK")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COUNTIF(OFFSET('000377844_raw'!A2,0,0,D9-B9+1,1),"SHAD")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COUNTIF(OFFSET('000377844_raw'!A2,0,0,D9-B9+1,1),"TAPE")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COUNTIF(OFFSET('000377844_raw'!A2,0,0,D9-B9+1,1),"WAND")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409</v>
      </c>
      <c r="AN2">
        <v>348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444</v>
      </c>
      <c r="AN3">
        <v>128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1296</v>
      </c>
      <c r="AN4">
        <v>976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436</v>
      </c>
      <c r="AN5">
        <v>832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213</v>
      </c>
      <c r="AN6">
        <v>283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433</v>
      </c>
      <c r="AN7">
        <v>241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1068</v>
      </c>
      <c r="AN8">
        <v>421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983</v>
      </c>
      <c r="AN9">
        <v>162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576</v>
      </c>
      <c r="AN10">
        <v>392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1423</v>
      </c>
      <c r="AN11">
        <v>352</v>
      </c>
    </row>
  </sheetData>
  <phoneticPr fontId="4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36</v>
      </c>
      <c r="AN2">
        <v>576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174</v>
      </c>
      <c r="AN3">
        <v>933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90</v>
      </c>
      <c r="AN4">
        <v>110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521</v>
      </c>
      <c r="AN5">
        <v>1077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499</v>
      </c>
      <c r="AN6">
        <v>346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839</v>
      </c>
      <c r="AN7">
        <v>745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23</v>
      </c>
      <c r="AN8">
        <v>1027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1435</v>
      </c>
      <c r="AN9">
        <v>745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508</v>
      </c>
      <c r="AN10">
        <v>947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1187</v>
      </c>
      <c r="AN11">
        <v>797</v>
      </c>
    </row>
  </sheetData>
  <phoneticPr fontId="4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1269</v>
      </c>
      <c r="AN2">
        <v>947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1379</v>
      </c>
      <c r="AN3">
        <v>50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485</v>
      </c>
      <c r="AN4">
        <v>726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1263</v>
      </c>
      <c r="AN5">
        <v>428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1411</v>
      </c>
      <c r="AN6">
        <v>593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805</v>
      </c>
      <c r="AN7">
        <v>612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282</v>
      </c>
      <c r="AN8">
        <v>154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1231</v>
      </c>
      <c r="AN9">
        <v>842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800</v>
      </c>
      <c r="AN10">
        <v>570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556</v>
      </c>
      <c r="AN11">
        <v>504</v>
      </c>
    </row>
  </sheetData>
  <phoneticPr fontId="4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1352</v>
      </c>
      <c r="AN2">
        <v>273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228</v>
      </c>
      <c r="AD3" t="s">
        <v>227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1090</v>
      </c>
      <c r="AN3">
        <v>971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1208</v>
      </c>
      <c r="AN4">
        <v>413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213</v>
      </c>
      <c r="AN5">
        <v>661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1145</v>
      </c>
      <c r="AN6">
        <v>579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776</v>
      </c>
      <c r="AN7">
        <v>103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867</v>
      </c>
      <c r="AN8">
        <v>821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557</v>
      </c>
      <c r="AN9">
        <v>886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1034</v>
      </c>
      <c r="AN10">
        <v>156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268</v>
      </c>
      <c r="AN11">
        <v>426</v>
      </c>
    </row>
  </sheetData>
  <phoneticPr fontId="4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237</v>
      </c>
      <c r="AJ2" t="s">
        <v>231</v>
      </c>
      <c r="AK2" t="s">
        <v>77</v>
      </c>
      <c r="AM2">
        <v>742</v>
      </c>
      <c r="AN2">
        <v>2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588</v>
      </c>
      <c r="AN3">
        <v>168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1033</v>
      </c>
      <c r="AN4">
        <v>987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898</v>
      </c>
      <c r="AN5">
        <v>807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1011</v>
      </c>
      <c r="AN6">
        <v>157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678</v>
      </c>
      <c r="AN7">
        <v>778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485</v>
      </c>
      <c r="AN8">
        <v>619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1229</v>
      </c>
      <c r="AN9">
        <v>414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235</v>
      </c>
      <c r="AK10" t="s">
        <v>110</v>
      </c>
      <c r="AM10">
        <v>101</v>
      </c>
      <c r="AN10">
        <v>21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238</v>
      </c>
      <c r="AJ11" t="s">
        <v>236</v>
      </c>
      <c r="AK11" t="s">
        <v>130</v>
      </c>
      <c r="AM11">
        <v>1292</v>
      </c>
      <c r="AN11">
        <v>286</v>
      </c>
    </row>
  </sheetData>
  <phoneticPr fontId="4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500</v>
      </c>
      <c r="AN2">
        <v>998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1349</v>
      </c>
      <c r="AN3">
        <v>276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607</v>
      </c>
      <c r="AN4">
        <v>567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235</v>
      </c>
      <c r="AK5" t="s">
        <v>110</v>
      </c>
      <c r="AM5">
        <v>1162</v>
      </c>
      <c r="AN5">
        <v>333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35</v>
      </c>
      <c r="AN6">
        <v>854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235</v>
      </c>
      <c r="AK7" t="s">
        <v>110</v>
      </c>
      <c r="AM7">
        <v>1365</v>
      </c>
      <c r="AN7">
        <v>784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235</v>
      </c>
      <c r="AK8" t="s">
        <v>110</v>
      </c>
      <c r="AM8">
        <v>325</v>
      </c>
      <c r="AN8">
        <v>175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1333</v>
      </c>
      <c r="AN9">
        <v>937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235</v>
      </c>
      <c r="AK10" t="s">
        <v>110</v>
      </c>
      <c r="AM10">
        <v>1087</v>
      </c>
      <c r="AN10">
        <v>379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235</v>
      </c>
      <c r="AK11" t="s">
        <v>110</v>
      </c>
      <c r="AM11">
        <v>590</v>
      </c>
      <c r="AN11">
        <v>363</v>
      </c>
    </row>
  </sheetData>
  <phoneticPr fontId="4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237</v>
      </c>
      <c r="AJ2" t="s">
        <v>231</v>
      </c>
      <c r="AK2" t="s">
        <v>77</v>
      </c>
      <c r="AM2">
        <v>377</v>
      </c>
      <c r="AN2">
        <v>108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473</v>
      </c>
      <c r="AN3">
        <v>1058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237</v>
      </c>
      <c r="AJ4" t="s">
        <v>231</v>
      </c>
      <c r="AK4" t="s">
        <v>77</v>
      </c>
      <c r="AM4">
        <v>808</v>
      </c>
      <c r="AN4">
        <v>252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648</v>
      </c>
      <c r="AN5">
        <v>681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609</v>
      </c>
      <c r="AN6">
        <v>490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237</v>
      </c>
      <c r="AJ7" t="s">
        <v>231</v>
      </c>
      <c r="AK7" t="s">
        <v>77</v>
      </c>
      <c r="AM7">
        <v>508</v>
      </c>
      <c r="AN7">
        <v>21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235</v>
      </c>
      <c r="AK8" t="s">
        <v>110</v>
      </c>
      <c r="AM8">
        <v>38</v>
      </c>
      <c r="AN8">
        <v>730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908</v>
      </c>
      <c r="AN9">
        <v>788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1017</v>
      </c>
      <c r="AN10">
        <v>935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997</v>
      </c>
      <c r="AN11">
        <v>911</v>
      </c>
    </row>
  </sheetData>
  <phoneticPr fontId="4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933</v>
      </c>
      <c r="AN2">
        <v>909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787</v>
      </c>
      <c r="AN3">
        <v>834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238</v>
      </c>
      <c r="AJ4" t="s">
        <v>236</v>
      </c>
      <c r="AK4" t="s">
        <v>130</v>
      </c>
      <c r="AM4">
        <v>1385</v>
      </c>
      <c r="AN4">
        <v>750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235</v>
      </c>
      <c r="AK5" t="s">
        <v>110</v>
      </c>
      <c r="AM5">
        <v>473</v>
      </c>
      <c r="AN5">
        <v>149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705</v>
      </c>
      <c r="AN6">
        <v>948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581</v>
      </c>
      <c r="AN7">
        <v>641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235</v>
      </c>
      <c r="AK8" t="s">
        <v>110</v>
      </c>
      <c r="AM8">
        <v>34</v>
      </c>
      <c r="AN8">
        <v>426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238</v>
      </c>
      <c r="AJ9" t="s">
        <v>236</v>
      </c>
      <c r="AK9" t="s">
        <v>130</v>
      </c>
      <c r="AM9">
        <v>1375</v>
      </c>
      <c r="AN9">
        <v>800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1341</v>
      </c>
      <c r="AN10">
        <v>166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845</v>
      </c>
      <c r="AN11">
        <v>519</v>
      </c>
    </row>
  </sheetData>
  <phoneticPr fontId="4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942</v>
      </c>
      <c r="AN2">
        <v>125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540</v>
      </c>
      <c r="AN3">
        <v>514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1359</v>
      </c>
      <c r="AN4">
        <v>336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771</v>
      </c>
      <c r="AN5">
        <v>677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672</v>
      </c>
      <c r="AN6">
        <v>904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1304</v>
      </c>
      <c r="AN7">
        <v>937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238</v>
      </c>
      <c r="AJ8" t="s">
        <v>236</v>
      </c>
      <c r="AK8" t="s">
        <v>130</v>
      </c>
      <c r="AM8">
        <v>1271</v>
      </c>
      <c r="AN8">
        <v>347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690</v>
      </c>
      <c r="AN9">
        <v>769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237</v>
      </c>
      <c r="AJ10" t="s">
        <v>231</v>
      </c>
      <c r="AK10" t="s">
        <v>77</v>
      </c>
      <c r="AM10">
        <v>380</v>
      </c>
      <c r="AN10">
        <v>57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801</v>
      </c>
      <c r="AN11">
        <v>128</v>
      </c>
    </row>
  </sheetData>
  <phoneticPr fontId="4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235</v>
      </c>
      <c r="AK2" t="s">
        <v>110</v>
      </c>
      <c r="AM2">
        <v>605</v>
      </c>
      <c r="AN2">
        <v>758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238</v>
      </c>
      <c r="AJ3" t="s">
        <v>236</v>
      </c>
      <c r="AK3" t="s">
        <v>130</v>
      </c>
      <c r="AM3">
        <v>1264</v>
      </c>
      <c r="AN3">
        <v>129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207</v>
      </c>
      <c r="AN4">
        <v>849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363</v>
      </c>
      <c r="AN5">
        <v>747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20</v>
      </c>
      <c r="AN6">
        <v>468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1024</v>
      </c>
      <c r="AN7">
        <v>621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1332</v>
      </c>
      <c r="AN8">
        <v>194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1122</v>
      </c>
      <c r="AN9">
        <v>221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235</v>
      </c>
      <c r="AK10" t="s">
        <v>110</v>
      </c>
      <c r="AM10">
        <v>673</v>
      </c>
      <c r="AN10">
        <v>227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808</v>
      </c>
      <c r="AN11">
        <v>508</v>
      </c>
    </row>
  </sheetData>
  <phoneticPr fontId="4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248</v>
      </c>
      <c r="AN2">
        <v>1077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125</v>
      </c>
      <c r="AN3">
        <v>413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888</v>
      </c>
      <c r="AN4">
        <v>659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1062</v>
      </c>
      <c r="AN5">
        <v>93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835</v>
      </c>
      <c r="AN6">
        <v>1007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216</v>
      </c>
      <c r="AN7">
        <v>496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387</v>
      </c>
      <c r="AN8">
        <v>323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1189</v>
      </c>
      <c r="AN9">
        <v>654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1109</v>
      </c>
      <c r="AN10">
        <v>256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308</v>
      </c>
      <c r="AN11">
        <v>514</v>
      </c>
    </row>
  </sheetData>
  <phoneticPr fontId="4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243</v>
      </c>
      <c r="AN2">
        <v>165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1352</v>
      </c>
      <c r="AN3">
        <v>698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312</v>
      </c>
      <c r="AN4">
        <v>48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952</v>
      </c>
      <c r="AN5">
        <v>215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138</v>
      </c>
      <c r="AN6">
        <v>441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63</v>
      </c>
      <c r="AN7">
        <v>802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438</v>
      </c>
      <c r="AN8">
        <v>439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1216</v>
      </c>
      <c r="AN9">
        <v>1036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989</v>
      </c>
      <c r="AN10">
        <v>984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1159</v>
      </c>
      <c r="AN11">
        <v>73</v>
      </c>
    </row>
  </sheetData>
  <phoneticPr fontId="4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235</v>
      </c>
      <c r="AK2" t="s">
        <v>110</v>
      </c>
      <c r="AM2">
        <v>709</v>
      </c>
      <c r="AN2">
        <v>267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891</v>
      </c>
      <c r="AN3">
        <v>360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235</v>
      </c>
      <c r="AK4" t="s">
        <v>110</v>
      </c>
      <c r="AM4">
        <v>190</v>
      </c>
      <c r="AN4">
        <v>910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235</v>
      </c>
      <c r="AK5" t="s">
        <v>110</v>
      </c>
      <c r="AM5">
        <v>284</v>
      </c>
      <c r="AN5">
        <v>833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661</v>
      </c>
      <c r="AN6">
        <v>156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235</v>
      </c>
      <c r="AK7" t="s">
        <v>110</v>
      </c>
      <c r="AM7">
        <v>933</v>
      </c>
      <c r="AN7">
        <v>270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1400</v>
      </c>
      <c r="AN8">
        <v>2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235</v>
      </c>
      <c r="AK9" t="s">
        <v>110</v>
      </c>
      <c r="AM9">
        <v>346</v>
      </c>
      <c r="AN9">
        <v>939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1394</v>
      </c>
      <c r="AN10">
        <v>245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235</v>
      </c>
      <c r="AK11" t="s">
        <v>110</v>
      </c>
      <c r="AM11">
        <v>700</v>
      </c>
      <c r="AN11">
        <v>725</v>
      </c>
    </row>
  </sheetData>
  <phoneticPr fontId="4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G2">
        <v>1</v>
      </c>
      <c r="AH2" t="s">
        <v>259</v>
      </c>
      <c r="AJ2" t="s">
        <v>255</v>
      </c>
      <c r="AK2" t="s">
        <v>23</v>
      </c>
      <c r="AM2">
        <v>632</v>
      </c>
      <c r="AN2">
        <v>474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647</v>
      </c>
      <c r="AN3">
        <v>1077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G4">
        <v>1</v>
      </c>
      <c r="AH4" t="s">
        <v>259</v>
      </c>
      <c r="AJ4" t="s">
        <v>255</v>
      </c>
      <c r="AK4" t="s">
        <v>23</v>
      </c>
      <c r="AM4">
        <v>535</v>
      </c>
      <c r="AN4">
        <v>133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965</v>
      </c>
      <c r="AN5">
        <v>146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1333</v>
      </c>
      <c r="AN6">
        <v>617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235</v>
      </c>
      <c r="AK7" t="s">
        <v>110</v>
      </c>
      <c r="AM7">
        <v>1304</v>
      </c>
      <c r="AN7">
        <v>742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1150</v>
      </c>
      <c r="AN8">
        <v>978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416</v>
      </c>
      <c r="AN9">
        <v>1022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G10">
        <v>1</v>
      </c>
      <c r="AH10" t="s">
        <v>259</v>
      </c>
      <c r="AJ10" t="s">
        <v>255</v>
      </c>
      <c r="AK10" t="s">
        <v>23</v>
      </c>
      <c r="AM10">
        <v>748</v>
      </c>
      <c r="AN10">
        <v>327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235</v>
      </c>
      <c r="AK11" t="s">
        <v>110</v>
      </c>
      <c r="AM11">
        <v>1365</v>
      </c>
      <c r="AN11">
        <v>469</v>
      </c>
    </row>
  </sheetData>
  <phoneticPr fontId="4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293</v>
      </c>
      <c r="AN2">
        <v>1057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1233</v>
      </c>
      <c r="AN3">
        <v>57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652</v>
      </c>
      <c r="AN4">
        <v>267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1202</v>
      </c>
      <c r="AN5">
        <v>897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1276</v>
      </c>
      <c r="AN6">
        <v>48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285</v>
      </c>
      <c r="AN7">
        <v>981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1301</v>
      </c>
      <c r="AN8">
        <v>852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210</v>
      </c>
      <c r="AN9">
        <v>428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1324</v>
      </c>
      <c r="AN10">
        <v>664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235</v>
      </c>
      <c r="AK11" t="s">
        <v>110</v>
      </c>
      <c r="AM11">
        <v>489</v>
      </c>
      <c r="AN11">
        <v>25</v>
      </c>
    </row>
  </sheetData>
  <phoneticPr fontId="4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235</v>
      </c>
      <c r="AK2" t="s">
        <v>110</v>
      </c>
      <c r="AM2">
        <v>1180</v>
      </c>
      <c r="AN2">
        <v>168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738</v>
      </c>
      <c r="AN3">
        <v>22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265</v>
      </c>
      <c r="AJ4" t="s">
        <v>264</v>
      </c>
      <c r="AK4" t="s">
        <v>90</v>
      </c>
      <c r="AM4">
        <v>1052</v>
      </c>
      <c r="AN4">
        <v>388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167</v>
      </c>
      <c r="AN5">
        <v>56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1141</v>
      </c>
      <c r="AN6">
        <v>88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235</v>
      </c>
      <c r="AK7" t="s">
        <v>110</v>
      </c>
      <c r="AM7">
        <v>747</v>
      </c>
      <c r="AN7">
        <v>645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235</v>
      </c>
      <c r="AK8" t="s">
        <v>110</v>
      </c>
      <c r="AM8">
        <v>257</v>
      </c>
      <c r="AN8">
        <v>90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877</v>
      </c>
      <c r="AN9">
        <v>978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265</v>
      </c>
      <c r="AJ10" t="s">
        <v>264</v>
      </c>
      <c r="AK10" t="s">
        <v>90</v>
      </c>
      <c r="AM10">
        <v>568</v>
      </c>
      <c r="AN10">
        <v>94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1309</v>
      </c>
      <c r="AN11">
        <v>618</v>
      </c>
    </row>
  </sheetData>
  <phoneticPr fontId="4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235</v>
      </c>
      <c r="AK2" t="s">
        <v>110</v>
      </c>
      <c r="AM2">
        <v>1410</v>
      </c>
      <c r="AN2">
        <v>654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265</v>
      </c>
      <c r="AJ3" t="s">
        <v>264</v>
      </c>
      <c r="AK3" t="s">
        <v>90</v>
      </c>
      <c r="AM3">
        <v>696</v>
      </c>
      <c r="AN3">
        <v>964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776</v>
      </c>
      <c r="AN4">
        <v>1075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901</v>
      </c>
      <c r="AN5">
        <v>143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685</v>
      </c>
      <c r="AN6">
        <v>67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1359</v>
      </c>
      <c r="AN7">
        <v>966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971</v>
      </c>
      <c r="AN8">
        <v>268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238</v>
      </c>
      <c r="AJ9" t="s">
        <v>236</v>
      </c>
      <c r="AK9" t="s">
        <v>130</v>
      </c>
      <c r="AM9">
        <v>1272</v>
      </c>
      <c r="AN9">
        <v>326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235</v>
      </c>
      <c r="AK10" t="s">
        <v>110</v>
      </c>
      <c r="AM10">
        <v>849</v>
      </c>
      <c r="AN10">
        <v>129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1005</v>
      </c>
      <c r="AN11">
        <v>3</v>
      </c>
    </row>
  </sheetData>
  <phoneticPr fontId="4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235</v>
      </c>
      <c r="AK2" t="s">
        <v>110</v>
      </c>
      <c r="AM2">
        <v>1019</v>
      </c>
      <c r="AN2">
        <v>659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267</v>
      </c>
      <c r="AN3">
        <v>562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235</v>
      </c>
      <c r="AK4" t="s">
        <v>110</v>
      </c>
      <c r="AM4">
        <v>1146</v>
      </c>
      <c r="AN4">
        <v>960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272</v>
      </c>
      <c r="AJ5" t="s">
        <v>270</v>
      </c>
      <c r="AK5" t="s">
        <v>92</v>
      </c>
      <c r="AM5">
        <v>534</v>
      </c>
      <c r="AN5">
        <v>267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272</v>
      </c>
      <c r="AJ6" t="s">
        <v>270</v>
      </c>
      <c r="AK6" t="s">
        <v>92</v>
      </c>
      <c r="AM6">
        <v>514</v>
      </c>
      <c r="AN6">
        <v>447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272</v>
      </c>
      <c r="AJ7" t="s">
        <v>270</v>
      </c>
      <c r="AK7" t="s">
        <v>92</v>
      </c>
      <c r="AM7">
        <v>557</v>
      </c>
      <c r="AN7">
        <v>306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850</v>
      </c>
      <c r="AN8">
        <v>16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1317</v>
      </c>
      <c r="AN9">
        <v>263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23</v>
      </c>
      <c r="AN10">
        <v>977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41</v>
      </c>
      <c r="AN11">
        <v>789</v>
      </c>
    </row>
  </sheetData>
  <phoneticPr fontId="4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1300</v>
      </c>
      <c r="AN2">
        <v>177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1231</v>
      </c>
      <c r="AN3">
        <v>58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265</v>
      </c>
      <c r="AJ4" t="s">
        <v>264</v>
      </c>
      <c r="AK4" t="s">
        <v>90</v>
      </c>
      <c r="AM4">
        <v>380</v>
      </c>
      <c r="AN4">
        <v>267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265</v>
      </c>
      <c r="AJ5" t="s">
        <v>264</v>
      </c>
      <c r="AK5" t="s">
        <v>90</v>
      </c>
      <c r="AM5">
        <v>1316</v>
      </c>
      <c r="AN5">
        <v>522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237</v>
      </c>
      <c r="AJ6" t="s">
        <v>231</v>
      </c>
      <c r="AK6" t="s">
        <v>77</v>
      </c>
      <c r="AM6">
        <v>1211</v>
      </c>
      <c r="AN6">
        <v>939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235</v>
      </c>
      <c r="AK7" t="s">
        <v>110</v>
      </c>
      <c r="AM7">
        <v>949</v>
      </c>
      <c r="AN7">
        <v>95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638</v>
      </c>
      <c r="AN8">
        <v>254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235</v>
      </c>
      <c r="AK9" t="s">
        <v>110</v>
      </c>
      <c r="AM9">
        <v>1182</v>
      </c>
      <c r="AN9">
        <v>663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120</v>
      </c>
      <c r="AN10">
        <v>790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265</v>
      </c>
      <c r="AJ11" t="s">
        <v>264</v>
      </c>
      <c r="AK11" t="s">
        <v>90</v>
      </c>
      <c r="AM11">
        <v>62</v>
      </c>
      <c r="AN11">
        <v>524</v>
      </c>
    </row>
  </sheetData>
  <phoneticPr fontId="4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79</v>
      </c>
      <c r="AN2">
        <v>238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367</v>
      </c>
      <c r="AN3">
        <v>523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235</v>
      </c>
      <c r="AK4" t="s">
        <v>110</v>
      </c>
      <c r="AM4">
        <v>286</v>
      </c>
      <c r="AN4">
        <v>489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868</v>
      </c>
      <c r="AN5">
        <v>60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816</v>
      </c>
      <c r="AN6">
        <v>928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793</v>
      </c>
      <c r="AN7">
        <v>880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235</v>
      </c>
      <c r="AK8" t="s">
        <v>110</v>
      </c>
      <c r="AM8">
        <v>250</v>
      </c>
      <c r="AN8">
        <v>592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235</v>
      </c>
      <c r="AK9" t="s">
        <v>110</v>
      </c>
      <c r="AM9">
        <v>487</v>
      </c>
      <c r="AN9">
        <v>127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238</v>
      </c>
      <c r="AJ10" t="s">
        <v>236</v>
      </c>
      <c r="AK10" t="s">
        <v>130</v>
      </c>
      <c r="AM10">
        <v>1340</v>
      </c>
      <c r="AN10">
        <v>312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238</v>
      </c>
      <c r="AJ11" t="s">
        <v>236</v>
      </c>
      <c r="AK11" t="s">
        <v>130</v>
      </c>
      <c r="AM11">
        <v>1364</v>
      </c>
      <c r="AN11">
        <v>872</v>
      </c>
    </row>
  </sheetData>
  <phoneticPr fontId="4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956</v>
      </c>
      <c r="AN2">
        <v>103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808</v>
      </c>
      <c r="AN3">
        <v>895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238</v>
      </c>
      <c r="AJ4" t="s">
        <v>236</v>
      </c>
      <c r="AK4" t="s">
        <v>130</v>
      </c>
      <c r="AM4">
        <v>1393</v>
      </c>
      <c r="AN4">
        <v>186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293</v>
      </c>
      <c r="AN5">
        <v>464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177</v>
      </c>
      <c r="AN6">
        <v>470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304</v>
      </c>
      <c r="AN7">
        <v>988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645</v>
      </c>
      <c r="AN8">
        <v>485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35</v>
      </c>
      <c r="AN9">
        <v>787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328</v>
      </c>
      <c r="AN10">
        <v>743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237</v>
      </c>
      <c r="AJ11" t="s">
        <v>231</v>
      </c>
      <c r="AK11" t="s">
        <v>77</v>
      </c>
      <c r="AM11">
        <v>1420</v>
      </c>
      <c r="AN11">
        <v>717</v>
      </c>
    </row>
  </sheetData>
  <phoneticPr fontId="4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235</v>
      </c>
      <c r="AK2" t="s">
        <v>110</v>
      </c>
      <c r="AM2">
        <v>1438</v>
      </c>
      <c r="AN2">
        <v>502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851</v>
      </c>
      <c r="AN3">
        <v>238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305</v>
      </c>
      <c r="AN4">
        <v>271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402</v>
      </c>
      <c r="AN5">
        <v>837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608</v>
      </c>
      <c r="AN6">
        <v>405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834</v>
      </c>
      <c r="AN7">
        <v>71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1228</v>
      </c>
      <c r="AN8">
        <v>216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1338</v>
      </c>
      <c r="AN9">
        <v>31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227</v>
      </c>
      <c r="AN10">
        <v>455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190</v>
      </c>
      <c r="AN11">
        <v>558</v>
      </c>
    </row>
  </sheetData>
  <phoneticPr fontId="4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1341</v>
      </c>
      <c r="AN2">
        <v>706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570</v>
      </c>
      <c r="AN3">
        <v>1053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549</v>
      </c>
      <c r="AN4">
        <v>306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112</v>
      </c>
      <c r="AN5">
        <v>82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587</v>
      </c>
      <c r="AN6">
        <v>152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536</v>
      </c>
      <c r="AN7">
        <v>965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268</v>
      </c>
      <c r="AN8">
        <v>550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227</v>
      </c>
      <c r="AN9">
        <v>673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223</v>
      </c>
      <c r="AN10">
        <v>359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854</v>
      </c>
      <c r="AN11">
        <v>310</v>
      </c>
    </row>
  </sheetData>
  <phoneticPr fontId="4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801</v>
      </c>
      <c r="AN2">
        <v>840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1383</v>
      </c>
      <c r="AN3">
        <v>837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103</v>
      </c>
      <c r="AN4">
        <v>951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929</v>
      </c>
      <c r="AN5">
        <v>486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1295</v>
      </c>
      <c r="AN6">
        <v>534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92</v>
      </c>
      <c r="AN7">
        <v>825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48</v>
      </c>
      <c r="AN8">
        <v>663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1395</v>
      </c>
      <c r="AN9">
        <v>906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235</v>
      </c>
      <c r="AK10" t="s">
        <v>110</v>
      </c>
      <c r="AM10">
        <v>1061</v>
      </c>
      <c r="AN10">
        <v>144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235</v>
      </c>
      <c r="AK11" t="s">
        <v>110</v>
      </c>
      <c r="AM11">
        <v>1218</v>
      </c>
      <c r="AN11">
        <v>119</v>
      </c>
    </row>
  </sheetData>
  <phoneticPr fontId="4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235</v>
      </c>
      <c r="AK2" t="s">
        <v>110</v>
      </c>
      <c r="AM2">
        <v>287</v>
      </c>
      <c r="AN2">
        <v>49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295</v>
      </c>
      <c r="AN3">
        <v>927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734</v>
      </c>
      <c r="AN4">
        <v>974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1294</v>
      </c>
      <c r="AN5">
        <v>1076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17</v>
      </c>
      <c r="AN6">
        <v>753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235</v>
      </c>
      <c r="AK7" t="s">
        <v>110</v>
      </c>
      <c r="AM7">
        <v>1334</v>
      </c>
      <c r="AN7">
        <v>69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235</v>
      </c>
      <c r="AK8" t="s">
        <v>110</v>
      </c>
      <c r="AM8">
        <v>906</v>
      </c>
      <c r="AN8">
        <v>679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235</v>
      </c>
      <c r="AK9" t="s">
        <v>110</v>
      </c>
      <c r="AM9">
        <v>992</v>
      </c>
      <c r="AN9">
        <v>619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845</v>
      </c>
      <c r="AN10">
        <v>1056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235</v>
      </c>
      <c r="AK11" t="s">
        <v>110</v>
      </c>
      <c r="AM11">
        <v>943</v>
      </c>
      <c r="AN11">
        <v>689</v>
      </c>
    </row>
  </sheetData>
  <phoneticPr fontId="4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238</v>
      </c>
      <c r="AJ2" t="s">
        <v>236</v>
      </c>
      <c r="AK2" t="s">
        <v>130</v>
      </c>
      <c r="AM2">
        <v>1329</v>
      </c>
      <c r="AN2">
        <v>321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476</v>
      </c>
      <c r="AN3">
        <v>399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235</v>
      </c>
      <c r="AK4" t="s">
        <v>110</v>
      </c>
      <c r="AM4">
        <v>1075</v>
      </c>
      <c r="AN4">
        <v>198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196</v>
      </c>
      <c r="AN5">
        <v>275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988</v>
      </c>
      <c r="AN6">
        <v>326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166</v>
      </c>
      <c r="AN7">
        <v>569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649</v>
      </c>
      <c r="AN8">
        <v>290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360</v>
      </c>
      <c r="AN9">
        <v>67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222</v>
      </c>
      <c r="AN10">
        <v>382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789</v>
      </c>
      <c r="AN11">
        <v>15</v>
      </c>
    </row>
  </sheetData>
  <phoneticPr fontId="4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296</v>
      </c>
      <c r="AN2">
        <v>237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11</v>
      </c>
      <c r="AN3">
        <v>518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1377</v>
      </c>
      <c r="AN4">
        <v>991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129</v>
      </c>
      <c r="AN5">
        <v>937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149</v>
      </c>
      <c r="AN6">
        <v>64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343</v>
      </c>
      <c r="AN7">
        <v>86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956</v>
      </c>
      <c r="AN8">
        <v>986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1051</v>
      </c>
      <c r="AN9">
        <v>204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1393</v>
      </c>
      <c r="AN10">
        <v>160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597</v>
      </c>
      <c r="AN11">
        <v>124</v>
      </c>
    </row>
  </sheetData>
  <phoneticPr fontId="4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970</v>
      </c>
      <c r="AN2">
        <v>356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1134</v>
      </c>
      <c r="AN3">
        <v>1062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235</v>
      </c>
      <c r="AK4" t="s">
        <v>110</v>
      </c>
      <c r="AM4">
        <v>340</v>
      </c>
      <c r="AN4">
        <v>213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863</v>
      </c>
      <c r="AN5">
        <v>62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173</v>
      </c>
      <c r="AN6">
        <v>414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593</v>
      </c>
      <c r="AN7">
        <v>804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220</v>
      </c>
      <c r="AN8">
        <v>1020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233</v>
      </c>
      <c r="AN9">
        <v>673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235</v>
      </c>
      <c r="AK10" t="s">
        <v>110</v>
      </c>
      <c r="AM10">
        <v>551</v>
      </c>
      <c r="AN10">
        <v>1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40</v>
      </c>
      <c r="AN11">
        <v>1065</v>
      </c>
    </row>
  </sheetData>
  <phoneticPr fontId="4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492</v>
      </c>
      <c r="AN2">
        <v>340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614</v>
      </c>
      <c r="AN3">
        <v>334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1015</v>
      </c>
      <c r="AN4">
        <v>391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969</v>
      </c>
      <c r="AN5">
        <v>580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859</v>
      </c>
      <c r="AN6">
        <v>837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856</v>
      </c>
      <c r="AN7">
        <v>1061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65</v>
      </c>
      <c r="AN8">
        <v>422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1139</v>
      </c>
      <c r="AN9">
        <v>463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1244</v>
      </c>
      <c r="AN10">
        <v>726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596</v>
      </c>
      <c r="AN11">
        <v>566</v>
      </c>
    </row>
  </sheetData>
  <phoneticPr fontId="4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318</v>
      </c>
      <c r="AN2">
        <v>258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114</v>
      </c>
      <c r="AN3">
        <v>1024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451</v>
      </c>
      <c r="AN4">
        <v>655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957</v>
      </c>
      <c r="AN5">
        <v>543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337</v>
      </c>
      <c r="AN6">
        <v>279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979</v>
      </c>
      <c r="AN7">
        <v>771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602</v>
      </c>
      <c r="AN8">
        <v>686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167</v>
      </c>
      <c r="AN9">
        <v>622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541</v>
      </c>
      <c r="AN10">
        <v>125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502</v>
      </c>
      <c r="AN11">
        <v>505</v>
      </c>
    </row>
  </sheetData>
  <phoneticPr fontId="4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32</v>
      </c>
      <c r="AN2">
        <v>319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237</v>
      </c>
      <c r="AJ3" t="s">
        <v>231</v>
      </c>
      <c r="AK3" t="s">
        <v>77</v>
      </c>
      <c r="AM3">
        <v>1368</v>
      </c>
      <c r="AN3">
        <v>328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237</v>
      </c>
      <c r="AJ4" t="s">
        <v>231</v>
      </c>
      <c r="AK4" t="s">
        <v>77</v>
      </c>
      <c r="AM4">
        <v>777</v>
      </c>
      <c r="AN4">
        <v>511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237</v>
      </c>
      <c r="AJ5" t="s">
        <v>231</v>
      </c>
      <c r="AK5" t="s">
        <v>77</v>
      </c>
      <c r="AM5">
        <v>716</v>
      </c>
      <c r="AN5">
        <v>764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237</v>
      </c>
      <c r="AJ6" t="s">
        <v>231</v>
      </c>
      <c r="AK6" t="s">
        <v>77</v>
      </c>
      <c r="AM6">
        <v>1151</v>
      </c>
      <c r="AN6">
        <v>537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924</v>
      </c>
      <c r="AN7">
        <v>459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1094</v>
      </c>
      <c r="AN8">
        <v>725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687</v>
      </c>
      <c r="AN9">
        <v>1048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1297</v>
      </c>
      <c r="AN10">
        <v>737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667</v>
      </c>
      <c r="AN11">
        <v>1013</v>
      </c>
    </row>
  </sheetData>
  <phoneticPr fontId="4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856</v>
      </c>
      <c r="AN2">
        <v>314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710</v>
      </c>
      <c r="AN3">
        <v>919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46</v>
      </c>
      <c r="AN4">
        <v>1064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237</v>
      </c>
      <c r="AJ5" t="s">
        <v>231</v>
      </c>
      <c r="AK5" t="s">
        <v>77</v>
      </c>
      <c r="AM5">
        <v>144</v>
      </c>
      <c r="AN5">
        <v>95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1178</v>
      </c>
      <c r="AN6">
        <v>564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235</v>
      </c>
      <c r="AK7" t="s">
        <v>110</v>
      </c>
      <c r="AM7">
        <v>1369</v>
      </c>
      <c r="AN7">
        <v>234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86</v>
      </c>
      <c r="AN8">
        <v>552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237</v>
      </c>
      <c r="AJ9" t="s">
        <v>231</v>
      </c>
      <c r="AK9" t="s">
        <v>77</v>
      </c>
      <c r="AM9">
        <v>219</v>
      </c>
      <c r="AN9">
        <v>163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265</v>
      </c>
      <c r="AJ10" t="s">
        <v>264</v>
      </c>
      <c r="AK10" t="s">
        <v>90</v>
      </c>
      <c r="AM10">
        <v>1124</v>
      </c>
      <c r="AN10">
        <v>806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30</v>
      </c>
      <c r="AN11">
        <v>180</v>
      </c>
    </row>
  </sheetData>
  <phoneticPr fontId="4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255</v>
      </c>
      <c r="AN2">
        <v>632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490</v>
      </c>
      <c r="AN3">
        <v>696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382</v>
      </c>
      <c r="AN4">
        <v>359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48</v>
      </c>
      <c r="AN5">
        <v>373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741</v>
      </c>
      <c r="AN6">
        <v>532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376</v>
      </c>
      <c r="AN7">
        <v>431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661</v>
      </c>
      <c r="AN8">
        <v>967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235</v>
      </c>
      <c r="AK9" t="s">
        <v>110</v>
      </c>
      <c r="AM9">
        <v>1315</v>
      </c>
      <c r="AN9">
        <v>356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G10">
        <v>1</v>
      </c>
      <c r="AH10" t="s">
        <v>304</v>
      </c>
      <c r="AJ10" t="s">
        <v>303</v>
      </c>
      <c r="AK10" t="s">
        <v>23</v>
      </c>
      <c r="AM10">
        <v>1367</v>
      </c>
      <c r="AN10">
        <v>531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668</v>
      </c>
      <c r="AN11">
        <v>1017</v>
      </c>
    </row>
  </sheetData>
  <phoneticPr fontId="4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237</v>
      </c>
      <c r="AJ2" t="s">
        <v>231</v>
      </c>
      <c r="AK2" t="s">
        <v>77</v>
      </c>
      <c r="AM2">
        <v>1336</v>
      </c>
      <c r="AN2">
        <v>371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627</v>
      </c>
      <c r="AN3">
        <v>1022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235</v>
      </c>
      <c r="AK4" t="s">
        <v>110</v>
      </c>
      <c r="AM4">
        <v>158</v>
      </c>
      <c r="AN4">
        <v>465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1280</v>
      </c>
      <c r="AN5">
        <v>999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327</v>
      </c>
      <c r="AN6">
        <v>737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657</v>
      </c>
      <c r="AN7">
        <v>1045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248</v>
      </c>
      <c r="AN8">
        <v>39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458</v>
      </c>
      <c r="AN9">
        <v>566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235</v>
      </c>
      <c r="AK10" t="s">
        <v>110</v>
      </c>
      <c r="AM10">
        <v>1243</v>
      </c>
      <c r="AN10">
        <v>256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78</v>
      </c>
      <c r="AN11">
        <v>194</v>
      </c>
    </row>
  </sheetData>
  <phoneticPr fontId="4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1052</v>
      </c>
      <c r="AN2">
        <v>606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41</v>
      </c>
      <c r="AN3">
        <v>685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41</v>
      </c>
      <c r="AN4">
        <v>401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549</v>
      </c>
      <c r="AN5">
        <v>811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1120</v>
      </c>
      <c r="AN6">
        <v>656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280</v>
      </c>
      <c r="AN7">
        <v>75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691</v>
      </c>
      <c r="AN8">
        <v>664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890</v>
      </c>
      <c r="AN9">
        <v>380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633</v>
      </c>
      <c r="AN10">
        <v>217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1242</v>
      </c>
      <c r="AN11">
        <v>577</v>
      </c>
    </row>
  </sheetData>
  <phoneticPr fontId="4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683</v>
      </c>
      <c r="AN2">
        <v>68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656</v>
      </c>
      <c r="AN3">
        <v>622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1098</v>
      </c>
      <c r="AN4">
        <v>399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416</v>
      </c>
      <c r="AN5">
        <v>806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402</v>
      </c>
      <c r="AN6">
        <v>860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208</v>
      </c>
      <c r="AN7">
        <v>688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1313</v>
      </c>
      <c r="AN8">
        <v>761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137</v>
      </c>
      <c r="AN9">
        <v>325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793</v>
      </c>
      <c r="AN10">
        <v>198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1243</v>
      </c>
      <c r="AN11">
        <v>897</v>
      </c>
    </row>
  </sheetData>
  <phoneticPr fontId="4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546</v>
      </c>
      <c r="AN2">
        <v>314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1154</v>
      </c>
      <c r="AN3">
        <v>763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941</v>
      </c>
      <c r="AN4">
        <v>905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77</v>
      </c>
      <c r="AN5">
        <v>182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211</v>
      </c>
      <c r="AN6">
        <v>140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99</v>
      </c>
      <c r="AN7">
        <v>512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604</v>
      </c>
      <c r="AN8">
        <v>803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172</v>
      </c>
      <c r="AN9">
        <v>908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948</v>
      </c>
      <c r="AN10">
        <v>1061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1099</v>
      </c>
      <c r="AN11">
        <v>988</v>
      </c>
    </row>
  </sheetData>
  <phoneticPr fontId="4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314</v>
      </c>
      <c r="AD2" t="s">
        <v>313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1292</v>
      </c>
      <c r="AN2">
        <v>683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314</v>
      </c>
      <c r="AD3" t="s">
        <v>313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582</v>
      </c>
      <c r="AN3">
        <v>337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314</v>
      </c>
      <c r="AD4" t="s">
        <v>313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1282</v>
      </c>
      <c r="AN4">
        <v>766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314</v>
      </c>
      <c r="AD5" t="s">
        <v>313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193</v>
      </c>
      <c r="AN5">
        <v>559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314</v>
      </c>
      <c r="AD6" t="s">
        <v>313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555</v>
      </c>
      <c r="AN6">
        <v>825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314</v>
      </c>
      <c r="AD7" t="s">
        <v>313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1126</v>
      </c>
      <c r="AN7">
        <v>635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314</v>
      </c>
      <c r="AD8" t="s">
        <v>313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259</v>
      </c>
      <c r="AN8">
        <v>316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314</v>
      </c>
      <c r="AD9" t="s">
        <v>313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413</v>
      </c>
      <c r="AN9">
        <v>791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314</v>
      </c>
      <c r="AD10" t="s">
        <v>313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814</v>
      </c>
      <c r="AN10">
        <v>481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314</v>
      </c>
      <c r="AD11" t="s">
        <v>313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1363</v>
      </c>
      <c r="AN11">
        <v>303</v>
      </c>
    </row>
  </sheetData>
  <phoneticPr fontId="4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316</v>
      </c>
      <c r="AD2" t="s">
        <v>315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1315</v>
      </c>
      <c r="AN2">
        <v>626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316</v>
      </c>
      <c r="AD3" t="s">
        <v>315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1402</v>
      </c>
      <c r="AN3">
        <v>729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316</v>
      </c>
      <c r="AD4" t="s">
        <v>315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616</v>
      </c>
      <c r="AN4">
        <v>788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316</v>
      </c>
      <c r="AD5" t="s">
        <v>315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1207</v>
      </c>
      <c r="AN5">
        <v>612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316</v>
      </c>
      <c r="AD6" t="s">
        <v>315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382</v>
      </c>
      <c r="AN6">
        <v>840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316</v>
      </c>
      <c r="AD7" t="s">
        <v>315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905</v>
      </c>
      <c r="AN7">
        <v>574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316</v>
      </c>
      <c r="AD8" t="s">
        <v>315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1159</v>
      </c>
      <c r="AN8">
        <v>685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316</v>
      </c>
      <c r="AD9" t="s">
        <v>315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61</v>
      </c>
      <c r="AN9">
        <v>470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316</v>
      </c>
      <c r="AD10" t="s">
        <v>315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600</v>
      </c>
      <c r="AN10">
        <v>939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316</v>
      </c>
      <c r="AD11" t="s">
        <v>315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40</v>
      </c>
      <c r="AN11">
        <v>892</v>
      </c>
    </row>
  </sheetData>
  <phoneticPr fontId="4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02.5703125" bestFit="1" customWidth="1"/>
    <col min="30" max="30" width="113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318</v>
      </c>
      <c r="AD2" t="s">
        <v>317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271</v>
      </c>
      <c r="AN2">
        <v>891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318</v>
      </c>
      <c r="AD3" t="s">
        <v>317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482</v>
      </c>
      <c r="AN3">
        <v>667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318</v>
      </c>
      <c r="AD4" t="s">
        <v>317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982</v>
      </c>
      <c r="AN4">
        <v>406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318</v>
      </c>
      <c r="AD5" t="s">
        <v>317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685</v>
      </c>
      <c r="AN5">
        <v>467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318</v>
      </c>
      <c r="AD6" t="s">
        <v>317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457</v>
      </c>
      <c r="AN6">
        <v>513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318</v>
      </c>
      <c r="AD7" t="s">
        <v>317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550</v>
      </c>
      <c r="AN7">
        <v>617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318</v>
      </c>
      <c r="AD8" t="s">
        <v>317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1230</v>
      </c>
      <c r="AN8">
        <v>423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318</v>
      </c>
      <c r="AD9" t="s">
        <v>317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999</v>
      </c>
      <c r="AN9">
        <v>960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318</v>
      </c>
      <c r="AD10" t="s">
        <v>317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20</v>
      </c>
      <c r="AN10">
        <v>327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318</v>
      </c>
      <c r="AD11" t="s">
        <v>317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501</v>
      </c>
      <c r="AN11">
        <v>567</v>
      </c>
    </row>
  </sheetData>
  <phoneticPr fontId="4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M334"/>
  <sheetViews>
    <sheetView tabSelected="1" topLeftCell="H1" workbookViewId="0">
      <selection activeCell="AI11" sqref="AI11:AI22"/>
    </sheetView>
  </sheetViews>
  <sheetFormatPr defaultRowHeight="15"/>
  <cols>
    <col min="1" max="1" width="34.28515625" style="32" bestFit="1" customWidth="1"/>
    <col min="2" max="3" width="5.7109375" style="32" bestFit="1" customWidth="1"/>
    <col min="4" max="4" width="10.85546875" style="32" bestFit="1" customWidth="1"/>
    <col min="5" max="5" width="43.42578125" style="32" bestFit="1" customWidth="1"/>
    <col min="6" max="10" width="5.7109375" style="32" bestFit="1" customWidth="1"/>
    <col min="11" max="33" width="6.140625" style="32" bestFit="1" customWidth="1"/>
    <col min="34" max="34" width="5.42578125" style="32" bestFit="1" customWidth="1"/>
    <col min="35" max="35" width="5.85546875" style="32" bestFit="1" customWidth="1"/>
    <col min="36" max="36" width="8.28515625" style="32" bestFit="1" customWidth="1"/>
    <col min="37" max="37" width="9.85546875" style="32" bestFit="1" customWidth="1"/>
    <col min="38" max="38" width="8.140625" style="32" bestFit="1" customWidth="1"/>
    <col min="39" max="39" width="14.42578125" bestFit="1" customWidth="1"/>
  </cols>
  <sheetData>
    <row r="1" spans="1:39">
      <c r="A1" s="32" t="s">
        <v>0</v>
      </c>
      <c r="D1" s="32" t="s">
        <v>320</v>
      </c>
    </row>
    <row r="2" spans="1:39">
      <c r="A2" s="32" t="s">
        <v>319</v>
      </c>
      <c r="D2" s="32" t="s">
        <v>15</v>
      </c>
    </row>
    <row r="3" spans="1:39">
      <c r="A3" s="32" t="s">
        <v>1</v>
      </c>
      <c r="B3" s="32" t="s">
        <v>3</v>
      </c>
      <c r="D3" s="33" t="s">
        <v>9</v>
      </c>
      <c r="E3" s="32" t="s">
        <v>10</v>
      </c>
    </row>
    <row r="4" spans="1:39">
      <c r="A4" s="32" t="s">
        <v>17</v>
      </c>
    </row>
    <row r="5" spans="1:39" ht="15.75" thickBot="1"/>
    <row r="6" spans="1:39" ht="16.5" thickTop="1" thickBot="1">
      <c r="A6" s="49" t="s">
        <v>321</v>
      </c>
      <c r="B6" s="44">
        <v>19819</v>
      </c>
      <c r="C6" s="44">
        <v>29496</v>
      </c>
      <c r="D6" s="44">
        <v>39172</v>
      </c>
      <c r="E6" s="44">
        <v>48848</v>
      </c>
      <c r="F6" s="44">
        <v>58525</v>
      </c>
      <c r="G6" s="44">
        <v>68201</v>
      </c>
      <c r="H6" s="44">
        <v>77877</v>
      </c>
      <c r="I6" s="44">
        <v>87554</v>
      </c>
      <c r="J6" s="44">
        <v>97230</v>
      </c>
      <c r="K6" s="44">
        <v>106906</v>
      </c>
      <c r="L6" s="44">
        <v>116583</v>
      </c>
      <c r="M6" s="44">
        <v>126259</v>
      </c>
      <c r="N6" s="44">
        <v>135935</v>
      </c>
      <c r="O6" s="44">
        <v>145612</v>
      </c>
      <c r="P6" s="44">
        <v>155288</v>
      </c>
      <c r="Q6" s="44">
        <v>164964</v>
      </c>
      <c r="R6" s="44">
        <v>174641</v>
      </c>
      <c r="S6" s="44">
        <v>184317</v>
      </c>
      <c r="T6" s="44">
        <v>193993</v>
      </c>
      <c r="U6" s="44">
        <v>203670</v>
      </c>
      <c r="V6" s="44">
        <v>213346</v>
      </c>
      <c r="W6" s="44">
        <v>223022</v>
      </c>
      <c r="X6" s="44">
        <v>232699</v>
      </c>
      <c r="Y6" s="44">
        <v>242375</v>
      </c>
      <c r="Z6" s="44">
        <v>252051</v>
      </c>
      <c r="AA6" s="44">
        <v>261728</v>
      </c>
      <c r="AB6" s="44">
        <v>271404</v>
      </c>
      <c r="AC6" s="44">
        <v>281080</v>
      </c>
      <c r="AD6" s="44">
        <v>290757</v>
      </c>
      <c r="AE6" s="44">
        <v>300433</v>
      </c>
      <c r="AF6" s="44">
        <v>310109</v>
      </c>
      <c r="AG6" s="44">
        <v>319786</v>
      </c>
      <c r="AH6" s="59"/>
      <c r="AI6" s="59"/>
      <c r="AJ6" s="59"/>
      <c r="AK6" s="59"/>
      <c r="AL6" s="59"/>
      <c r="AM6" s="57"/>
    </row>
    <row r="7" spans="1:39" ht="15.75" thickTop="1">
      <c r="A7" s="50" t="s">
        <v>322</v>
      </c>
      <c r="B7" s="45">
        <f ca="1">'000019819'!B8</f>
        <v>1</v>
      </c>
      <c r="C7" s="45">
        <f ca="1">'000029496'!B8</f>
        <v>1</v>
      </c>
      <c r="D7" s="45">
        <f ca="1">'000039172'!B8</f>
        <v>1</v>
      </c>
      <c r="E7" s="45">
        <f ca="1">'000048848'!B8</f>
        <v>1</v>
      </c>
      <c r="F7" s="45">
        <f ca="1">'000058525'!B8</f>
        <v>1</v>
      </c>
      <c r="G7" s="45">
        <f ca="1">'000068201'!B8</f>
        <v>1</v>
      </c>
      <c r="H7" s="45">
        <f ca="1">'000077877'!B8</f>
        <v>1</v>
      </c>
      <c r="I7" s="45">
        <f ca="1">'000087554'!B8</f>
        <v>1</v>
      </c>
      <c r="J7" s="45">
        <f ca="1">'000097230'!B8</f>
        <v>1</v>
      </c>
      <c r="K7" s="45">
        <f ca="1">'000106906'!B8</f>
        <v>1</v>
      </c>
      <c r="L7" s="45">
        <f ca="1">'000116583'!B8</f>
        <v>1</v>
      </c>
      <c r="M7" s="45">
        <f ca="1">'000126259'!B8</f>
        <v>1</v>
      </c>
      <c r="N7" s="45">
        <f ca="1">'000135935'!B8</f>
        <v>1</v>
      </c>
      <c r="O7" s="45">
        <f ca="1">'000145612'!B8</f>
        <v>1</v>
      </c>
      <c r="P7" s="45">
        <f ca="1">'000155288'!B8</f>
        <v>1</v>
      </c>
      <c r="Q7" s="45">
        <f ca="1">'000164964'!B8</f>
        <v>1</v>
      </c>
      <c r="R7" s="45">
        <f ca="1">'000174641'!B8</f>
        <v>1</v>
      </c>
      <c r="S7" s="45">
        <f ca="1">'000184317'!B8</f>
        <v>1</v>
      </c>
      <c r="T7" s="45">
        <f ca="1">'000193993'!B8</f>
        <v>1</v>
      </c>
      <c r="U7" s="45">
        <f ca="1">'000203670'!B8</f>
        <v>1</v>
      </c>
      <c r="V7" s="45">
        <f ca="1">'000213346'!B8</f>
        <v>1</v>
      </c>
      <c r="W7" s="45">
        <f ca="1">'000223022'!B8</f>
        <v>1</v>
      </c>
      <c r="X7" s="45">
        <f ca="1">'000232699'!B8</f>
        <v>1</v>
      </c>
      <c r="Y7" s="45">
        <f ca="1">'000242375'!B8</f>
        <v>1</v>
      </c>
      <c r="Z7" s="45">
        <f ca="1">'000252051'!B8</f>
        <v>1</v>
      </c>
      <c r="AA7" s="45">
        <f ca="1">'000261728'!B8</f>
        <v>1</v>
      </c>
      <c r="AB7" s="45">
        <f ca="1">'000271404'!B8</f>
        <v>1</v>
      </c>
      <c r="AC7" s="45">
        <f ca="1">'000281080'!B8</f>
        <v>1</v>
      </c>
      <c r="AD7" s="45">
        <f ca="1">'000290757'!B8</f>
        <v>1</v>
      </c>
      <c r="AE7" s="45">
        <f ca="1">'000300433'!B8</f>
        <v>1</v>
      </c>
      <c r="AF7" s="45">
        <f ca="1">'000310109'!B8</f>
        <v>1</v>
      </c>
      <c r="AG7" s="45">
        <f ca="1">'000319786'!B8</f>
        <v>1</v>
      </c>
      <c r="AH7" s="48"/>
      <c r="AI7" s="48"/>
      <c r="AJ7" s="48"/>
      <c r="AK7" s="48"/>
      <c r="AL7" s="48"/>
      <c r="AM7" s="31"/>
    </row>
    <row r="8" spans="1:39">
      <c r="A8" s="51" t="s">
        <v>323</v>
      </c>
      <c r="B8" s="36">
        <f ca="1">'000019819'!B30</f>
        <v>10</v>
      </c>
      <c r="C8" s="36">
        <f ca="1">'000029496'!B30</f>
        <v>10</v>
      </c>
      <c r="D8" s="36">
        <f ca="1">'000039172'!B30</f>
        <v>10</v>
      </c>
      <c r="E8" s="36">
        <f ca="1">'000048848'!B30</f>
        <v>10</v>
      </c>
      <c r="F8" s="36">
        <f ca="1">'000058525'!B30</f>
        <v>10</v>
      </c>
      <c r="G8" s="36">
        <f ca="1">'000068201'!B30</f>
        <v>10</v>
      </c>
      <c r="H8" s="36">
        <f ca="1">'000077877'!B30</f>
        <v>10</v>
      </c>
      <c r="I8" s="36">
        <f ca="1">'000087554'!B30</f>
        <v>10</v>
      </c>
      <c r="J8" s="36">
        <f ca="1">'000097230'!B30</f>
        <v>10</v>
      </c>
      <c r="K8" s="36">
        <f ca="1">'000106906'!B30</f>
        <v>10</v>
      </c>
      <c r="L8" s="36">
        <f ca="1">'000116583'!B30</f>
        <v>10</v>
      </c>
      <c r="M8" s="36">
        <f ca="1">'000126259'!B30</f>
        <v>10</v>
      </c>
      <c r="N8" s="36">
        <f ca="1">'000135935'!B30</f>
        <v>10</v>
      </c>
      <c r="O8" s="36">
        <f ca="1">'000145612'!B30</f>
        <v>10</v>
      </c>
      <c r="P8" s="36">
        <f ca="1">'000155288'!B30</f>
        <v>10</v>
      </c>
      <c r="Q8" s="36">
        <f ca="1">'000164964'!B30</f>
        <v>10</v>
      </c>
      <c r="R8" s="36">
        <f ca="1">'000174641'!B30</f>
        <v>10</v>
      </c>
      <c r="S8" s="36">
        <f ca="1">'000184317'!B30</f>
        <v>10</v>
      </c>
      <c r="T8" s="36">
        <f ca="1">'000193993'!B30</f>
        <v>10</v>
      </c>
      <c r="U8" s="36">
        <f ca="1">'000203670'!B30</f>
        <v>10</v>
      </c>
      <c r="V8" s="36">
        <f ca="1">'000213346'!B30</f>
        <v>10</v>
      </c>
      <c r="W8" s="36">
        <f ca="1">'000223022'!B30</f>
        <v>10</v>
      </c>
      <c r="X8" s="36">
        <f ca="1">'000232699'!B30</f>
        <v>10</v>
      </c>
      <c r="Y8" s="36">
        <f ca="1">'000242375'!B30</f>
        <v>10</v>
      </c>
      <c r="Z8" s="36">
        <f ca="1">'000252051'!B30</f>
        <v>10</v>
      </c>
      <c r="AA8" s="36">
        <f ca="1">'000261728'!B30</f>
        <v>10</v>
      </c>
      <c r="AB8" s="36">
        <f ca="1">'000271404'!B30</f>
        <v>10</v>
      </c>
      <c r="AC8" s="36">
        <f ca="1">'000281080'!B30</f>
        <v>10</v>
      </c>
      <c r="AD8" s="36">
        <f ca="1">'000290757'!B30</f>
        <v>10</v>
      </c>
      <c r="AE8" s="36">
        <f ca="1">'000300433'!B30</f>
        <v>10</v>
      </c>
      <c r="AF8" s="36">
        <f ca="1">'000310109'!B30</f>
        <v>10</v>
      </c>
      <c r="AG8" s="36">
        <f ca="1">'000319786'!B30</f>
        <v>10</v>
      </c>
      <c r="AM8" s="21"/>
    </row>
    <row r="9" spans="1:39" ht="15.75" thickBot="1">
      <c r="A9" s="52" t="s">
        <v>324</v>
      </c>
      <c r="B9" s="46">
        <f ca="1">'000019819'!H127</f>
        <v>10</v>
      </c>
      <c r="C9" s="46">
        <f ca="1">'000029496'!H127</f>
        <v>9</v>
      </c>
      <c r="D9" s="46">
        <f ca="1">'000039172'!H127</f>
        <v>8</v>
      </c>
      <c r="E9" s="46">
        <f ca="1">'000048848'!H127</f>
        <v>8</v>
      </c>
      <c r="F9" s="46">
        <f ca="1">'000058525'!H127</f>
        <v>8</v>
      </c>
      <c r="G9" s="46">
        <f ca="1">'000068201'!H127</f>
        <v>8</v>
      </c>
      <c r="H9" s="46">
        <f ca="1">'000077877'!H127</f>
        <v>8</v>
      </c>
      <c r="I9" s="46">
        <f ca="1">'000087554'!H127</f>
        <v>9</v>
      </c>
      <c r="J9" s="46">
        <f ca="1">'000097230'!H127</f>
        <v>8</v>
      </c>
      <c r="K9" s="46">
        <f ca="1">'000106906'!H127</f>
        <v>8</v>
      </c>
      <c r="L9" s="46">
        <f ca="1">'000116583'!H127</f>
        <v>10</v>
      </c>
      <c r="M9" s="46">
        <f ca="1">'000126259'!H127</f>
        <v>7</v>
      </c>
      <c r="N9" s="46">
        <f ca="1">'000135935'!H127</f>
        <v>7</v>
      </c>
      <c r="O9" s="46">
        <f ca="1">'000145612'!H127</f>
        <v>9</v>
      </c>
      <c r="P9" s="46">
        <f ca="1">'000155288'!H127</f>
        <v>7</v>
      </c>
      <c r="Q9" s="46">
        <f ca="1">'000164964'!H127</f>
        <v>10</v>
      </c>
      <c r="R9" s="46">
        <f ca="1">'000174641'!H127</f>
        <v>10</v>
      </c>
      <c r="S9" s="46">
        <f ca="1">'000184317'!H127</f>
        <v>8</v>
      </c>
      <c r="T9" s="46">
        <f ca="1">'000193993'!H127</f>
        <v>8</v>
      </c>
      <c r="U9" s="46">
        <f ca="1">'000203670'!H127</f>
        <v>10</v>
      </c>
      <c r="V9" s="46">
        <f ca="1">'000213346'!H127</f>
        <v>8</v>
      </c>
      <c r="W9" s="46">
        <f ca="1">'000223022'!H127</f>
        <v>9</v>
      </c>
      <c r="X9" s="46">
        <f ca="1">'000232699'!H127</f>
        <v>7</v>
      </c>
      <c r="Y9" s="46">
        <f ca="1">'000242375'!H127</f>
        <v>9</v>
      </c>
      <c r="Z9" s="46">
        <f ca="1">'000252051'!H127</f>
        <v>8</v>
      </c>
      <c r="AA9" s="46">
        <f ca="1">'000261728'!H127</f>
        <v>9</v>
      </c>
      <c r="AB9" s="46">
        <f ca="1">'000271404'!H127</f>
        <v>9</v>
      </c>
      <c r="AC9" s="46">
        <f ca="1">'000281080'!H127</f>
        <v>10</v>
      </c>
      <c r="AD9" s="46">
        <f ca="1">'000290757'!H127</f>
        <v>8</v>
      </c>
      <c r="AE9" s="46">
        <f ca="1">'000300433'!H127</f>
        <v>10</v>
      </c>
      <c r="AF9" s="46">
        <f ca="1">'000310109'!H127</f>
        <v>9</v>
      </c>
      <c r="AG9" s="46">
        <f ca="1">'000319786'!H127</f>
        <v>7</v>
      </c>
      <c r="AH9" s="43"/>
      <c r="AI9" s="43"/>
      <c r="AJ9" s="43"/>
      <c r="AK9" s="43"/>
      <c r="AL9" s="43"/>
      <c r="AM9" s="27"/>
    </row>
    <row r="10" spans="1:39" ht="15.75" thickTop="1">
      <c r="A10" s="51" t="s">
        <v>325</v>
      </c>
      <c r="AI10" s="34" t="s">
        <v>326</v>
      </c>
      <c r="AJ10" s="34" t="s">
        <v>327</v>
      </c>
      <c r="AK10" s="34" t="s">
        <v>328</v>
      </c>
      <c r="AM10" s="21"/>
    </row>
    <row r="11" spans="1:39">
      <c r="A11" s="53" t="s">
        <v>170</v>
      </c>
      <c r="B11" s="39">
        <f ca="1">'000019819'!C16</f>
        <v>0</v>
      </c>
      <c r="C11" s="39">
        <f ca="1">'000029496'!C16</f>
        <v>0</v>
      </c>
      <c r="D11" s="39">
        <f ca="1">'000039172'!C16</f>
        <v>0</v>
      </c>
      <c r="E11" s="39">
        <f ca="1">'000048848'!C16</f>
        <v>0</v>
      </c>
      <c r="F11" s="39">
        <f ca="1">'000058525'!C16</f>
        <v>0</v>
      </c>
      <c r="G11" s="39">
        <f ca="1">'000068201'!C16</f>
        <v>0</v>
      </c>
      <c r="H11" s="39">
        <f ca="1">'000077877'!C16</f>
        <v>0</v>
      </c>
      <c r="I11" s="39">
        <f ca="1">'000087554'!C16</f>
        <v>0</v>
      </c>
      <c r="J11" s="39">
        <f ca="1">'000097230'!C16</f>
        <v>0</v>
      </c>
      <c r="K11" s="39">
        <f ca="1">'000106906'!C16</f>
        <v>0</v>
      </c>
      <c r="L11" s="39">
        <f ca="1">'000116583'!C16</f>
        <v>0</v>
      </c>
      <c r="M11" s="39">
        <f ca="1">'000126259'!C16</f>
        <v>42.857142857142854</v>
      </c>
      <c r="N11" s="39">
        <f ca="1">'000135935'!C16</f>
        <v>0</v>
      </c>
      <c r="O11" s="39">
        <f ca="1">'000145612'!C16</f>
        <v>0</v>
      </c>
      <c r="P11" s="39">
        <f ca="1">'000155288'!C16</f>
        <v>0</v>
      </c>
      <c r="Q11" s="39">
        <f ca="1">'000164964'!C16</f>
        <v>0</v>
      </c>
      <c r="R11" s="39">
        <f ca="1">'000174641'!C16</f>
        <v>0</v>
      </c>
      <c r="S11" s="39">
        <f ca="1">'000184317'!C16</f>
        <v>0</v>
      </c>
      <c r="T11" s="39">
        <f ca="1">'000193993'!C16</f>
        <v>0</v>
      </c>
      <c r="U11" s="39">
        <f ca="1">'000203670'!C16</f>
        <v>0</v>
      </c>
      <c r="V11" s="39">
        <f ca="1">'000213346'!C16</f>
        <v>0</v>
      </c>
      <c r="W11" s="39">
        <f ca="1">'000223022'!C16</f>
        <v>0</v>
      </c>
      <c r="X11" s="39">
        <f ca="1">'000232699'!C16</f>
        <v>0</v>
      </c>
      <c r="Y11" s="39">
        <f ca="1">'000242375'!C16</f>
        <v>0</v>
      </c>
      <c r="Z11" s="39">
        <f ca="1">'000252051'!C16</f>
        <v>0</v>
      </c>
      <c r="AA11" s="39">
        <f ca="1">'000261728'!C16</f>
        <v>0</v>
      </c>
      <c r="AB11" s="39">
        <f ca="1">'000271404'!C16</f>
        <v>0</v>
      </c>
      <c r="AC11" s="39">
        <f ca="1">'000281080'!C16</f>
        <v>0</v>
      </c>
      <c r="AD11" s="39">
        <f ca="1">'000290757'!C16</f>
        <v>0</v>
      </c>
      <c r="AE11" s="39">
        <f ca="1">'000300433'!C16</f>
        <v>0</v>
      </c>
      <c r="AF11" s="39">
        <f ca="1">'000310109'!C16</f>
        <v>11.111111111111111</v>
      </c>
      <c r="AG11" s="39">
        <f ca="1">'000319786'!C16</f>
        <v>0</v>
      </c>
      <c r="AH11" s="38"/>
      <c r="AI11" s="39">
        <f t="shared" ref="AI11:AI24" ca="1" si="0">AVERAGE(B11:AG11)</f>
        <v>1.6865079365079363</v>
      </c>
      <c r="AJ11" s="39">
        <f t="shared" ref="AJ11:AJ24" ca="1" si="1">STDEV(B11:AG11)</f>
        <v>7.7650449085049775</v>
      </c>
      <c r="AK11" s="39">
        <f t="shared" ref="AK11:AK24" ca="1" si="2">AJ11/SQRT(40)</f>
        <v>1.2277614022184753</v>
      </c>
      <c r="AL11" s="38"/>
      <c r="AM11" s="22"/>
    </row>
    <row r="12" spans="1:39">
      <c r="A12" s="54" t="s">
        <v>171</v>
      </c>
      <c r="B12" s="37">
        <f ca="1">'000019819'!C17</f>
        <v>0</v>
      </c>
      <c r="C12" s="37">
        <f ca="1">'000029496'!C17</f>
        <v>0</v>
      </c>
      <c r="D12" s="37">
        <f ca="1">'000039172'!C17</f>
        <v>12.5</v>
      </c>
      <c r="E12" s="37">
        <f ca="1">'000048848'!C17</f>
        <v>0</v>
      </c>
      <c r="F12" s="37">
        <f ca="1">'000058525'!C17</f>
        <v>37.5</v>
      </c>
      <c r="G12" s="37">
        <f ca="1">'000068201'!C17</f>
        <v>0</v>
      </c>
      <c r="H12" s="37">
        <f ca="1">'000077877'!C17</f>
        <v>12.5</v>
      </c>
      <c r="I12" s="37">
        <f ca="1">'000087554'!C17</f>
        <v>0</v>
      </c>
      <c r="J12" s="37">
        <f ca="1">'000097230'!C17</f>
        <v>0</v>
      </c>
      <c r="K12" s="37">
        <f ca="1">'000106906'!C17</f>
        <v>0</v>
      </c>
      <c r="L12" s="37">
        <f ca="1">'000116583'!C17</f>
        <v>0</v>
      </c>
      <c r="M12" s="37">
        <f ca="1">'000126259'!C17</f>
        <v>0</v>
      </c>
      <c r="N12" s="37">
        <f ca="1">'000135935'!C17</f>
        <v>0</v>
      </c>
      <c r="O12" s="37">
        <f ca="1">'000145612'!C17</f>
        <v>0</v>
      </c>
      <c r="P12" s="37">
        <f ca="1">'000155288'!C17</f>
        <v>0</v>
      </c>
      <c r="Q12" s="37">
        <f ca="1">'000164964'!C17</f>
        <v>0</v>
      </c>
      <c r="R12" s="37">
        <f ca="1">'000174641'!C17</f>
        <v>10</v>
      </c>
      <c r="S12" s="37">
        <f ca="1">'000184317'!C17</f>
        <v>0</v>
      </c>
      <c r="T12" s="37">
        <f ca="1">'000193993'!C17</f>
        <v>12.5</v>
      </c>
      <c r="U12" s="37">
        <f ca="1">'000203670'!C17</f>
        <v>0</v>
      </c>
      <c r="V12" s="37">
        <f ca="1">'000213346'!C17</f>
        <v>0</v>
      </c>
      <c r="W12" s="37">
        <f ca="1">'000223022'!C17</f>
        <v>0</v>
      </c>
      <c r="X12" s="37">
        <f ca="1">'000232699'!C17</f>
        <v>0</v>
      </c>
      <c r="Y12" s="37">
        <f ca="1">'000242375'!C17</f>
        <v>0</v>
      </c>
      <c r="Z12" s="37">
        <f ca="1">'000252051'!C17</f>
        <v>0</v>
      </c>
      <c r="AA12" s="37">
        <f ca="1">'000261728'!C17</f>
        <v>0</v>
      </c>
      <c r="AB12" s="37">
        <f ca="1">'000271404'!C17</f>
        <v>0</v>
      </c>
      <c r="AC12" s="37">
        <f ca="1">'000281080'!C17</f>
        <v>0</v>
      </c>
      <c r="AD12" s="37">
        <f ca="1">'000290757'!C17</f>
        <v>50</v>
      </c>
      <c r="AE12" s="37">
        <f ca="1">'000300433'!C17</f>
        <v>20</v>
      </c>
      <c r="AF12" s="37">
        <f ca="1">'000310109'!C17</f>
        <v>0</v>
      </c>
      <c r="AG12" s="37">
        <f ca="1">'000319786'!C17</f>
        <v>14.285714285714285</v>
      </c>
      <c r="AI12" s="37">
        <f t="shared" ca="1" si="0"/>
        <v>5.2901785714285712</v>
      </c>
      <c r="AJ12" s="37">
        <f t="shared" ca="1" si="1"/>
        <v>11.616909219850669</v>
      </c>
      <c r="AK12" s="37">
        <f t="shared" ca="1" si="2"/>
        <v>1.8367946253068923</v>
      </c>
      <c r="AM12" s="21"/>
    </row>
    <row r="13" spans="1:39">
      <c r="A13" s="53" t="s">
        <v>172</v>
      </c>
      <c r="B13" s="39">
        <f ca="1">'000019819'!C18</f>
        <v>0</v>
      </c>
      <c r="C13" s="39">
        <f ca="1">'000029496'!C18</f>
        <v>0</v>
      </c>
      <c r="D13" s="39">
        <f ca="1">'000039172'!C18</f>
        <v>0</v>
      </c>
      <c r="E13" s="39">
        <f ca="1">'000048848'!C18</f>
        <v>0</v>
      </c>
      <c r="F13" s="39">
        <f ca="1">'000058525'!C18</f>
        <v>0</v>
      </c>
      <c r="G13" s="39">
        <f ca="1">'000068201'!C18</f>
        <v>0</v>
      </c>
      <c r="H13" s="39">
        <f ca="1">'000077877'!C18</f>
        <v>0</v>
      </c>
      <c r="I13" s="39">
        <f ca="1">'000087554'!C18</f>
        <v>0</v>
      </c>
      <c r="J13" s="39">
        <f ca="1">'000097230'!C18</f>
        <v>0</v>
      </c>
      <c r="K13" s="39">
        <f ca="1">'000106906'!C18</f>
        <v>0</v>
      </c>
      <c r="L13" s="39">
        <f ca="1">'000116583'!C18</f>
        <v>0</v>
      </c>
      <c r="M13" s="39">
        <f ca="1">'000126259'!C18</f>
        <v>0</v>
      </c>
      <c r="N13" s="39">
        <f ca="1">'000135935'!C18</f>
        <v>0</v>
      </c>
      <c r="O13" s="39">
        <f ca="1">'000145612'!C18</f>
        <v>22.222222222222221</v>
      </c>
      <c r="P13" s="39">
        <f ca="1">'000155288'!C18</f>
        <v>14.285714285714285</v>
      </c>
      <c r="Q13" s="39">
        <f ca="1">'000164964'!C18</f>
        <v>0</v>
      </c>
      <c r="R13" s="39">
        <f ca="1">'000174641'!C18</f>
        <v>30</v>
      </c>
      <c r="S13" s="39">
        <f ca="1">'000184317'!C18</f>
        <v>0</v>
      </c>
      <c r="T13" s="39">
        <f ca="1">'000193993'!C18</f>
        <v>0</v>
      </c>
      <c r="U13" s="39">
        <f ca="1">'000203670'!C18</f>
        <v>0</v>
      </c>
      <c r="V13" s="39">
        <f ca="1">'000213346'!C18</f>
        <v>0</v>
      </c>
      <c r="W13" s="39">
        <f ca="1">'000223022'!C18</f>
        <v>0</v>
      </c>
      <c r="X13" s="39">
        <f ca="1">'000232699'!C18</f>
        <v>0</v>
      </c>
      <c r="Y13" s="39">
        <f ca="1">'000242375'!C18</f>
        <v>0</v>
      </c>
      <c r="Z13" s="39">
        <f ca="1">'000252051'!C18</f>
        <v>0</v>
      </c>
      <c r="AA13" s="39">
        <f ca="1">'000261728'!C18</f>
        <v>0</v>
      </c>
      <c r="AB13" s="39">
        <f ca="1">'000271404'!C18</f>
        <v>0</v>
      </c>
      <c r="AC13" s="39">
        <f ca="1">'000281080'!C18</f>
        <v>0</v>
      </c>
      <c r="AD13" s="39">
        <f ca="1">'000290757'!C18</f>
        <v>0</v>
      </c>
      <c r="AE13" s="39">
        <f ca="1">'000300433'!C18</f>
        <v>10</v>
      </c>
      <c r="AF13" s="39">
        <f ca="1">'000310109'!C18</f>
        <v>0</v>
      </c>
      <c r="AG13" s="39">
        <f ca="1">'000319786'!C18</f>
        <v>0</v>
      </c>
      <c r="AH13" s="38"/>
      <c r="AI13" s="39">
        <f t="shared" ca="1" si="0"/>
        <v>2.3908730158730158</v>
      </c>
      <c r="AJ13" s="39">
        <f t="shared" ca="1" si="1"/>
        <v>6.9907497227036988</v>
      </c>
      <c r="AK13" s="39">
        <f t="shared" ca="1" si="2"/>
        <v>1.1053345837967099</v>
      </c>
      <c r="AL13" s="38"/>
      <c r="AM13" s="22"/>
    </row>
    <row r="14" spans="1:39">
      <c r="A14" s="54" t="s">
        <v>173</v>
      </c>
      <c r="B14" s="37">
        <f ca="1">'000019819'!C19</f>
        <v>0</v>
      </c>
      <c r="C14" s="37">
        <f ca="1">'000029496'!C19</f>
        <v>0</v>
      </c>
      <c r="D14" s="37">
        <f ca="1">'000039172'!C19</f>
        <v>0</v>
      </c>
      <c r="E14" s="37">
        <f ca="1">'000048848'!C19</f>
        <v>0</v>
      </c>
      <c r="F14" s="37">
        <f ca="1">'000058525'!C19</f>
        <v>0</v>
      </c>
      <c r="G14" s="37">
        <f ca="1">'000068201'!C19</f>
        <v>0</v>
      </c>
      <c r="H14" s="37">
        <f ca="1">'000077877'!C19</f>
        <v>0</v>
      </c>
      <c r="I14" s="37">
        <f ca="1">'000087554'!C19</f>
        <v>0</v>
      </c>
      <c r="J14" s="37">
        <f ca="1">'000097230'!C19</f>
        <v>0</v>
      </c>
      <c r="K14" s="37">
        <f ca="1">'000106906'!C19</f>
        <v>0</v>
      </c>
      <c r="L14" s="37">
        <f ca="1">'000116583'!C19</f>
        <v>0</v>
      </c>
      <c r="M14" s="37">
        <f ca="1">'000126259'!C19</f>
        <v>0</v>
      </c>
      <c r="N14" s="37">
        <f ca="1">'000135935'!C19</f>
        <v>0</v>
      </c>
      <c r="O14" s="37">
        <f ca="1">'000145612'!C19</f>
        <v>0</v>
      </c>
      <c r="P14" s="37">
        <f ca="1">'000155288'!C19</f>
        <v>0</v>
      </c>
      <c r="Q14" s="37">
        <f ca="1">'000164964'!C19</f>
        <v>30</v>
      </c>
      <c r="R14" s="37">
        <f ca="1">'000174641'!C19</f>
        <v>0</v>
      </c>
      <c r="S14" s="37">
        <f ca="1">'000184317'!C19</f>
        <v>0</v>
      </c>
      <c r="T14" s="37">
        <f ca="1">'000193993'!C19</f>
        <v>0</v>
      </c>
      <c r="U14" s="37">
        <f ca="1">'000203670'!C19</f>
        <v>0</v>
      </c>
      <c r="V14" s="37">
        <f ca="1">'000213346'!C19</f>
        <v>0</v>
      </c>
      <c r="W14" s="37">
        <f ca="1">'000223022'!C19</f>
        <v>0</v>
      </c>
      <c r="X14" s="37">
        <f ca="1">'000232699'!C19</f>
        <v>0</v>
      </c>
      <c r="Y14" s="37">
        <f ca="1">'000242375'!C19</f>
        <v>0</v>
      </c>
      <c r="Z14" s="37">
        <f ca="1">'000252051'!C19</f>
        <v>0</v>
      </c>
      <c r="AA14" s="37">
        <f ca="1">'000261728'!C19</f>
        <v>0</v>
      </c>
      <c r="AB14" s="37">
        <f ca="1">'000271404'!C19</f>
        <v>0</v>
      </c>
      <c r="AC14" s="37">
        <f ca="1">'000281080'!C19</f>
        <v>0</v>
      </c>
      <c r="AD14" s="37">
        <f ca="1">'000290757'!C19</f>
        <v>0</v>
      </c>
      <c r="AE14" s="37">
        <f ca="1">'000300433'!C19</f>
        <v>0</v>
      </c>
      <c r="AF14" s="37">
        <f ca="1">'000310109'!C19</f>
        <v>0</v>
      </c>
      <c r="AG14" s="37">
        <f ca="1">'000319786'!C19</f>
        <v>0</v>
      </c>
      <c r="AI14" s="37">
        <f t="shared" ca="1" si="0"/>
        <v>0.9375</v>
      </c>
      <c r="AJ14" s="37">
        <f t="shared" ca="1" si="1"/>
        <v>5.3033008588991066</v>
      </c>
      <c r="AK14" s="37">
        <f t="shared" ca="1" si="2"/>
        <v>0.83852549156242107</v>
      </c>
      <c r="AM14" s="21"/>
    </row>
    <row r="15" spans="1:39">
      <c r="A15" s="53" t="s">
        <v>174</v>
      </c>
      <c r="B15" s="39">
        <f ca="1">'000019819'!C20</f>
        <v>0</v>
      </c>
      <c r="C15" s="39">
        <f ca="1">'000029496'!C20</f>
        <v>0</v>
      </c>
      <c r="D15" s="39">
        <f ca="1">'000039172'!C20</f>
        <v>0</v>
      </c>
      <c r="E15" s="39">
        <f ca="1">'000048848'!C20</f>
        <v>0</v>
      </c>
      <c r="F15" s="39">
        <f ca="1">'000058525'!C20</f>
        <v>0</v>
      </c>
      <c r="G15" s="39">
        <f ca="1">'000068201'!C20</f>
        <v>0</v>
      </c>
      <c r="H15" s="39">
        <f ca="1">'000077877'!C20</f>
        <v>0</v>
      </c>
      <c r="I15" s="39">
        <f ca="1">'000087554'!C20</f>
        <v>0</v>
      </c>
      <c r="J15" s="39">
        <f ca="1">'000097230'!C20</f>
        <v>0</v>
      </c>
      <c r="K15" s="39">
        <f ca="1">'000106906'!C20</f>
        <v>0</v>
      </c>
      <c r="L15" s="39">
        <f ca="1">'000116583'!C20</f>
        <v>0</v>
      </c>
      <c r="M15" s="39">
        <f ca="1">'000126259'!C20</f>
        <v>0</v>
      </c>
      <c r="N15" s="39">
        <f ca="1">'000135935'!C20</f>
        <v>0</v>
      </c>
      <c r="O15" s="39">
        <f ca="1">'000145612'!C20</f>
        <v>0</v>
      </c>
      <c r="P15" s="39">
        <f ca="1">'000155288'!C20</f>
        <v>0</v>
      </c>
      <c r="Q15" s="39">
        <f ca="1">'000164964'!C20</f>
        <v>0</v>
      </c>
      <c r="R15" s="39">
        <f ca="1">'000174641'!C20</f>
        <v>0</v>
      </c>
      <c r="S15" s="39">
        <f ca="1">'000184317'!C20</f>
        <v>0</v>
      </c>
      <c r="T15" s="39">
        <f ca="1">'000193993'!C20</f>
        <v>0</v>
      </c>
      <c r="U15" s="39">
        <f ca="1">'000203670'!C20</f>
        <v>0</v>
      </c>
      <c r="V15" s="39">
        <f ca="1">'000213346'!C20</f>
        <v>0</v>
      </c>
      <c r="W15" s="39">
        <f ca="1">'000223022'!C20</f>
        <v>0</v>
      </c>
      <c r="X15" s="39">
        <f ca="1">'000232699'!C20</f>
        <v>0</v>
      </c>
      <c r="Y15" s="39">
        <f ca="1">'000242375'!C20</f>
        <v>0</v>
      </c>
      <c r="Z15" s="39">
        <f ca="1">'000252051'!C20</f>
        <v>0</v>
      </c>
      <c r="AA15" s="39">
        <f ca="1">'000261728'!C20</f>
        <v>0</v>
      </c>
      <c r="AB15" s="39">
        <f ca="1">'000271404'!C20</f>
        <v>0</v>
      </c>
      <c r="AC15" s="39">
        <f ca="1">'000281080'!C20</f>
        <v>0</v>
      </c>
      <c r="AD15" s="39">
        <f ca="1">'000290757'!C20</f>
        <v>0</v>
      </c>
      <c r="AE15" s="39">
        <f ca="1">'000300433'!C20</f>
        <v>0</v>
      </c>
      <c r="AF15" s="39">
        <f ca="1">'000310109'!C20</f>
        <v>0</v>
      </c>
      <c r="AG15" s="39">
        <f ca="1">'000319786'!C20</f>
        <v>0</v>
      </c>
      <c r="AH15" s="38"/>
      <c r="AI15" s="39">
        <f t="shared" ca="1" si="0"/>
        <v>0</v>
      </c>
      <c r="AJ15" s="39">
        <f t="shared" ca="1" si="1"/>
        <v>0</v>
      </c>
      <c r="AK15" s="39">
        <f t="shared" ca="1" si="2"/>
        <v>0</v>
      </c>
      <c r="AL15" s="38"/>
      <c r="AM15" s="22"/>
    </row>
    <row r="16" spans="1:39">
      <c r="A16" s="54" t="s">
        <v>175</v>
      </c>
      <c r="B16" s="37">
        <f ca="1">'000019819'!C21</f>
        <v>0</v>
      </c>
      <c r="C16" s="37">
        <f ca="1">'000029496'!C21</f>
        <v>0</v>
      </c>
      <c r="D16" s="37">
        <f ca="1">'000039172'!C21</f>
        <v>25</v>
      </c>
      <c r="E16" s="37">
        <f ca="1">'000048848'!C21</f>
        <v>87.5</v>
      </c>
      <c r="F16" s="37">
        <f ca="1">'000058525'!C21</f>
        <v>12.5</v>
      </c>
      <c r="G16" s="37">
        <f ca="1">'000068201'!C21</f>
        <v>25</v>
      </c>
      <c r="H16" s="37">
        <f ca="1">'000077877'!C21</f>
        <v>12.5</v>
      </c>
      <c r="I16" s="37">
        <f ca="1">'000087554'!C21</f>
        <v>33.333333333333329</v>
      </c>
      <c r="J16" s="37">
        <f ca="1">'000097230'!C21</f>
        <v>0</v>
      </c>
      <c r="K16" s="37">
        <f ca="1">'000106906'!C21</f>
        <v>0</v>
      </c>
      <c r="L16" s="37">
        <f ca="1">'000116583'!C21</f>
        <v>80</v>
      </c>
      <c r="M16" s="37">
        <f ca="1">'000126259'!C21</f>
        <v>42.857142857142854</v>
      </c>
      <c r="N16" s="37">
        <f ca="1">'000135935'!C21</f>
        <v>14.285714285714285</v>
      </c>
      <c r="O16" s="37">
        <f ca="1">'000145612'!C21</f>
        <v>55.555555555555557</v>
      </c>
      <c r="P16" s="37">
        <f ca="1">'000155288'!C21</f>
        <v>42.857142857142854</v>
      </c>
      <c r="Q16" s="37">
        <f ca="1">'000164964'!C21</f>
        <v>30</v>
      </c>
      <c r="R16" s="37">
        <f ca="1">'000174641'!C21</f>
        <v>20</v>
      </c>
      <c r="S16" s="37">
        <f ca="1">'000184317'!C21</f>
        <v>50</v>
      </c>
      <c r="T16" s="37">
        <f ca="1">'000193993'!C21</f>
        <v>0</v>
      </c>
      <c r="U16" s="37">
        <f ca="1">'000203670'!C21</f>
        <v>10</v>
      </c>
      <c r="V16" s="37">
        <f ca="1">'000213346'!C21</f>
        <v>0</v>
      </c>
      <c r="W16" s="37">
        <f ca="1">'000223022'!C21</f>
        <v>33.333333333333329</v>
      </c>
      <c r="X16" s="37">
        <f ca="1">'000232699'!C21</f>
        <v>100</v>
      </c>
      <c r="Y16" s="37">
        <f ca="1">'000242375'!C21</f>
        <v>22.222222222222221</v>
      </c>
      <c r="Z16" s="37">
        <f ca="1">'000252051'!C21</f>
        <v>0</v>
      </c>
      <c r="AA16" s="37">
        <f ca="1">'000261728'!C21</f>
        <v>33.333333333333329</v>
      </c>
      <c r="AB16" s="37">
        <f ca="1">'000271404'!C21</f>
        <v>0</v>
      </c>
      <c r="AC16" s="37">
        <f ca="1">'000281080'!C21</f>
        <v>0</v>
      </c>
      <c r="AD16" s="37">
        <f ca="1">'000290757'!C21</f>
        <v>0</v>
      </c>
      <c r="AE16" s="37">
        <f ca="1">'000300433'!C21</f>
        <v>30</v>
      </c>
      <c r="AF16" s="37">
        <f ca="1">'000310109'!C21</f>
        <v>11.111111111111111</v>
      </c>
      <c r="AG16" s="37">
        <f ca="1">'000319786'!C21</f>
        <v>28.571428571428569</v>
      </c>
      <c r="AI16" s="37">
        <f t="shared" ca="1" si="0"/>
        <v>24.998759920634917</v>
      </c>
      <c r="AJ16" s="37">
        <f t="shared" ca="1" si="1"/>
        <v>26.731429288405707</v>
      </c>
      <c r="AK16" s="37">
        <f t="shared" ca="1" si="2"/>
        <v>4.2266100831548039</v>
      </c>
      <c r="AM16" s="21"/>
    </row>
    <row r="17" spans="1:39">
      <c r="A17" s="53" t="s">
        <v>176</v>
      </c>
      <c r="B17" s="39">
        <f ca="1">'000019819'!C22</f>
        <v>0</v>
      </c>
      <c r="C17" s="39">
        <f ca="1">'000029496'!C22</f>
        <v>0</v>
      </c>
      <c r="D17" s="39">
        <f ca="1">'000039172'!C22</f>
        <v>0</v>
      </c>
      <c r="E17" s="39">
        <f ca="1">'000048848'!C22</f>
        <v>0</v>
      </c>
      <c r="F17" s="39">
        <f ca="1">'000058525'!C22</f>
        <v>0</v>
      </c>
      <c r="G17" s="39">
        <f ca="1">'000068201'!C22</f>
        <v>0</v>
      </c>
      <c r="H17" s="39">
        <f ca="1">'000077877'!C22</f>
        <v>0</v>
      </c>
      <c r="I17" s="39">
        <f ca="1">'000087554'!C22</f>
        <v>0</v>
      </c>
      <c r="J17" s="39">
        <f ca="1">'000097230'!C22</f>
        <v>0</v>
      </c>
      <c r="K17" s="39">
        <f ca="1">'000106906'!C22</f>
        <v>0</v>
      </c>
      <c r="L17" s="39">
        <f ca="1">'000116583'!C22</f>
        <v>0</v>
      </c>
      <c r="M17" s="39">
        <f ca="1">'000126259'!C22</f>
        <v>0</v>
      </c>
      <c r="N17" s="39">
        <f ca="1">'000135935'!C22</f>
        <v>0</v>
      </c>
      <c r="O17" s="39">
        <f ca="1">'000145612'!C22</f>
        <v>0</v>
      </c>
      <c r="P17" s="39">
        <f ca="1">'000155288'!C22</f>
        <v>0</v>
      </c>
      <c r="Q17" s="39">
        <f ca="1">'000164964'!C22</f>
        <v>0</v>
      </c>
      <c r="R17" s="39">
        <f ca="1">'000174641'!C22</f>
        <v>0</v>
      </c>
      <c r="S17" s="39">
        <f ca="1">'000184317'!C22</f>
        <v>0</v>
      </c>
      <c r="T17" s="39">
        <f ca="1">'000193993'!C22</f>
        <v>0</v>
      </c>
      <c r="U17" s="39">
        <f ca="1">'000203670'!C22</f>
        <v>0</v>
      </c>
      <c r="V17" s="39">
        <f ca="1">'000213346'!C22</f>
        <v>0</v>
      </c>
      <c r="W17" s="39">
        <f ca="1">'000223022'!C22</f>
        <v>0</v>
      </c>
      <c r="X17" s="39">
        <f ca="1">'000232699'!C22</f>
        <v>0</v>
      </c>
      <c r="Y17" s="39">
        <f ca="1">'000242375'!C22</f>
        <v>0</v>
      </c>
      <c r="Z17" s="39">
        <f ca="1">'000252051'!C22</f>
        <v>0</v>
      </c>
      <c r="AA17" s="39">
        <f ca="1">'000261728'!C22</f>
        <v>0</v>
      </c>
      <c r="AB17" s="39">
        <f ca="1">'000271404'!C22</f>
        <v>0</v>
      </c>
      <c r="AC17" s="39">
        <f ca="1">'000281080'!C22</f>
        <v>0</v>
      </c>
      <c r="AD17" s="39">
        <f ca="1">'000290757'!C22</f>
        <v>0</v>
      </c>
      <c r="AE17" s="39">
        <f ca="1">'000300433'!C22</f>
        <v>0</v>
      </c>
      <c r="AF17" s="39">
        <f ca="1">'000310109'!C22</f>
        <v>0</v>
      </c>
      <c r="AG17" s="39">
        <f ca="1">'000319786'!C22</f>
        <v>0</v>
      </c>
      <c r="AH17" s="38"/>
      <c r="AI17" s="39">
        <f t="shared" ca="1" si="0"/>
        <v>0</v>
      </c>
      <c r="AJ17" s="39">
        <f t="shared" ca="1" si="1"/>
        <v>0</v>
      </c>
      <c r="AK17" s="39">
        <f t="shared" ca="1" si="2"/>
        <v>0</v>
      </c>
      <c r="AL17" s="38"/>
      <c r="AM17" s="22"/>
    </row>
    <row r="18" spans="1:39">
      <c r="A18" s="54" t="s">
        <v>177</v>
      </c>
      <c r="B18" s="37">
        <f ca="1">'000019819'!C23</f>
        <v>0</v>
      </c>
      <c r="C18" s="37">
        <f ca="1">'000029496'!C23</f>
        <v>0</v>
      </c>
      <c r="D18" s="37">
        <f ca="1">'000039172'!C23</f>
        <v>0</v>
      </c>
      <c r="E18" s="37">
        <f ca="1">'000048848'!C23</f>
        <v>0</v>
      </c>
      <c r="F18" s="37">
        <f ca="1">'000058525'!C23</f>
        <v>0</v>
      </c>
      <c r="G18" s="37">
        <f ca="1">'000068201'!C23</f>
        <v>0</v>
      </c>
      <c r="H18" s="37">
        <f ca="1">'000077877'!C23</f>
        <v>0</v>
      </c>
      <c r="I18" s="37">
        <f ca="1">'000087554'!C23</f>
        <v>0</v>
      </c>
      <c r="J18" s="37">
        <f ca="1">'000097230'!C23</f>
        <v>0</v>
      </c>
      <c r="K18" s="37">
        <f ca="1">'000106906'!C23</f>
        <v>0</v>
      </c>
      <c r="L18" s="37">
        <f ca="1">'000116583'!C23</f>
        <v>0</v>
      </c>
      <c r="M18" s="37">
        <f ca="1">'000126259'!C23</f>
        <v>0</v>
      </c>
      <c r="N18" s="37">
        <f ca="1">'000135935'!C23</f>
        <v>0</v>
      </c>
      <c r="O18" s="37">
        <f ca="1">'000145612'!C23</f>
        <v>0</v>
      </c>
      <c r="P18" s="37">
        <f ca="1">'000155288'!C23</f>
        <v>0</v>
      </c>
      <c r="Q18" s="37">
        <f ca="1">'000164964'!C23</f>
        <v>0</v>
      </c>
      <c r="R18" s="37">
        <f ca="1">'000174641'!C23</f>
        <v>0</v>
      </c>
      <c r="S18" s="37">
        <f ca="1">'000184317'!C23</f>
        <v>0</v>
      </c>
      <c r="T18" s="37">
        <f ca="1">'000193993'!C23</f>
        <v>0</v>
      </c>
      <c r="U18" s="37">
        <f ca="1">'000203670'!C23</f>
        <v>0</v>
      </c>
      <c r="V18" s="37">
        <f ca="1">'000213346'!C23</f>
        <v>0</v>
      </c>
      <c r="W18" s="37">
        <f ca="1">'000223022'!C23</f>
        <v>0</v>
      </c>
      <c r="X18" s="37">
        <f ca="1">'000232699'!C23</f>
        <v>0</v>
      </c>
      <c r="Y18" s="37">
        <f ca="1">'000242375'!C23</f>
        <v>0</v>
      </c>
      <c r="Z18" s="37">
        <f ca="1">'000252051'!C23</f>
        <v>0</v>
      </c>
      <c r="AA18" s="37">
        <f ca="1">'000261728'!C23</f>
        <v>0</v>
      </c>
      <c r="AB18" s="37">
        <f ca="1">'000271404'!C23</f>
        <v>0</v>
      </c>
      <c r="AC18" s="37">
        <f ca="1">'000281080'!C23</f>
        <v>0</v>
      </c>
      <c r="AD18" s="37">
        <f ca="1">'000290757'!C23</f>
        <v>0</v>
      </c>
      <c r="AE18" s="37">
        <f ca="1">'000300433'!C23</f>
        <v>0</v>
      </c>
      <c r="AF18" s="37">
        <f ca="1">'000310109'!C23</f>
        <v>0</v>
      </c>
      <c r="AG18" s="37">
        <f ca="1">'000319786'!C23</f>
        <v>0</v>
      </c>
      <c r="AI18" s="37">
        <f t="shared" ca="1" si="0"/>
        <v>0</v>
      </c>
      <c r="AJ18" s="37">
        <f t="shared" ca="1" si="1"/>
        <v>0</v>
      </c>
      <c r="AK18" s="37">
        <f t="shared" ca="1" si="2"/>
        <v>0</v>
      </c>
      <c r="AM18" s="21"/>
    </row>
    <row r="19" spans="1:39">
      <c r="A19" s="53" t="s">
        <v>178</v>
      </c>
      <c r="B19" s="39">
        <f ca="1">'000019819'!C24</f>
        <v>0</v>
      </c>
      <c r="C19" s="39">
        <f ca="1">'000029496'!C24</f>
        <v>0</v>
      </c>
      <c r="D19" s="39">
        <f ca="1">'000039172'!C24</f>
        <v>0</v>
      </c>
      <c r="E19" s="39">
        <f ca="1">'000048848'!C24</f>
        <v>0</v>
      </c>
      <c r="F19" s="39">
        <f ca="1">'000058525'!C24</f>
        <v>0</v>
      </c>
      <c r="G19" s="39">
        <f ca="1">'000068201'!C24</f>
        <v>0</v>
      </c>
      <c r="H19" s="39">
        <f ca="1">'000077877'!C24</f>
        <v>0</v>
      </c>
      <c r="I19" s="39">
        <f ca="1">'000087554'!C24</f>
        <v>0</v>
      </c>
      <c r="J19" s="39">
        <f ca="1">'000097230'!C24</f>
        <v>0</v>
      </c>
      <c r="K19" s="39">
        <f ca="1">'000106906'!C24</f>
        <v>0</v>
      </c>
      <c r="L19" s="39">
        <f ca="1">'000116583'!C24</f>
        <v>0</v>
      </c>
      <c r="M19" s="39">
        <f ca="1">'000126259'!C24</f>
        <v>0</v>
      </c>
      <c r="N19" s="39">
        <f ca="1">'000135935'!C24</f>
        <v>0</v>
      </c>
      <c r="O19" s="39">
        <f ca="1">'000145612'!C24</f>
        <v>0</v>
      </c>
      <c r="P19" s="39">
        <f ca="1">'000155288'!C24</f>
        <v>0</v>
      </c>
      <c r="Q19" s="39">
        <f ca="1">'000164964'!C24</f>
        <v>0</v>
      </c>
      <c r="R19" s="39">
        <f ca="1">'000174641'!C24</f>
        <v>0</v>
      </c>
      <c r="S19" s="39">
        <f ca="1">'000184317'!C24</f>
        <v>0</v>
      </c>
      <c r="T19" s="39">
        <f ca="1">'000193993'!C24</f>
        <v>0</v>
      </c>
      <c r="U19" s="39">
        <f ca="1">'000203670'!C24</f>
        <v>0</v>
      </c>
      <c r="V19" s="39">
        <f ca="1">'000213346'!C24</f>
        <v>0</v>
      </c>
      <c r="W19" s="39">
        <f ca="1">'000223022'!C24</f>
        <v>0</v>
      </c>
      <c r="X19" s="39">
        <f ca="1">'000232699'!C24</f>
        <v>0</v>
      </c>
      <c r="Y19" s="39">
        <f ca="1">'000242375'!C24</f>
        <v>0</v>
      </c>
      <c r="Z19" s="39">
        <f ca="1">'000252051'!C24</f>
        <v>0</v>
      </c>
      <c r="AA19" s="39">
        <f ca="1">'000261728'!C24</f>
        <v>0</v>
      </c>
      <c r="AB19" s="39">
        <f ca="1">'000271404'!C24</f>
        <v>0</v>
      </c>
      <c r="AC19" s="39">
        <f ca="1">'000281080'!C24</f>
        <v>0</v>
      </c>
      <c r="AD19" s="39">
        <f ca="1">'000290757'!C24</f>
        <v>0</v>
      </c>
      <c r="AE19" s="39">
        <f ca="1">'000300433'!C24</f>
        <v>0</v>
      </c>
      <c r="AF19" s="39">
        <f ca="1">'000310109'!C24</f>
        <v>0</v>
      </c>
      <c r="AG19" s="39">
        <f ca="1">'000319786'!C24</f>
        <v>0</v>
      </c>
      <c r="AH19" s="38"/>
      <c r="AI19" s="39">
        <f t="shared" ca="1" si="0"/>
        <v>0</v>
      </c>
      <c r="AJ19" s="39">
        <f t="shared" ca="1" si="1"/>
        <v>0</v>
      </c>
      <c r="AK19" s="39">
        <f t="shared" ca="1" si="2"/>
        <v>0</v>
      </c>
      <c r="AL19" s="38"/>
      <c r="AM19" s="22"/>
    </row>
    <row r="20" spans="1:39">
      <c r="A20" s="54" t="s">
        <v>179</v>
      </c>
      <c r="B20" s="37">
        <f ca="1">'000019819'!C25</f>
        <v>0</v>
      </c>
      <c r="C20" s="37">
        <f ca="1">'000029496'!C25</f>
        <v>0</v>
      </c>
      <c r="D20" s="37">
        <f ca="1">'000039172'!C25</f>
        <v>0</v>
      </c>
      <c r="E20" s="37">
        <f ca="1">'000048848'!C25</f>
        <v>0</v>
      </c>
      <c r="F20" s="37">
        <f ca="1">'000058525'!C25</f>
        <v>0</v>
      </c>
      <c r="G20" s="37">
        <f ca="1">'000068201'!C25</f>
        <v>0</v>
      </c>
      <c r="H20" s="37">
        <f ca="1">'000077877'!C25</f>
        <v>0</v>
      </c>
      <c r="I20" s="37">
        <f ca="1">'000087554'!C25</f>
        <v>0</v>
      </c>
      <c r="J20" s="37">
        <f ca="1">'000097230'!C25</f>
        <v>0</v>
      </c>
      <c r="K20" s="37">
        <f ca="1">'000106906'!C25</f>
        <v>0</v>
      </c>
      <c r="L20" s="37">
        <f ca="1">'000116583'!C25</f>
        <v>0</v>
      </c>
      <c r="M20" s="37">
        <f ca="1">'000126259'!C25</f>
        <v>0</v>
      </c>
      <c r="N20" s="37">
        <f ca="1">'000135935'!C25</f>
        <v>0</v>
      </c>
      <c r="O20" s="37">
        <f ca="1">'000145612'!C25</f>
        <v>0</v>
      </c>
      <c r="P20" s="37">
        <f ca="1">'000155288'!C25</f>
        <v>0</v>
      </c>
      <c r="Q20" s="37">
        <f ca="1">'000164964'!C25</f>
        <v>0</v>
      </c>
      <c r="R20" s="37">
        <f ca="1">'000174641'!C25</f>
        <v>0</v>
      </c>
      <c r="S20" s="37">
        <f ca="1">'000184317'!C25</f>
        <v>0</v>
      </c>
      <c r="T20" s="37">
        <f ca="1">'000193993'!C25</f>
        <v>0</v>
      </c>
      <c r="U20" s="37">
        <f ca="1">'000203670'!C25</f>
        <v>0</v>
      </c>
      <c r="V20" s="37">
        <f ca="1">'000213346'!C25</f>
        <v>0</v>
      </c>
      <c r="W20" s="37">
        <f ca="1">'000223022'!C25</f>
        <v>0</v>
      </c>
      <c r="X20" s="37">
        <f ca="1">'000232699'!C25</f>
        <v>0</v>
      </c>
      <c r="Y20" s="37">
        <f ca="1">'000242375'!C25</f>
        <v>0</v>
      </c>
      <c r="Z20" s="37">
        <f ca="1">'000252051'!C25</f>
        <v>0</v>
      </c>
      <c r="AA20" s="37">
        <f ca="1">'000261728'!C25</f>
        <v>0</v>
      </c>
      <c r="AB20" s="37">
        <f ca="1">'000271404'!C25</f>
        <v>0</v>
      </c>
      <c r="AC20" s="37">
        <f ca="1">'000281080'!C25</f>
        <v>0</v>
      </c>
      <c r="AD20" s="37">
        <f ca="1">'000290757'!C25</f>
        <v>0</v>
      </c>
      <c r="AE20" s="37">
        <f ca="1">'000300433'!C25</f>
        <v>0</v>
      </c>
      <c r="AF20" s="37">
        <f ca="1">'000310109'!C25</f>
        <v>0</v>
      </c>
      <c r="AG20" s="37">
        <f ca="1">'000319786'!C25</f>
        <v>0</v>
      </c>
      <c r="AI20" s="37">
        <f t="shared" ca="1" si="0"/>
        <v>0</v>
      </c>
      <c r="AJ20" s="37">
        <f t="shared" ca="1" si="1"/>
        <v>0</v>
      </c>
      <c r="AK20" s="37">
        <f t="shared" ca="1" si="2"/>
        <v>0</v>
      </c>
      <c r="AM20" s="21"/>
    </row>
    <row r="21" spans="1:39">
      <c r="A21" s="53" t="s">
        <v>180</v>
      </c>
      <c r="B21" s="39">
        <f ca="1">'000019819'!C26</f>
        <v>100</v>
      </c>
      <c r="C21" s="39">
        <f ca="1">'000029496'!C26</f>
        <v>100</v>
      </c>
      <c r="D21" s="39">
        <f ca="1">'000039172'!C26</f>
        <v>62.5</v>
      </c>
      <c r="E21" s="39">
        <f ca="1">'000048848'!C26</f>
        <v>12.5</v>
      </c>
      <c r="F21" s="39">
        <f ca="1">'000058525'!C26</f>
        <v>50</v>
      </c>
      <c r="G21" s="39">
        <f ca="1">'000068201'!C26</f>
        <v>75</v>
      </c>
      <c r="H21" s="39">
        <f ca="1">'000077877'!C26</f>
        <v>75</v>
      </c>
      <c r="I21" s="39">
        <f ca="1">'000087554'!C26</f>
        <v>66.666666666666657</v>
      </c>
      <c r="J21" s="39">
        <f ca="1">'000097230'!C26</f>
        <v>100</v>
      </c>
      <c r="K21" s="39">
        <f ca="1">'000106906'!C26</f>
        <v>100</v>
      </c>
      <c r="L21" s="39">
        <f ca="1">'000116583'!C26</f>
        <v>20</v>
      </c>
      <c r="M21" s="39">
        <f ca="1">'000126259'!C26</f>
        <v>14.285714285714285</v>
      </c>
      <c r="N21" s="39">
        <f ca="1">'000135935'!C26</f>
        <v>85.714285714285708</v>
      </c>
      <c r="O21" s="39">
        <f ca="1">'000145612'!C26</f>
        <v>22.222222222222221</v>
      </c>
      <c r="P21" s="39">
        <f ca="1">'000155288'!C26</f>
        <v>42.857142857142854</v>
      </c>
      <c r="Q21" s="39">
        <f ca="1">'000164964'!C26</f>
        <v>40</v>
      </c>
      <c r="R21" s="39">
        <f ca="1">'000174641'!C26</f>
        <v>40</v>
      </c>
      <c r="S21" s="39">
        <f ca="1">'000184317'!C26</f>
        <v>50</v>
      </c>
      <c r="T21" s="39">
        <f ca="1">'000193993'!C26</f>
        <v>87.5</v>
      </c>
      <c r="U21" s="39">
        <f ca="1">'000203670'!C26</f>
        <v>90</v>
      </c>
      <c r="V21" s="39">
        <f ca="1">'000213346'!C26</f>
        <v>100</v>
      </c>
      <c r="W21" s="39">
        <f ca="1">'000223022'!C26</f>
        <v>66.666666666666657</v>
      </c>
      <c r="X21" s="39">
        <f ca="1">'000232699'!C26</f>
        <v>0</v>
      </c>
      <c r="Y21" s="39">
        <f ca="1">'000242375'!C26</f>
        <v>77.777777777777786</v>
      </c>
      <c r="Z21" s="39">
        <f ca="1">'000252051'!C26</f>
        <v>100</v>
      </c>
      <c r="AA21" s="39">
        <f ca="1">'000261728'!C26</f>
        <v>66.666666666666657</v>
      </c>
      <c r="AB21" s="39">
        <f ca="1">'000271404'!C26</f>
        <v>100</v>
      </c>
      <c r="AC21" s="39">
        <f ca="1">'000281080'!C26</f>
        <v>100</v>
      </c>
      <c r="AD21" s="39">
        <f ca="1">'000290757'!C26</f>
        <v>50</v>
      </c>
      <c r="AE21" s="39">
        <f ca="1">'000300433'!C26</f>
        <v>40</v>
      </c>
      <c r="AF21" s="39">
        <f ca="1">'000310109'!C26</f>
        <v>77.777777777777786</v>
      </c>
      <c r="AG21" s="39">
        <f ca="1">'000319786'!C26</f>
        <v>57.142857142857139</v>
      </c>
      <c r="AH21" s="38"/>
      <c r="AI21" s="39">
        <f t="shared" ca="1" si="0"/>
        <v>64.696180555555571</v>
      </c>
      <c r="AJ21" s="39">
        <f t="shared" ca="1" si="1"/>
        <v>30.272244414778221</v>
      </c>
      <c r="AK21" s="39">
        <f t="shared" ca="1" si="2"/>
        <v>4.7864621118005077</v>
      </c>
      <c r="AL21" s="38"/>
      <c r="AM21" s="22"/>
    </row>
    <row r="22" spans="1:39">
      <c r="A22" s="54" t="s">
        <v>181</v>
      </c>
      <c r="B22" s="37">
        <f ca="1">'000019819'!C27</f>
        <v>0</v>
      </c>
      <c r="C22" s="37">
        <f ca="1">'000029496'!C27</f>
        <v>0</v>
      </c>
      <c r="D22" s="37">
        <f ca="1">'000039172'!C27</f>
        <v>0</v>
      </c>
      <c r="E22" s="37">
        <f ca="1">'000048848'!C27</f>
        <v>0</v>
      </c>
      <c r="F22" s="37">
        <f ca="1">'000058525'!C27</f>
        <v>0</v>
      </c>
      <c r="G22" s="37">
        <f ca="1">'000068201'!C27</f>
        <v>0</v>
      </c>
      <c r="H22" s="37">
        <f ca="1">'000077877'!C27</f>
        <v>0</v>
      </c>
      <c r="I22" s="37">
        <f ca="1">'000087554'!C27</f>
        <v>0</v>
      </c>
      <c r="J22" s="37">
        <f ca="1">'000097230'!C27</f>
        <v>0</v>
      </c>
      <c r="K22" s="37">
        <f ca="1">'000106906'!C27</f>
        <v>0</v>
      </c>
      <c r="L22" s="37">
        <f ca="1">'000116583'!C27</f>
        <v>0</v>
      </c>
      <c r="M22" s="37">
        <f ca="1">'000126259'!C27</f>
        <v>0</v>
      </c>
      <c r="N22" s="37">
        <f ca="1">'000135935'!C27</f>
        <v>0</v>
      </c>
      <c r="O22" s="37">
        <f ca="1">'000145612'!C27</f>
        <v>0</v>
      </c>
      <c r="P22" s="37">
        <f ca="1">'000155288'!C27</f>
        <v>0</v>
      </c>
      <c r="Q22" s="37">
        <f ca="1">'000164964'!C27</f>
        <v>0</v>
      </c>
      <c r="R22" s="37">
        <f ca="1">'000174641'!C27</f>
        <v>0</v>
      </c>
      <c r="S22" s="37">
        <f ca="1">'000184317'!C27</f>
        <v>0</v>
      </c>
      <c r="T22" s="37">
        <f ca="1">'000193993'!C27</f>
        <v>0</v>
      </c>
      <c r="U22" s="37">
        <f ca="1">'000203670'!C27</f>
        <v>0</v>
      </c>
      <c r="V22" s="37">
        <f ca="1">'000213346'!C27</f>
        <v>0</v>
      </c>
      <c r="W22" s="37">
        <f ca="1">'000223022'!C27</f>
        <v>0</v>
      </c>
      <c r="X22" s="37">
        <f ca="1">'000232699'!C27</f>
        <v>0</v>
      </c>
      <c r="Y22" s="37">
        <f ca="1">'000242375'!C27</f>
        <v>0</v>
      </c>
      <c r="Z22" s="37">
        <f ca="1">'000252051'!C27</f>
        <v>0</v>
      </c>
      <c r="AA22" s="37">
        <f ca="1">'000261728'!C27</f>
        <v>0</v>
      </c>
      <c r="AB22" s="37">
        <f ca="1">'000271404'!C27</f>
        <v>0</v>
      </c>
      <c r="AC22" s="37">
        <f ca="1">'000281080'!C27</f>
        <v>0</v>
      </c>
      <c r="AD22" s="37">
        <f ca="1">'000290757'!C27</f>
        <v>0</v>
      </c>
      <c r="AE22" s="37">
        <f ca="1">'000300433'!C27</f>
        <v>0</v>
      </c>
      <c r="AF22" s="37">
        <f ca="1">'000310109'!C27</f>
        <v>0</v>
      </c>
      <c r="AG22" s="37">
        <f ca="1">'000319786'!C27</f>
        <v>0</v>
      </c>
      <c r="AI22" s="37">
        <f t="shared" ca="1" si="0"/>
        <v>0</v>
      </c>
      <c r="AJ22" s="37">
        <f t="shared" ca="1" si="1"/>
        <v>0</v>
      </c>
      <c r="AK22" s="37">
        <f t="shared" ca="1" si="2"/>
        <v>0</v>
      </c>
      <c r="AM22" s="21"/>
    </row>
    <row r="23" spans="1:39">
      <c r="A23" s="53" t="s">
        <v>182</v>
      </c>
      <c r="B23" s="39">
        <f ca="1">'000019819'!C28</f>
        <v>0</v>
      </c>
      <c r="C23" s="39">
        <f ca="1">'000029496'!C28</f>
        <v>0</v>
      </c>
      <c r="D23" s="39">
        <f ca="1">'000039172'!C28</f>
        <v>0</v>
      </c>
      <c r="E23" s="39">
        <f ca="1">'000048848'!C28</f>
        <v>0</v>
      </c>
      <c r="F23" s="39">
        <f ca="1">'000058525'!C28</f>
        <v>0</v>
      </c>
      <c r="G23" s="39">
        <f ca="1">'000068201'!C28</f>
        <v>0</v>
      </c>
      <c r="H23" s="39">
        <f ca="1">'000077877'!C28</f>
        <v>0</v>
      </c>
      <c r="I23" s="39">
        <f ca="1">'000087554'!C28</f>
        <v>0</v>
      </c>
      <c r="J23" s="39">
        <f ca="1">'000097230'!C28</f>
        <v>0</v>
      </c>
      <c r="K23" s="39">
        <f ca="1">'000106906'!C28</f>
        <v>0</v>
      </c>
      <c r="L23" s="39">
        <f ca="1">'000116583'!C28</f>
        <v>0</v>
      </c>
      <c r="M23" s="39">
        <f ca="1">'000126259'!C28</f>
        <v>0</v>
      </c>
      <c r="N23" s="39">
        <f ca="1">'000135935'!C28</f>
        <v>0</v>
      </c>
      <c r="O23" s="39">
        <f ca="1">'000145612'!C28</f>
        <v>0</v>
      </c>
      <c r="P23" s="39">
        <f ca="1">'000155288'!C28</f>
        <v>0</v>
      </c>
      <c r="Q23" s="39">
        <f ca="1">'000164964'!C28</f>
        <v>0</v>
      </c>
      <c r="R23" s="39">
        <f ca="1">'000174641'!C28</f>
        <v>0</v>
      </c>
      <c r="S23" s="39">
        <f ca="1">'000184317'!C28</f>
        <v>0</v>
      </c>
      <c r="T23" s="39">
        <f ca="1">'000193993'!C28</f>
        <v>0</v>
      </c>
      <c r="U23" s="39">
        <f ca="1">'000203670'!C28</f>
        <v>0</v>
      </c>
      <c r="V23" s="39">
        <f ca="1">'000213346'!C28</f>
        <v>0</v>
      </c>
      <c r="W23" s="39">
        <f ca="1">'000223022'!C28</f>
        <v>0</v>
      </c>
      <c r="X23" s="39">
        <f ca="1">'000232699'!C28</f>
        <v>0</v>
      </c>
      <c r="Y23" s="39">
        <f ca="1">'000242375'!C28</f>
        <v>0</v>
      </c>
      <c r="Z23" s="39">
        <f ca="1">'000252051'!C28</f>
        <v>0</v>
      </c>
      <c r="AA23" s="39">
        <f ca="1">'000261728'!C28</f>
        <v>0</v>
      </c>
      <c r="AB23" s="39">
        <f ca="1">'000271404'!C28</f>
        <v>0</v>
      </c>
      <c r="AC23" s="39">
        <f ca="1">'000281080'!C28</f>
        <v>0</v>
      </c>
      <c r="AD23" s="39">
        <f ca="1">'000290757'!C28</f>
        <v>0</v>
      </c>
      <c r="AE23" s="39">
        <f ca="1">'000300433'!C28</f>
        <v>0</v>
      </c>
      <c r="AF23" s="39">
        <f ca="1">'000310109'!C28</f>
        <v>0</v>
      </c>
      <c r="AG23" s="39">
        <f ca="1">'000319786'!C28</f>
        <v>0</v>
      </c>
      <c r="AH23" s="38"/>
      <c r="AI23" s="39">
        <f t="shared" ca="1" si="0"/>
        <v>0</v>
      </c>
      <c r="AJ23" s="39">
        <f t="shared" ca="1" si="1"/>
        <v>0</v>
      </c>
      <c r="AK23" s="39">
        <f t="shared" ca="1" si="2"/>
        <v>0</v>
      </c>
      <c r="AL23" s="38"/>
      <c r="AM23" s="22"/>
    </row>
    <row r="24" spans="1:39">
      <c r="A24" s="54" t="s">
        <v>183</v>
      </c>
      <c r="B24" s="37">
        <f ca="1">'000019819'!C29</f>
        <v>0</v>
      </c>
      <c r="C24" s="37">
        <f ca="1">'000029496'!C29</f>
        <v>10</v>
      </c>
      <c r="D24" s="37">
        <f ca="1">'000039172'!C29</f>
        <v>20</v>
      </c>
      <c r="E24" s="37">
        <f ca="1">'000048848'!C29</f>
        <v>20</v>
      </c>
      <c r="F24" s="37">
        <f ca="1">'000058525'!C29</f>
        <v>20</v>
      </c>
      <c r="G24" s="37">
        <f ca="1">'000068201'!C29</f>
        <v>20</v>
      </c>
      <c r="H24" s="37">
        <f ca="1">'000077877'!C29</f>
        <v>20</v>
      </c>
      <c r="I24" s="37">
        <f ca="1">'000087554'!C29</f>
        <v>10</v>
      </c>
      <c r="J24" s="37">
        <f ca="1">'000097230'!C29</f>
        <v>20</v>
      </c>
      <c r="K24" s="37">
        <f ca="1">'000106906'!C29</f>
        <v>20</v>
      </c>
      <c r="L24" s="37">
        <f ca="1">'000116583'!C29</f>
        <v>0</v>
      </c>
      <c r="M24" s="37">
        <f ca="1">'000126259'!C29</f>
        <v>30</v>
      </c>
      <c r="N24" s="37">
        <f ca="1">'000135935'!C29</f>
        <v>30</v>
      </c>
      <c r="O24" s="37">
        <f ca="1">'000145612'!C29</f>
        <v>10</v>
      </c>
      <c r="P24" s="37">
        <f ca="1">'000155288'!C29</f>
        <v>30</v>
      </c>
      <c r="Q24" s="37">
        <f ca="1">'000164964'!C29</f>
        <v>0</v>
      </c>
      <c r="R24" s="37">
        <f ca="1">'000174641'!C29</f>
        <v>0</v>
      </c>
      <c r="S24" s="37">
        <f ca="1">'000184317'!C29</f>
        <v>20</v>
      </c>
      <c r="T24" s="37">
        <f ca="1">'000193993'!C29</f>
        <v>20</v>
      </c>
      <c r="U24" s="37">
        <f ca="1">'000203670'!C29</f>
        <v>0</v>
      </c>
      <c r="V24" s="37">
        <f ca="1">'000213346'!C29</f>
        <v>20</v>
      </c>
      <c r="W24" s="37">
        <f ca="1">'000223022'!C29</f>
        <v>10</v>
      </c>
      <c r="X24" s="37">
        <f ca="1">'000232699'!C29</f>
        <v>30</v>
      </c>
      <c r="Y24" s="37">
        <f ca="1">'000242375'!C29</f>
        <v>10</v>
      </c>
      <c r="Z24" s="37">
        <f ca="1">'000252051'!C29</f>
        <v>20</v>
      </c>
      <c r="AA24" s="37">
        <f ca="1">'000261728'!C29</f>
        <v>10</v>
      </c>
      <c r="AB24" s="37">
        <f ca="1">'000271404'!C29</f>
        <v>10</v>
      </c>
      <c r="AC24" s="37">
        <f ca="1">'000281080'!C29</f>
        <v>0</v>
      </c>
      <c r="AD24" s="37">
        <f ca="1">'000290757'!C29</f>
        <v>20</v>
      </c>
      <c r="AE24" s="37">
        <f ca="1">'000300433'!C29</f>
        <v>0</v>
      </c>
      <c r="AF24" s="37">
        <f ca="1">'000310109'!C29</f>
        <v>10</v>
      </c>
      <c r="AG24" s="37">
        <f ca="1">'000319786'!C29</f>
        <v>30</v>
      </c>
      <c r="AI24" s="37">
        <f t="shared" ca="1" si="0"/>
        <v>14.6875</v>
      </c>
      <c r="AJ24" s="37">
        <f t="shared" ca="1" si="1"/>
        <v>10.155048005794951</v>
      </c>
      <c r="AK24" s="37">
        <f t="shared" ca="1" si="2"/>
        <v>1.6056540723331412</v>
      </c>
      <c r="AM24" s="21"/>
    </row>
    <row r="25" spans="1:39">
      <c r="A25" s="54" t="s">
        <v>329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99.999999999999986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99.999999999999986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99.999999999999986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M25" s="21"/>
    </row>
    <row r="26" spans="1:39">
      <c r="A26" s="54"/>
      <c r="AM26" s="21"/>
    </row>
    <row r="27" spans="1:39">
      <c r="A27" s="51" t="s">
        <v>330</v>
      </c>
      <c r="AI27" s="34" t="s">
        <v>326</v>
      </c>
      <c r="AJ27" s="34" t="s">
        <v>327</v>
      </c>
      <c r="AK27" s="34" t="s">
        <v>328</v>
      </c>
      <c r="AM27" s="21"/>
    </row>
    <row r="28" spans="1:39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22"/>
    </row>
    <row r="29" spans="1:39">
      <c r="A29" s="54" t="s">
        <v>24</v>
      </c>
      <c r="B29" s="37">
        <f ca="1">'000019819'!I17</f>
        <v>0</v>
      </c>
      <c r="C29" s="37">
        <f ca="1">'000029496'!I17</f>
        <v>0</v>
      </c>
      <c r="D29" s="37">
        <f ca="1">'000039172'!I17</f>
        <v>0</v>
      </c>
      <c r="E29" s="37">
        <f ca="1">'000048848'!I17</f>
        <v>0</v>
      </c>
      <c r="F29" s="37">
        <f ca="1">'000058525'!I17</f>
        <v>0</v>
      </c>
      <c r="G29" s="37">
        <f ca="1">'000068201'!I17</f>
        <v>0</v>
      </c>
      <c r="H29" s="37">
        <f ca="1">'000077877'!I17</f>
        <v>0</v>
      </c>
      <c r="I29" s="37">
        <f ca="1">'000087554'!I17</f>
        <v>0</v>
      </c>
      <c r="J29" s="37">
        <f ca="1">'000097230'!I17</f>
        <v>0</v>
      </c>
      <c r="K29" s="37">
        <f ca="1">'000106906'!I17</f>
        <v>0</v>
      </c>
      <c r="L29" s="37">
        <f ca="1">'000116583'!I17</f>
        <v>0</v>
      </c>
      <c r="M29" s="37">
        <f ca="1">'000126259'!I17</f>
        <v>0</v>
      </c>
      <c r="N29" s="37">
        <f ca="1">'000135935'!I17</f>
        <v>0</v>
      </c>
      <c r="O29" s="37">
        <f ca="1">'000145612'!I17</f>
        <v>0</v>
      </c>
      <c r="P29" s="37">
        <f ca="1">'000155288'!I17</f>
        <v>0</v>
      </c>
      <c r="Q29" s="37">
        <f ca="1">'000164964'!I17</f>
        <v>0</v>
      </c>
      <c r="R29" s="37">
        <f ca="1">'000174641'!I17</f>
        <v>0</v>
      </c>
      <c r="S29" s="37">
        <f ca="1">'000184317'!I17</f>
        <v>0</v>
      </c>
      <c r="T29" s="37">
        <f ca="1">'000193993'!I17</f>
        <v>0</v>
      </c>
      <c r="U29" s="37">
        <f ca="1">'000203670'!I17</f>
        <v>0</v>
      </c>
      <c r="V29" s="37">
        <f ca="1">'000213346'!I17</f>
        <v>0</v>
      </c>
      <c r="W29" s="37">
        <f ca="1">'000223022'!I17</f>
        <v>0</v>
      </c>
      <c r="X29" s="37">
        <f ca="1">'000232699'!I17</f>
        <v>0</v>
      </c>
      <c r="Y29" s="37">
        <f ca="1">'000242375'!I17</f>
        <v>0</v>
      </c>
      <c r="Z29" s="37">
        <f ca="1">'000252051'!I17</f>
        <v>0</v>
      </c>
      <c r="AA29" s="37">
        <f ca="1">'000261728'!I17</f>
        <v>0</v>
      </c>
      <c r="AB29" s="37">
        <f ca="1">'000271404'!I17</f>
        <v>0</v>
      </c>
      <c r="AC29" s="37">
        <f ca="1">'000281080'!I17</f>
        <v>0</v>
      </c>
      <c r="AD29" s="37">
        <f ca="1">'000290757'!I17</f>
        <v>0</v>
      </c>
      <c r="AE29" s="37">
        <f ca="1">'000300433'!I17</f>
        <v>0</v>
      </c>
      <c r="AF29" s="37">
        <f ca="1">'000310109'!I17</f>
        <v>0</v>
      </c>
      <c r="AG29" s="37">
        <f ca="1">'000319786'!I17</f>
        <v>0</v>
      </c>
      <c r="AI29" s="37">
        <f t="shared" ref="AI29:AI60" ca="1" si="4">AVERAGE(B29:AG29)</f>
        <v>0</v>
      </c>
      <c r="AJ29" s="37">
        <f t="shared" ref="AJ29:AJ60" ca="1" si="5">STDEV(B29:AG29)</f>
        <v>0</v>
      </c>
      <c r="AK29" s="37">
        <f t="shared" ref="AK29:AK60" ca="1" si="6">AJ29/SQRT(40)</f>
        <v>0</v>
      </c>
      <c r="AM29" s="21"/>
    </row>
    <row r="30" spans="1:39">
      <c r="A30" s="54" t="s">
        <v>25</v>
      </c>
      <c r="B30" s="37">
        <f ca="1">'000019819'!I18</f>
        <v>0</v>
      </c>
      <c r="C30" s="37">
        <f ca="1">'000029496'!I18</f>
        <v>0</v>
      </c>
      <c r="D30" s="37">
        <f ca="1">'000039172'!I18</f>
        <v>0</v>
      </c>
      <c r="E30" s="37">
        <f ca="1">'000048848'!I18</f>
        <v>0</v>
      </c>
      <c r="F30" s="37">
        <f ca="1">'000058525'!I18</f>
        <v>0</v>
      </c>
      <c r="G30" s="37">
        <f ca="1">'000068201'!I18</f>
        <v>0</v>
      </c>
      <c r="H30" s="37">
        <f ca="1">'000077877'!I18</f>
        <v>0</v>
      </c>
      <c r="I30" s="37">
        <f ca="1">'000087554'!I18</f>
        <v>0</v>
      </c>
      <c r="J30" s="37">
        <f ca="1">'000097230'!I18</f>
        <v>0</v>
      </c>
      <c r="K30" s="37">
        <f ca="1">'000106906'!I18</f>
        <v>0</v>
      </c>
      <c r="L30" s="37">
        <f ca="1">'000116583'!I18</f>
        <v>0</v>
      </c>
      <c r="M30" s="37">
        <f ca="1">'000126259'!I18</f>
        <v>0</v>
      </c>
      <c r="N30" s="37">
        <f ca="1">'000135935'!I18</f>
        <v>0</v>
      </c>
      <c r="O30" s="37">
        <f ca="1">'000145612'!I18</f>
        <v>0</v>
      </c>
      <c r="P30" s="37">
        <f ca="1">'000155288'!I18</f>
        <v>0</v>
      </c>
      <c r="Q30" s="37">
        <f ca="1">'000164964'!I18</f>
        <v>0</v>
      </c>
      <c r="R30" s="37">
        <f ca="1">'000174641'!I18</f>
        <v>0</v>
      </c>
      <c r="S30" s="37">
        <f ca="1">'000184317'!I18</f>
        <v>0</v>
      </c>
      <c r="T30" s="37">
        <f ca="1">'000193993'!I18</f>
        <v>0</v>
      </c>
      <c r="U30" s="37">
        <f ca="1">'000203670'!I18</f>
        <v>0</v>
      </c>
      <c r="V30" s="37">
        <f ca="1">'000213346'!I18</f>
        <v>0</v>
      </c>
      <c r="W30" s="37">
        <f ca="1">'000223022'!I18</f>
        <v>0</v>
      </c>
      <c r="X30" s="37">
        <f ca="1">'000232699'!I18</f>
        <v>0</v>
      </c>
      <c r="Y30" s="37">
        <f ca="1">'000242375'!I18</f>
        <v>0</v>
      </c>
      <c r="Z30" s="37">
        <f ca="1">'000252051'!I18</f>
        <v>0</v>
      </c>
      <c r="AA30" s="37">
        <f ca="1">'000261728'!I18</f>
        <v>0</v>
      </c>
      <c r="AB30" s="37">
        <f ca="1">'000271404'!I18</f>
        <v>0</v>
      </c>
      <c r="AC30" s="37">
        <f ca="1">'000281080'!I18</f>
        <v>0</v>
      </c>
      <c r="AD30" s="37">
        <f ca="1">'000290757'!I18</f>
        <v>0</v>
      </c>
      <c r="AE30" s="37">
        <f ca="1">'000300433'!I18</f>
        <v>0</v>
      </c>
      <c r="AF30" s="37">
        <f ca="1">'000310109'!I18</f>
        <v>0</v>
      </c>
      <c r="AG30" s="37">
        <f ca="1">'000319786'!I18</f>
        <v>0</v>
      </c>
      <c r="AI30" s="37">
        <f t="shared" ca="1" si="4"/>
        <v>0</v>
      </c>
      <c r="AJ30" s="37">
        <f t="shared" ca="1" si="5"/>
        <v>0</v>
      </c>
      <c r="AK30" s="37">
        <f t="shared" ca="1" si="6"/>
        <v>0</v>
      </c>
      <c r="AM30" s="21"/>
    </row>
    <row r="31" spans="1:39">
      <c r="A31" s="54" t="s">
        <v>26</v>
      </c>
      <c r="B31" s="37">
        <f ca="1">'000019819'!I19</f>
        <v>0</v>
      </c>
      <c r="C31" s="37">
        <f ca="1">'000029496'!I19</f>
        <v>0</v>
      </c>
      <c r="D31" s="37">
        <f ca="1">'000039172'!I19</f>
        <v>0</v>
      </c>
      <c r="E31" s="37">
        <f ca="1">'000048848'!I19</f>
        <v>0</v>
      </c>
      <c r="F31" s="37">
        <f ca="1">'000058525'!I19</f>
        <v>0</v>
      </c>
      <c r="G31" s="37">
        <f ca="1">'000068201'!I19</f>
        <v>0</v>
      </c>
      <c r="H31" s="37">
        <f ca="1">'000077877'!I19</f>
        <v>0</v>
      </c>
      <c r="I31" s="37">
        <f ca="1">'000087554'!I19</f>
        <v>0</v>
      </c>
      <c r="J31" s="37">
        <f ca="1">'000097230'!I19</f>
        <v>0</v>
      </c>
      <c r="K31" s="37">
        <f ca="1">'000106906'!I19</f>
        <v>0</v>
      </c>
      <c r="L31" s="37">
        <f ca="1">'000116583'!I19</f>
        <v>0</v>
      </c>
      <c r="M31" s="37">
        <f ca="1">'000126259'!I19</f>
        <v>0</v>
      </c>
      <c r="N31" s="37">
        <f ca="1">'000135935'!I19</f>
        <v>0</v>
      </c>
      <c r="O31" s="37">
        <f ca="1">'000145612'!I19</f>
        <v>0</v>
      </c>
      <c r="P31" s="37">
        <f ca="1">'000155288'!I19</f>
        <v>0</v>
      </c>
      <c r="Q31" s="37">
        <f ca="1">'000164964'!I19</f>
        <v>0</v>
      </c>
      <c r="R31" s="37">
        <f ca="1">'000174641'!I19</f>
        <v>0</v>
      </c>
      <c r="S31" s="37">
        <f ca="1">'000184317'!I19</f>
        <v>0</v>
      </c>
      <c r="T31" s="37">
        <f ca="1">'000193993'!I19</f>
        <v>0</v>
      </c>
      <c r="U31" s="37">
        <f ca="1">'000203670'!I19</f>
        <v>0</v>
      </c>
      <c r="V31" s="37">
        <f ca="1">'000213346'!I19</f>
        <v>0</v>
      </c>
      <c r="W31" s="37">
        <f ca="1">'000223022'!I19</f>
        <v>0</v>
      </c>
      <c r="X31" s="37">
        <f ca="1">'000232699'!I19</f>
        <v>0</v>
      </c>
      <c r="Y31" s="37">
        <f ca="1">'000242375'!I19</f>
        <v>0</v>
      </c>
      <c r="Z31" s="37">
        <f ca="1">'000252051'!I19</f>
        <v>0</v>
      </c>
      <c r="AA31" s="37">
        <f ca="1">'000261728'!I19</f>
        <v>0</v>
      </c>
      <c r="AB31" s="37">
        <f ca="1">'000271404'!I19</f>
        <v>0</v>
      </c>
      <c r="AC31" s="37">
        <f ca="1">'000281080'!I19</f>
        <v>0</v>
      </c>
      <c r="AD31" s="37">
        <f ca="1">'000290757'!I19</f>
        <v>0</v>
      </c>
      <c r="AE31" s="37">
        <f ca="1">'000300433'!I19</f>
        <v>0</v>
      </c>
      <c r="AF31" s="37">
        <f ca="1">'000310109'!I19</f>
        <v>0</v>
      </c>
      <c r="AG31" s="37">
        <f ca="1">'000319786'!I19</f>
        <v>0</v>
      </c>
      <c r="AI31" s="37">
        <f t="shared" ca="1" si="4"/>
        <v>0</v>
      </c>
      <c r="AJ31" s="37">
        <f t="shared" ca="1" si="5"/>
        <v>0</v>
      </c>
      <c r="AK31" s="37">
        <f t="shared" ca="1" si="6"/>
        <v>0</v>
      </c>
      <c r="AM31" s="21"/>
    </row>
    <row r="32" spans="1:39">
      <c r="A32" s="54" t="s">
        <v>27</v>
      </c>
      <c r="B32" s="37">
        <f ca="1">'000019819'!I20</f>
        <v>0</v>
      </c>
      <c r="C32" s="37">
        <f ca="1">'000029496'!I20</f>
        <v>0</v>
      </c>
      <c r="D32" s="37">
        <f ca="1">'000039172'!I20</f>
        <v>0</v>
      </c>
      <c r="E32" s="37">
        <f ca="1">'000048848'!I20</f>
        <v>0</v>
      </c>
      <c r="F32" s="37">
        <f ca="1">'000058525'!I20</f>
        <v>0</v>
      </c>
      <c r="G32" s="37">
        <f ca="1">'000068201'!I20</f>
        <v>0</v>
      </c>
      <c r="H32" s="37">
        <f ca="1">'000077877'!I20</f>
        <v>0</v>
      </c>
      <c r="I32" s="37">
        <f ca="1">'000087554'!I20</f>
        <v>0</v>
      </c>
      <c r="J32" s="37">
        <f ca="1">'000097230'!I20</f>
        <v>0</v>
      </c>
      <c r="K32" s="37">
        <f ca="1">'000106906'!I20</f>
        <v>0</v>
      </c>
      <c r="L32" s="37">
        <f ca="1">'000116583'!I20</f>
        <v>0</v>
      </c>
      <c r="M32" s="37">
        <f ca="1">'000126259'!I20</f>
        <v>0</v>
      </c>
      <c r="N32" s="37">
        <f ca="1">'000135935'!I20</f>
        <v>0</v>
      </c>
      <c r="O32" s="37">
        <f ca="1">'000145612'!I20</f>
        <v>0</v>
      </c>
      <c r="P32" s="37">
        <f ca="1">'000155288'!I20</f>
        <v>0</v>
      </c>
      <c r="Q32" s="37">
        <f ca="1">'000164964'!I20</f>
        <v>0</v>
      </c>
      <c r="R32" s="37">
        <f ca="1">'000174641'!I20</f>
        <v>0</v>
      </c>
      <c r="S32" s="37">
        <f ca="1">'000184317'!I20</f>
        <v>0</v>
      </c>
      <c r="T32" s="37">
        <f ca="1">'000193993'!I20</f>
        <v>0</v>
      </c>
      <c r="U32" s="37">
        <f ca="1">'000203670'!I20</f>
        <v>0</v>
      </c>
      <c r="V32" s="37">
        <f ca="1">'000213346'!I20</f>
        <v>0</v>
      </c>
      <c r="W32" s="37">
        <f ca="1">'000223022'!I20</f>
        <v>0</v>
      </c>
      <c r="X32" s="37">
        <f ca="1">'000232699'!I20</f>
        <v>0</v>
      </c>
      <c r="Y32" s="37">
        <f ca="1">'000242375'!I20</f>
        <v>0</v>
      </c>
      <c r="Z32" s="37">
        <f ca="1">'000252051'!I20</f>
        <v>0</v>
      </c>
      <c r="AA32" s="37">
        <f ca="1">'000261728'!I20</f>
        <v>0</v>
      </c>
      <c r="AB32" s="37">
        <f ca="1">'000271404'!I20</f>
        <v>0</v>
      </c>
      <c r="AC32" s="37">
        <f ca="1">'000281080'!I20</f>
        <v>0</v>
      </c>
      <c r="AD32" s="37">
        <f ca="1">'000290757'!I20</f>
        <v>0</v>
      </c>
      <c r="AE32" s="37">
        <f ca="1">'000300433'!I20</f>
        <v>0</v>
      </c>
      <c r="AF32" s="37">
        <f ca="1">'000310109'!I20</f>
        <v>0</v>
      </c>
      <c r="AG32" s="37">
        <f ca="1">'000319786'!I20</f>
        <v>0</v>
      </c>
      <c r="AI32" s="37">
        <f t="shared" ca="1" si="4"/>
        <v>0</v>
      </c>
      <c r="AJ32" s="37">
        <f t="shared" ca="1" si="5"/>
        <v>0</v>
      </c>
      <c r="AK32" s="37">
        <f t="shared" ca="1" si="6"/>
        <v>0</v>
      </c>
      <c r="AM32" s="21"/>
    </row>
    <row r="33" spans="1:39">
      <c r="A33" s="54" t="s">
        <v>28</v>
      </c>
      <c r="B33" s="37">
        <f ca="1">'000019819'!I21</f>
        <v>0</v>
      </c>
      <c r="C33" s="37">
        <f ca="1">'000029496'!I21</f>
        <v>0</v>
      </c>
      <c r="D33" s="37">
        <f ca="1">'000039172'!I21</f>
        <v>0</v>
      </c>
      <c r="E33" s="37">
        <f ca="1">'000048848'!I21</f>
        <v>0</v>
      </c>
      <c r="F33" s="37">
        <f ca="1">'000058525'!I21</f>
        <v>0</v>
      </c>
      <c r="G33" s="37">
        <f ca="1">'000068201'!I21</f>
        <v>0</v>
      </c>
      <c r="H33" s="37">
        <f ca="1">'000077877'!I21</f>
        <v>0</v>
      </c>
      <c r="I33" s="37">
        <f ca="1">'000087554'!I21</f>
        <v>0</v>
      </c>
      <c r="J33" s="37">
        <f ca="1">'000097230'!I21</f>
        <v>0</v>
      </c>
      <c r="K33" s="37">
        <f ca="1">'000106906'!I21</f>
        <v>0</v>
      </c>
      <c r="L33" s="37">
        <f ca="1">'000116583'!I21</f>
        <v>0</v>
      </c>
      <c r="M33" s="37">
        <f ca="1">'000126259'!I21</f>
        <v>0</v>
      </c>
      <c r="N33" s="37">
        <f ca="1">'000135935'!I21</f>
        <v>0</v>
      </c>
      <c r="O33" s="37">
        <f ca="1">'000145612'!I21</f>
        <v>0</v>
      </c>
      <c r="P33" s="37">
        <f ca="1">'000155288'!I21</f>
        <v>0</v>
      </c>
      <c r="Q33" s="37">
        <f ca="1">'000164964'!I21</f>
        <v>0</v>
      </c>
      <c r="R33" s="37">
        <f ca="1">'000174641'!I21</f>
        <v>0</v>
      </c>
      <c r="S33" s="37">
        <f ca="1">'000184317'!I21</f>
        <v>0</v>
      </c>
      <c r="T33" s="37">
        <f ca="1">'000193993'!I21</f>
        <v>0</v>
      </c>
      <c r="U33" s="37">
        <f ca="1">'000203670'!I21</f>
        <v>0</v>
      </c>
      <c r="V33" s="37">
        <f ca="1">'000213346'!I21</f>
        <v>0</v>
      </c>
      <c r="W33" s="37">
        <f ca="1">'000223022'!I21</f>
        <v>0</v>
      </c>
      <c r="X33" s="37">
        <f ca="1">'000232699'!I21</f>
        <v>0</v>
      </c>
      <c r="Y33" s="37">
        <f ca="1">'000242375'!I21</f>
        <v>0</v>
      </c>
      <c r="Z33" s="37">
        <f ca="1">'000252051'!I21</f>
        <v>0</v>
      </c>
      <c r="AA33" s="37">
        <f ca="1">'000261728'!I21</f>
        <v>0</v>
      </c>
      <c r="AB33" s="37">
        <f ca="1">'000271404'!I21</f>
        <v>0</v>
      </c>
      <c r="AC33" s="37">
        <f ca="1">'000281080'!I21</f>
        <v>0</v>
      </c>
      <c r="AD33" s="37">
        <f ca="1">'000290757'!I21</f>
        <v>0</v>
      </c>
      <c r="AE33" s="37">
        <f ca="1">'000300433'!I21</f>
        <v>0</v>
      </c>
      <c r="AF33" s="37">
        <f ca="1">'000310109'!I21</f>
        <v>0</v>
      </c>
      <c r="AG33" s="37">
        <f ca="1">'000319786'!I21</f>
        <v>0</v>
      </c>
      <c r="AI33" s="37">
        <f t="shared" ca="1" si="4"/>
        <v>0</v>
      </c>
      <c r="AJ33" s="37">
        <f t="shared" ca="1" si="5"/>
        <v>0</v>
      </c>
      <c r="AK33" s="37">
        <f t="shared" ca="1" si="6"/>
        <v>0</v>
      </c>
      <c r="AM33" s="21"/>
    </row>
    <row r="34" spans="1:39">
      <c r="A34" s="54" t="s">
        <v>29</v>
      </c>
      <c r="B34" s="37">
        <f ca="1">'000019819'!I22</f>
        <v>0</v>
      </c>
      <c r="C34" s="37">
        <f ca="1">'000029496'!I22</f>
        <v>0</v>
      </c>
      <c r="D34" s="37">
        <f ca="1">'000039172'!I22</f>
        <v>0</v>
      </c>
      <c r="E34" s="37">
        <f ca="1">'000048848'!I22</f>
        <v>0</v>
      </c>
      <c r="F34" s="37">
        <f ca="1">'000058525'!I22</f>
        <v>0</v>
      </c>
      <c r="G34" s="37">
        <f ca="1">'000068201'!I22</f>
        <v>0</v>
      </c>
      <c r="H34" s="37">
        <f ca="1">'000077877'!I22</f>
        <v>0</v>
      </c>
      <c r="I34" s="37">
        <f ca="1">'000087554'!I22</f>
        <v>0</v>
      </c>
      <c r="J34" s="37">
        <f ca="1">'000097230'!I22</f>
        <v>0</v>
      </c>
      <c r="K34" s="37">
        <f ca="1">'000106906'!I22</f>
        <v>0</v>
      </c>
      <c r="L34" s="37">
        <f ca="1">'000116583'!I22</f>
        <v>0</v>
      </c>
      <c r="M34" s="37">
        <f ca="1">'000126259'!I22</f>
        <v>0</v>
      </c>
      <c r="N34" s="37">
        <f ca="1">'000135935'!I22</f>
        <v>0</v>
      </c>
      <c r="O34" s="37">
        <f ca="1">'000145612'!I22</f>
        <v>0</v>
      </c>
      <c r="P34" s="37">
        <f ca="1">'000155288'!I22</f>
        <v>0</v>
      </c>
      <c r="Q34" s="37">
        <f ca="1">'000164964'!I22</f>
        <v>0</v>
      </c>
      <c r="R34" s="37">
        <f ca="1">'000174641'!I22</f>
        <v>0</v>
      </c>
      <c r="S34" s="37">
        <f ca="1">'000184317'!I22</f>
        <v>0</v>
      </c>
      <c r="T34" s="37">
        <f ca="1">'000193993'!I22</f>
        <v>0</v>
      </c>
      <c r="U34" s="37">
        <f ca="1">'000203670'!I22</f>
        <v>0</v>
      </c>
      <c r="V34" s="37">
        <f ca="1">'000213346'!I22</f>
        <v>0</v>
      </c>
      <c r="W34" s="37">
        <f ca="1">'000223022'!I22</f>
        <v>0</v>
      </c>
      <c r="X34" s="37">
        <f ca="1">'000232699'!I22</f>
        <v>0</v>
      </c>
      <c r="Y34" s="37">
        <f ca="1">'000242375'!I22</f>
        <v>0</v>
      </c>
      <c r="Z34" s="37">
        <f ca="1">'000252051'!I22</f>
        <v>0</v>
      </c>
      <c r="AA34" s="37">
        <f ca="1">'000261728'!I22</f>
        <v>0</v>
      </c>
      <c r="AB34" s="37">
        <f ca="1">'000271404'!I22</f>
        <v>0</v>
      </c>
      <c r="AC34" s="37">
        <f ca="1">'000281080'!I22</f>
        <v>0</v>
      </c>
      <c r="AD34" s="37">
        <f ca="1">'000290757'!I22</f>
        <v>0</v>
      </c>
      <c r="AE34" s="37">
        <f ca="1">'000300433'!I22</f>
        <v>0</v>
      </c>
      <c r="AF34" s="37">
        <f ca="1">'000310109'!I22</f>
        <v>0</v>
      </c>
      <c r="AG34" s="37">
        <f ca="1">'000319786'!I22</f>
        <v>0</v>
      </c>
      <c r="AI34" s="37">
        <f t="shared" ca="1" si="4"/>
        <v>0</v>
      </c>
      <c r="AJ34" s="37">
        <f t="shared" ca="1" si="5"/>
        <v>0</v>
      </c>
      <c r="AK34" s="37">
        <f t="shared" ca="1" si="6"/>
        <v>0</v>
      </c>
      <c r="AM34" s="21"/>
    </row>
    <row r="35" spans="1:39">
      <c r="A35" s="54" t="s">
        <v>30</v>
      </c>
      <c r="B35" s="37">
        <f ca="1">'000019819'!I23</f>
        <v>0</v>
      </c>
      <c r="C35" s="37">
        <f ca="1">'000029496'!I23</f>
        <v>0</v>
      </c>
      <c r="D35" s="37">
        <f ca="1">'000039172'!I23</f>
        <v>0</v>
      </c>
      <c r="E35" s="37">
        <f ca="1">'000048848'!I23</f>
        <v>0</v>
      </c>
      <c r="F35" s="37">
        <f ca="1">'000058525'!I23</f>
        <v>0</v>
      </c>
      <c r="G35" s="37">
        <f ca="1">'000068201'!I23</f>
        <v>0</v>
      </c>
      <c r="H35" s="37">
        <f ca="1">'000077877'!I23</f>
        <v>0</v>
      </c>
      <c r="I35" s="37">
        <f ca="1">'000087554'!I23</f>
        <v>0</v>
      </c>
      <c r="J35" s="37">
        <f ca="1">'000097230'!I23</f>
        <v>0</v>
      </c>
      <c r="K35" s="37">
        <f ca="1">'000106906'!I23</f>
        <v>0</v>
      </c>
      <c r="L35" s="37">
        <f ca="1">'000116583'!I23</f>
        <v>0</v>
      </c>
      <c r="M35" s="37">
        <f ca="1">'000126259'!I23</f>
        <v>0</v>
      </c>
      <c r="N35" s="37">
        <f ca="1">'000135935'!I23</f>
        <v>0</v>
      </c>
      <c r="O35" s="37">
        <f ca="1">'000145612'!I23</f>
        <v>0</v>
      </c>
      <c r="P35" s="37">
        <f ca="1">'000155288'!I23</f>
        <v>0</v>
      </c>
      <c r="Q35" s="37">
        <f ca="1">'000164964'!I23</f>
        <v>0</v>
      </c>
      <c r="R35" s="37">
        <f ca="1">'000174641'!I23</f>
        <v>0</v>
      </c>
      <c r="S35" s="37">
        <f ca="1">'000184317'!I23</f>
        <v>0</v>
      </c>
      <c r="T35" s="37">
        <f ca="1">'000193993'!I23</f>
        <v>0</v>
      </c>
      <c r="U35" s="37">
        <f ca="1">'000203670'!I23</f>
        <v>0</v>
      </c>
      <c r="V35" s="37">
        <f ca="1">'000213346'!I23</f>
        <v>0</v>
      </c>
      <c r="W35" s="37">
        <f ca="1">'000223022'!I23</f>
        <v>0</v>
      </c>
      <c r="X35" s="37">
        <f ca="1">'000232699'!I23</f>
        <v>0</v>
      </c>
      <c r="Y35" s="37">
        <f ca="1">'000242375'!I23</f>
        <v>0</v>
      </c>
      <c r="Z35" s="37">
        <f ca="1">'000252051'!I23</f>
        <v>0</v>
      </c>
      <c r="AA35" s="37">
        <f ca="1">'000261728'!I23</f>
        <v>0</v>
      </c>
      <c r="AB35" s="37">
        <f ca="1">'000271404'!I23</f>
        <v>0</v>
      </c>
      <c r="AC35" s="37">
        <f ca="1">'000281080'!I23</f>
        <v>0</v>
      </c>
      <c r="AD35" s="37">
        <f ca="1">'000290757'!I23</f>
        <v>0</v>
      </c>
      <c r="AE35" s="37">
        <f ca="1">'000300433'!I23</f>
        <v>0</v>
      </c>
      <c r="AF35" s="37">
        <f ca="1">'000310109'!I23</f>
        <v>0</v>
      </c>
      <c r="AG35" s="37">
        <f ca="1">'000319786'!I23</f>
        <v>0</v>
      </c>
      <c r="AI35" s="37">
        <f t="shared" ca="1" si="4"/>
        <v>0</v>
      </c>
      <c r="AJ35" s="37">
        <f t="shared" ca="1" si="5"/>
        <v>0</v>
      </c>
      <c r="AK35" s="37">
        <f t="shared" ca="1" si="6"/>
        <v>0</v>
      </c>
      <c r="AM35" s="21"/>
    </row>
    <row r="36" spans="1:39">
      <c r="A36" s="54" t="s">
        <v>31</v>
      </c>
      <c r="B36" s="37">
        <f ca="1">'000019819'!I24</f>
        <v>0</v>
      </c>
      <c r="C36" s="37">
        <f ca="1">'000029496'!I24</f>
        <v>0</v>
      </c>
      <c r="D36" s="37">
        <f ca="1">'000039172'!I24</f>
        <v>0</v>
      </c>
      <c r="E36" s="37">
        <f ca="1">'000048848'!I24</f>
        <v>0</v>
      </c>
      <c r="F36" s="37">
        <f ca="1">'000058525'!I24</f>
        <v>0</v>
      </c>
      <c r="G36" s="37">
        <f ca="1">'000068201'!I24</f>
        <v>0</v>
      </c>
      <c r="H36" s="37">
        <f ca="1">'000077877'!I24</f>
        <v>0</v>
      </c>
      <c r="I36" s="37">
        <f ca="1">'000087554'!I24</f>
        <v>0</v>
      </c>
      <c r="J36" s="37">
        <f ca="1">'000097230'!I24</f>
        <v>0</v>
      </c>
      <c r="K36" s="37">
        <f ca="1">'000106906'!I24</f>
        <v>0</v>
      </c>
      <c r="L36" s="37">
        <f ca="1">'000116583'!I24</f>
        <v>0</v>
      </c>
      <c r="M36" s="37">
        <f ca="1">'000126259'!I24</f>
        <v>0</v>
      </c>
      <c r="N36" s="37">
        <f ca="1">'000135935'!I24</f>
        <v>0</v>
      </c>
      <c r="O36" s="37">
        <f ca="1">'000145612'!I24</f>
        <v>0</v>
      </c>
      <c r="P36" s="37">
        <f ca="1">'000155288'!I24</f>
        <v>0</v>
      </c>
      <c r="Q36" s="37">
        <f ca="1">'000164964'!I24</f>
        <v>0</v>
      </c>
      <c r="R36" s="37">
        <f ca="1">'000174641'!I24</f>
        <v>0</v>
      </c>
      <c r="S36" s="37">
        <f ca="1">'000184317'!I24</f>
        <v>0</v>
      </c>
      <c r="T36" s="37">
        <f ca="1">'000193993'!I24</f>
        <v>0</v>
      </c>
      <c r="U36" s="37">
        <f ca="1">'000203670'!I24</f>
        <v>0</v>
      </c>
      <c r="V36" s="37">
        <f ca="1">'000213346'!I24</f>
        <v>0</v>
      </c>
      <c r="W36" s="37">
        <f ca="1">'000223022'!I24</f>
        <v>0</v>
      </c>
      <c r="X36" s="37">
        <f ca="1">'000232699'!I24</f>
        <v>0</v>
      </c>
      <c r="Y36" s="37">
        <f ca="1">'000242375'!I24</f>
        <v>0</v>
      </c>
      <c r="Z36" s="37">
        <f ca="1">'000252051'!I24</f>
        <v>0</v>
      </c>
      <c r="AA36" s="37">
        <f ca="1">'000261728'!I24</f>
        <v>0</v>
      </c>
      <c r="AB36" s="37">
        <f ca="1">'000271404'!I24</f>
        <v>0</v>
      </c>
      <c r="AC36" s="37">
        <f ca="1">'000281080'!I24</f>
        <v>0</v>
      </c>
      <c r="AD36" s="37">
        <f ca="1">'000290757'!I24</f>
        <v>0</v>
      </c>
      <c r="AE36" s="37">
        <f ca="1">'000300433'!I24</f>
        <v>0</v>
      </c>
      <c r="AF36" s="37">
        <f ca="1">'000310109'!I24</f>
        <v>0</v>
      </c>
      <c r="AG36" s="37">
        <f ca="1">'000319786'!I24</f>
        <v>0</v>
      </c>
      <c r="AI36" s="37">
        <f t="shared" ca="1" si="4"/>
        <v>0</v>
      </c>
      <c r="AJ36" s="37">
        <f t="shared" ca="1" si="5"/>
        <v>0</v>
      </c>
      <c r="AK36" s="37">
        <f t="shared" ca="1" si="6"/>
        <v>0</v>
      </c>
      <c r="AM36" s="21"/>
    </row>
    <row r="37" spans="1:39">
      <c r="A37" s="54" t="s">
        <v>32</v>
      </c>
      <c r="B37" s="37">
        <f ca="1">'000019819'!I25</f>
        <v>0</v>
      </c>
      <c r="C37" s="37">
        <f ca="1">'000029496'!I25</f>
        <v>0</v>
      </c>
      <c r="D37" s="37">
        <f ca="1">'000039172'!I25</f>
        <v>0</v>
      </c>
      <c r="E37" s="37">
        <f ca="1">'000048848'!I25</f>
        <v>0</v>
      </c>
      <c r="F37" s="37">
        <f ca="1">'000058525'!I25</f>
        <v>0</v>
      </c>
      <c r="G37" s="37">
        <f ca="1">'000068201'!I25</f>
        <v>0</v>
      </c>
      <c r="H37" s="37">
        <f ca="1">'000077877'!I25</f>
        <v>0</v>
      </c>
      <c r="I37" s="37">
        <f ca="1">'000087554'!I25</f>
        <v>0</v>
      </c>
      <c r="J37" s="37">
        <f ca="1">'000097230'!I25</f>
        <v>0</v>
      </c>
      <c r="K37" s="37">
        <f ca="1">'000106906'!I25</f>
        <v>0</v>
      </c>
      <c r="L37" s="37">
        <f ca="1">'000116583'!I25</f>
        <v>0</v>
      </c>
      <c r="M37" s="37">
        <f ca="1">'000126259'!I25</f>
        <v>0</v>
      </c>
      <c r="N37" s="37">
        <f ca="1">'000135935'!I25</f>
        <v>0</v>
      </c>
      <c r="O37" s="37">
        <f ca="1">'000145612'!I25</f>
        <v>0</v>
      </c>
      <c r="P37" s="37">
        <f ca="1">'000155288'!I25</f>
        <v>0</v>
      </c>
      <c r="Q37" s="37">
        <f ca="1">'000164964'!I25</f>
        <v>0</v>
      </c>
      <c r="R37" s="37">
        <f ca="1">'000174641'!I25</f>
        <v>0</v>
      </c>
      <c r="S37" s="37">
        <f ca="1">'000184317'!I25</f>
        <v>0</v>
      </c>
      <c r="T37" s="37">
        <f ca="1">'000193993'!I25</f>
        <v>0</v>
      </c>
      <c r="U37" s="37">
        <f ca="1">'000203670'!I25</f>
        <v>0</v>
      </c>
      <c r="V37" s="37">
        <f ca="1">'000213346'!I25</f>
        <v>0</v>
      </c>
      <c r="W37" s="37">
        <f ca="1">'000223022'!I25</f>
        <v>0</v>
      </c>
      <c r="X37" s="37">
        <f ca="1">'000232699'!I25</f>
        <v>0</v>
      </c>
      <c r="Y37" s="37">
        <f ca="1">'000242375'!I25</f>
        <v>0</v>
      </c>
      <c r="Z37" s="37">
        <f ca="1">'000252051'!I25</f>
        <v>0</v>
      </c>
      <c r="AA37" s="37">
        <f ca="1">'000261728'!I25</f>
        <v>0</v>
      </c>
      <c r="AB37" s="37">
        <f ca="1">'000271404'!I25</f>
        <v>0</v>
      </c>
      <c r="AC37" s="37">
        <f ca="1">'000281080'!I25</f>
        <v>0</v>
      </c>
      <c r="AD37" s="37">
        <f ca="1">'000290757'!I25</f>
        <v>0</v>
      </c>
      <c r="AE37" s="37">
        <f ca="1">'000300433'!I25</f>
        <v>0</v>
      </c>
      <c r="AF37" s="37">
        <f ca="1">'000310109'!I25</f>
        <v>0</v>
      </c>
      <c r="AG37" s="37">
        <f ca="1">'000319786'!I25</f>
        <v>0</v>
      </c>
      <c r="AI37" s="37">
        <f t="shared" ca="1" si="4"/>
        <v>0</v>
      </c>
      <c r="AJ37" s="37">
        <f t="shared" ca="1" si="5"/>
        <v>0</v>
      </c>
      <c r="AK37" s="37">
        <f t="shared" ca="1" si="6"/>
        <v>0</v>
      </c>
      <c r="AM37" s="21"/>
    </row>
    <row r="38" spans="1:39">
      <c r="A38" s="54" t="s">
        <v>33</v>
      </c>
      <c r="B38" s="37">
        <f ca="1">'000019819'!I26</f>
        <v>0</v>
      </c>
      <c r="C38" s="37">
        <f ca="1">'000029496'!I26</f>
        <v>0</v>
      </c>
      <c r="D38" s="37">
        <f ca="1">'000039172'!I26</f>
        <v>0</v>
      </c>
      <c r="E38" s="37">
        <f ca="1">'000048848'!I26</f>
        <v>0</v>
      </c>
      <c r="F38" s="37">
        <f ca="1">'000058525'!I26</f>
        <v>0</v>
      </c>
      <c r="G38" s="37">
        <f ca="1">'000068201'!I26</f>
        <v>0</v>
      </c>
      <c r="H38" s="37">
        <f ca="1">'000077877'!I26</f>
        <v>0</v>
      </c>
      <c r="I38" s="37">
        <f ca="1">'000087554'!I26</f>
        <v>0</v>
      </c>
      <c r="J38" s="37">
        <f ca="1">'000097230'!I26</f>
        <v>0</v>
      </c>
      <c r="K38" s="37">
        <f ca="1">'000106906'!I26</f>
        <v>0</v>
      </c>
      <c r="L38" s="37">
        <f ca="1">'000116583'!I26</f>
        <v>0</v>
      </c>
      <c r="M38" s="37">
        <f ca="1">'000126259'!I26</f>
        <v>0</v>
      </c>
      <c r="N38" s="37">
        <f ca="1">'000135935'!I26</f>
        <v>0</v>
      </c>
      <c r="O38" s="37">
        <f ca="1">'000145612'!I26</f>
        <v>0</v>
      </c>
      <c r="P38" s="37">
        <f ca="1">'000155288'!I26</f>
        <v>0</v>
      </c>
      <c r="Q38" s="37">
        <f ca="1">'000164964'!I26</f>
        <v>0</v>
      </c>
      <c r="R38" s="37">
        <f ca="1">'000174641'!I26</f>
        <v>0</v>
      </c>
      <c r="S38" s="37">
        <f ca="1">'000184317'!I26</f>
        <v>0</v>
      </c>
      <c r="T38" s="37">
        <f ca="1">'000193993'!I26</f>
        <v>0</v>
      </c>
      <c r="U38" s="37">
        <f ca="1">'000203670'!I26</f>
        <v>0</v>
      </c>
      <c r="V38" s="37">
        <f ca="1">'000213346'!I26</f>
        <v>0</v>
      </c>
      <c r="W38" s="37">
        <f ca="1">'000223022'!I26</f>
        <v>0</v>
      </c>
      <c r="X38" s="37">
        <f ca="1">'000232699'!I26</f>
        <v>0</v>
      </c>
      <c r="Y38" s="37">
        <f ca="1">'000242375'!I26</f>
        <v>0</v>
      </c>
      <c r="Z38" s="37">
        <f ca="1">'000252051'!I26</f>
        <v>0</v>
      </c>
      <c r="AA38" s="37">
        <f ca="1">'000261728'!I26</f>
        <v>0</v>
      </c>
      <c r="AB38" s="37">
        <f ca="1">'000271404'!I26</f>
        <v>0</v>
      </c>
      <c r="AC38" s="37">
        <f ca="1">'000281080'!I26</f>
        <v>0</v>
      </c>
      <c r="AD38" s="37">
        <f ca="1">'000290757'!I26</f>
        <v>0</v>
      </c>
      <c r="AE38" s="37">
        <f ca="1">'000300433'!I26</f>
        <v>0</v>
      </c>
      <c r="AF38" s="37">
        <f ca="1">'000310109'!I26</f>
        <v>0</v>
      </c>
      <c r="AG38" s="37">
        <f ca="1">'000319786'!I26</f>
        <v>0</v>
      </c>
      <c r="AI38" s="37">
        <f t="shared" ca="1" si="4"/>
        <v>0</v>
      </c>
      <c r="AJ38" s="37">
        <f t="shared" ca="1" si="5"/>
        <v>0</v>
      </c>
      <c r="AK38" s="37">
        <f t="shared" ca="1" si="6"/>
        <v>0</v>
      </c>
      <c r="AM38" s="21"/>
    </row>
    <row r="39" spans="1:39">
      <c r="A39" s="54" t="s">
        <v>34</v>
      </c>
      <c r="B39" s="37">
        <f ca="1">'000019819'!I27</f>
        <v>0</v>
      </c>
      <c r="C39" s="37">
        <f ca="1">'000029496'!I27</f>
        <v>0</v>
      </c>
      <c r="D39" s="37">
        <f ca="1">'000039172'!I27</f>
        <v>0</v>
      </c>
      <c r="E39" s="37">
        <f ca="1">'000048848'!I27</f>
        <v>0</v>
      </c>
      <c r="F39" s="37">
        <f ca="1">'000058525'!I27</f>
        <v>0</v>
      </c>
      <c r="G39" s="37">
        <f ca="1">'000068201'!I27</f>
        <v>0</v>
      </c>
      <c r="H39" s="37">
        <f ca="1">'000077877'!I27</f>
        <v>0</v>
      </c>
      <c r="I39" s="37">
        <f ca="1">'000087554'!I27</f>
        <v>0</v>
      </c>
      <c r="J39" s="37">
        <f ca="1">'000097230'!I27</f>
        <v>0</v>
      </c>
      <c r="K39" s="37">
        <f ca="1">'000106906'!I27</f>
        <v>0</v>
      </c>
      <c r="L39" s="37">
        <f ca="1">'000116583'!I27</f>
        <v>0</v>
      </c>
      <c r="M39" s="37">
        <f ca="1">'000126259'!I27</f>
        <v>0</v>
      </c>
      <c r="N39" s="37">
        <f ca="1">'000135935'!I27</f>
        <v>0</v>
      </c>
      <c r="O39" s="37">
        <f ca="1">'000145612'!I27</f>
        <v>0</v>
      </c>
      <c r="P39" s="37">
        <f ca="1">'000155288'!I27</f>
        <v>0</v>
      </c>
      <c r="Q39" s="37">
        <f ca="1">'000164964'!I27</f>
        <v>0</v>
      </c>
      <c r="R39" s="37">
        <f ca="1">'000174641'!I27</f>
        <v>0</v>
      </c>
      <c r="S39" s="37">
        <f ca="1">'000184317'!I27</f>
        <v>0</v>
      </c>
      <c r="T39" s="37">
        <f ca="1">'000193993'!I27</f>
        <v>0</v>
      </c>
      <c r="U39" s="37">
        <f ca="1">'000203670'!I27</f>
        <v>0</v>
      </c>
      <c r="V39" s="37">
        <f ca="1">'000213346'!I27</f>
        <v>0</v>
      </c>
      <c r="W39" s="37">
        <f ca="1">'000223022'!I27</f>
        <v>0</v>
      </c>
      <c r="X39" s="37">
        <f ca="1">'000232699'!I27</f>
        <v>0</v>
      </c>
      <c r="Y39" s="37">
        <f ca="1">'000242375'!I27</f>
        <v>0</v>
      </c>
      <c r="Z39" s="37">
        <f ca="1">'000252051'!I27</f>
        <v>0</v>
      </c>
      <c r="AA39" s="37">
        <f ca="1">'000261728'!I27</f>
        <v>0</v>
      </c>
      <c r="AB39" s="37">
        <f ca="1">'000271404'!I27</f>
        <v>0</v>
      </c>
      <c r="AC39" s="37">
        <f ca="1">'000281080'!I27</f>
        <v>0</v>
      </c>
      <c r="AD39" s="37">
        <f ca="1">'000290757'!I27</f>
        <v>0</v>
      </c>
      <c r="AE39" s="37">
        <f ca="1">'000300433'!I27</f>
        <v>0</v>
      </c>
      <c r="AF39" s="37">
        <f ca="1">'000310109'!I27</f>
        <v>0</v>
      </c>
      <c r="AG39" s="37">
        <f ca="1">'000319786'!I27</f>
        <v>0</v>
      </c>
      <c r="AI39" s="37">
        <f t="shared" ca="1" si="4"/>
        <v>0</v>
      </c>
      <c r="AJ39" s="37">
        <f t="shared" ca="1" si="5"/>
        <v>0</v>
      </c>
      <c r="AK39" s="37">
        <f t="shared" ca="1" si="6"/>
        <v>0</v>
      </c>
      <c r="AM39" s="21"/>
    </row>
    <row r="40" spans="1:39">
      <c r="A40" s="54" t="s">
        <v>35</v>
      </c>
      <c r="B40" s="37">
        <f ca="1">'000019819'!I28</f>
        <v>0</v>
      </c>
      <c r="C40" s="37">
        <f ca="1">'000029496'!I28</f>
        <v>0</v>
      </c>
      <c r="D40" s="37">
        <f ca="1">'000039172'!I28</f>
        <v>0</v>
      </c>
      <c r="E40" s="37">
        <f ca="1">'000048848'!I28</f>
        <v>0</v>
      </c>
      <c r="F40" s="37">
        <f ca="1">'000058525'!I28</f>
        <v>0</v>
      </c>
      <c r="G40" s="37">
        <f ca="1">'000068201'!I28</f>
        <v>0</v>
      </c>
      <c r="H40" s="37">
        <f ca="1">'000077877'!I28</f>
        <v>0</v>
      </c>
      <c r="I40" s="37">
        <f ca="1">'000087554'!I28</f>
        <v>0</v>
      </c>
      <c r="J40" s="37">
        <f ca="1">'000097230'!I28</f>
        <v>0</v>
      </c>
      <c r="K40" s="37">
        <f ca="1">'000106906'!I28</f>
        <v>0</v>
      </c>
      <c r="L40" s="37">
        <f ca="1">'000116583'!I28</f>
        <v>0</v>
      </c>
      <c r="M40" s="37">
        <f ca="1">'000126259'!I28</f>
        <v>0</v>
      </c>
      <c r="N40" s="37">
        <f ca="1">'000135935'!I28</f>
        <v>0</v>
      </c>
      <c r="O40" s="37">
        <f ca="1">'000145612'!I28</f>
        <v>0</v>
      </c>
      <c r="P40" s="37">
        <f ca="1">'000155288'!I28</f>
        <v>0</v>
      </c>
      <c r="Q40" s="37">
        <f ca="1">'000164964'!I28</f>
        <v>0</v>
      </c>
      <c r="R40" s="37">
        <f ca="1">'000174641'!I28</f>
        <v>0</v>
      </c>
      <c r="S40" s="37">
        <f ca="1">'000184317'!I28</f>
        <v>0</v>
      </c>
      <c r="T40" s="37">
        <f ca="1">'000193993'!I28</f>
        <v>0</v>
      </c>
      <c r="U40" s="37">
        <f ca="1">'000203670'!I28</f>
        <v>0</v>
      </c>
      <c r="V40" s="37">
        <f ca="1">'000213346'!I28</f>
        <v>0</v>
      </c>
      <c r="W40" s="37">
        <f ca="1">'000223022'!I28</f>
        <v>0</v>
      </c>
      <c r="X40" s="37">
        <f ca="1">'000232699'!I28</f>
        <v>0</v>
      </c>
      <c r="Y40" s="37">
        <f ca="1">'000242375'!I28</f>
        <v>0</v>
      </c>
      <c r="Z40" s="37">
        <f ca="1">'000252051'!I28</f>
        <v>0</v>
      </c>
      <c r="AA40" s="37">
        <f ca="1">'000261728'!I28</f>
        <v>0</v>
      </c>
      <c r="AB40" s="37">
        <f ca="1">'000271404'!I28</f>
        <v>0</v>
      </c>
      <c r="AC40" s="37">
        <f ca="1">'000281080'!I28</f>
        <v>0</v>
      </c>
      <c r="AD40" s="37">
        <f ca="1">'000290757'!I28</f>
        <v>0</v>
      </c>
      <c r="AE40" s="37">
        <f ca="1">'000300433'!I28</f>
        <v>0</v>
      </c>
      <c r="AF40" s="37">
        <f ca="1">'000310109'!I28</f>
        <v>0</v>
      </c>
      <c r="AG40" s="37">
        <f ca="1">'000319786'!I28</f>
        <v>0</v>
      </c>
      <c r="AI40" s="37">
        <f t="shared" ca="1" si="4"/>
        <v>0</v>
      </c>
      <c r="AJ40" s="37">
        <f t="shared" ca="1" si="5"/>
        <v>0</v>
      </c>
      <c r="AK40" s="37">
        <f t="shared" ca="1" si="6"/>
        <v>0</v>
      </c>
      <c r="AM40" s="21"/>
    </row>
    <row r="41" spans="1:39">
      <c r="A41" s="54" t="s">
        <v>36</v>
      </c>
      <c r="B41" s="37">
        <f ca="1">'000019819'!I29</f>
        <v>0</v>
      </c>
      <c r="C41" s="37">
        <f ca="1">'000029496'!I29</f>
        <v>0</v>
      </c>
      <c r="D41" s="37">
        <f ca="1">'000039172'!I29</f>
        <v>0</v>
      </c>
      <c r="E41" s="37">
        <f ca="1">'000048848'!I29</f>
        <v>0</v>
      </c>
      <c r="F41" s="37">
        <f ca="1">'000058525'!I29</f>
        <v>0</v>
      </c>
      <c r="G41" s="37">
        <f ca="1">'000068201'!I29</f>
        <v>0</v>
      </c>
      <c r="H41" s="37">
        <f ca="1">'000077877'!I29</f>
        <v>0</v>
      </c>
      <c r="I41" s="37">
        <f ca="1">'000087554'!I29</f>
        <v>0</v>
      </c>
      <c r="J41" s="37">
        <f ca="1">'000097230'!I29</f>
        <v>0</v>
      </c>
      <c r="K41" s="37">
        <f ca="1">'000106906'!I29</f>
        <v>0</v>
      </c>
      <c r="L41" s="37">
        <f ca="1">'000116583'!I29</f>
        <v>0</v>
      </c>
      <c r="M41" s="37">
        <f ca="1">'000126259'!I29</f>
        <v>0</v>
      </c>
      <c r="N41" s="37">
        <f ca="1">'000135935'!I29</f>
        <v>0</v>
      </c>
      <c r="O41" s="37">
        <f ca="1">'000145612'!I29</f>
        <v>0</v>
      </c>
      <c r="P41" s="37">
        <f ca="1">'000155288'!I29</f>
        <v>0</v>
      </c>
      <c r="Q41" s="37">
        <f ca="1">'000164964'!I29</f>
        <v>0</v>
      </c>
      <c r="R41" s="37">
        <f ca="1">'000174641'!I29</f>
        <v>0</v>
      </c>
      <c r="S41" s="37">
        <f ca="1">'000184317'!I29</f>
        <v>0</v>
      </c>
      <c r="T41" s="37">
        <f ca="1">'000193993'!I29</f>
        <v>0</v>
      </c>
      <c r="U41" s="37">
        <f ca="1">'000203670'!I29</f>
        <v>0</v>
      </c>
      <c r="V41" s="37">
        <f ca="1">'000213346'!I29</f>
        <v>0</v>
      </c>
      <c r="W41" s="37">
        <f ca="1">'000223022'!I29</f>
        <v>0</v>
      </c>
      <c r="X41" s="37">
        <f ca="1">'000232699'!I29</f>
        <v>0</v>
      </c>
      <c r="Y41" s="37">
        <f ca="1">'000242375'!I29</f>
        <v>0</v>
      </c>
      <c r="Z41" s="37">
        <f ca="1">'000252051'!I29</f>
        <v>0</v>
      </c>
      <c r="AA41" s="37">
        <f ca="1">'000261728'!I29</f>
        <v>0</v>
      </c>
      <c r="AB41" s="37">
        <f ca="1">'000271404'!I29</f>
        <v>0</v>
      </c>
      <c r="AC41" s="37">
        <f ca="1">'000281080'!I29</f>
        <v>0</v>
      </c>
      <c r="AD41" s="37">
        <f ca="1">'000290757'!I29</f>
        <v>0</v>
      </c>
      <c r="AE41" s="37">
        <f ca="1">'000300433'!I29</f>
        <v>0</v>
      </c>
      <c r="AF41" s="37">
        <f ca="1">'000310109'!I29</f>
        <v>0</v>
      </c>
      <c r="AG41" s="37">
        <f ca="1">'000319786'!I29</f>
        <v>0</v>
      </c>
      <c r="AI41" s="37">
        <f t="shared" ca="1" si="4"/>
        <v>0</v>
      </c>
      <c r="AJ41" s="37">
        <f t="shared" ca="1" si="5"/>
        <v>0</v>
      </c>
      <c r="AK41" s="37">
        <f t="shared" ca="1" si="6"/>
        <v>0</v>
      </c>
      <c r="AM41" s="21"/>
    </row>
    <row r="42" spans="1:39">
      <c r="A42" s="54" t="s">
        <v>37</v>
      </c>
      <c r="B42" s="37">
        <f ca="1">'000019819'!I30</f>
        <v>0</v>
      </c>
      <c r="C42" s="37">
        <f ca="1">'000029496'!I30</f>
        <v>0</v>
      </c>
      <c r="D42" s="37">
        <f ca="1">'000039172'!I30</f>
        <v>0</v>
      </c>
      <c r="E42" s="37">
        <f ca="1">'000048848'!I30</f>
        <v>0</v>
      </c>
      <c r="F42" s="37">
        <f ca="1">'000058525'!I30</f>
        <v>0</v>
      </c>
      <c r="G42" s="37">
        <f ca="1">'000068201'!I30</f>
        <v>0</v>
      </c>
      <c r="H42" s="37">
        <f ca="1">'000077877'!I30</f>
        <v>0</v>
      </c>
      <c r="I42" s="37">
        <f ca="1">'000087554'!I30</f>
        <v>0</v>
      </c>
      <c r="J42" s="37">
        <f ca="1">'000097230'!I30</f>
        <v>0</v>
      </c>
      <c r="K42" s="37">
        <f ca="1">'000106906'!I30</f>
        <v>0</v>
      </c>
      <c r="L42" s="37">
        <f ca="1">'000116583'!I30</f>
        <v>0</v>
      </c>
      <c r="M42" s="37">
        <f ca="1">'000126259'!I30</f>
        <v>0</v>
      </c>
      <c r="N42" s="37">
        <f ca="1">'000135935'!I30</f>
        <v>0</v>
      </c>
      <c r="O42" s="37">
        <f ca="1">'000145612'!I30</f>
        <v>0</v>
      </c>
      <c r="P42" s="37">
        <f ca="1">'000155288'!I30</f>
        <v>0</v>
      </c>
      <c r="Q42" s="37">
        <f ca="1">'000164964'!I30</f>
        <v>0</v>
      </c>
      <c r="R42" s="37">
        <f ca="1">'000174641'!I30</f>
        <v>0</v>
      </c>
      <c r="S42" s="37">
        <f ca="1">'000184317'!I30</f>
        <v>0</v>
      </c>
      <c r="T42" s="37">
        <f ca="1">'000193993'!I30</f>
        <v>0</v>
      </c>
      <c r="U42" s="37">
        <f ca="1">'000203670'!I30</f>
        <v>0</v>
      </c>
      <c r="V42" s="37">
        <f ca="1">'000213346'!I30</f>
        <v>0</v>
      </c>
      <c r="W42" s="37">
        <f ca="1">'000223022'!I30</f>
        <v>0</v>
      </c>
      <c r="X42" s="37">
        <f ca="1">'000232699'!I30</f>
        <v>0</v>
      </c>
      <c r="Y42" s="37">
        <f ca="1">'000242375'!I30</f>
        <v>0</v>
      </c>
      <c r="Z42" s="37">
        <f ca="1">'000252051'!I30</f>
        <v>0</v>
      </c>
      <c r="AA42" s="37">
        <f ca="1">'000261728'!I30</f>
        <v>0</v>
      </c>
      <c r="AB42" s="37">
        <f ca="1">'000271404'!I30</f>
        <v>0</v>
      </c>
      <c r="AC42" s="37">
        <f ca="1">'000281080'!I30</f>
        <v>0</v>
      </c>
      <c r="AD42" s="37">
        <f ca="1">'000290757'!I30</f>
        <v>0</v>
      </c>
      <c r="AE42" s="37">
        <f ca="1">'000300433'!I30</f>
        <v>0</v>
      </c>
      <c r="AF42" s="37">
        <f ca="1">'000310109'!I30</f>
        <v>0</v>
      </c>
      <c r="AG42" s="37">
        <f ca="1">'000319786'!I30</f>
        <v>0</v>
      </c>
      <c r="AI42" s="37">
        <f t="shared" ca="1" si="4"/>
        <v>0</v>
      </c>
      <c r="AJ42" s="37">
        <f t="shared" ca="1" si="5"/>
        <v>0</v>
      </c>
      <c r="AK42" s="37">
        <f t="shared" ca="1" si="6"/>
        <v>0</v>
      </c>
      <c r="AM42" s="21"/>
    </row>
    <row r="43" spans="1:39">
      <c r="A43" s="54" t="s">
        <v>38</v>
      </c>
      <c r="B43" s="37">
        <f ca="1">'000019819'!I31</f>
        <v>0</v>
      </c>
      <c r="C43" s="37">
        <f ca="1">'000029496'!I31</f>
        <v>0</v>
      </c>
      <c r="D43" s="37">
        <f ca="1">'000039172'!I31</f>
        <v>0</v>
      </c>
      <c r="E43" s="37">
        <f ca="1">'000048848'!I31</f>
        <v>0</v>
      </c>
      <c r="F43" s="37">
        <f ca="1">'000058525'!I31</f>
        <v>0</v>
      </c>
      <c r="G43" s="37">
        <f ca="1">'000068201'!I31</f>
        <v>0</v>
      </c>
      <c r="H43" s="37">
        <f ca="1">'000077877'!I31</f>
        <v>0</v>
      </c>
      <c r="I43" s="37">
        <f ca="1">'000087554'!I31</f>
        <v>0</v>
      </c>
      <c r="J43" s="37">
        <f ca="1">'000097230'!I31</f>
        <v>0</v>
      </c>
      <c r="K43" s="37">
        <f ca="1">'000106906'!I31</f>
        <v>0</v>
      </c>
      <c r="L43" s="37">
        <f ca="1">'000116583'!I31</f>
        <v>0</v>
      </c>
      <c r="M43" s="37">
        <f ca="1">'000126259'!I31</f>
        <v>0</v>
      </c>
      <c r="N43" s="37">
        <f ca="1">'000135935'!I31</f>
        <v>0</v>
      </c>
      <c r="O43" s="37">
        <f ca="1">'000145612'!I31</f>
        <v>0</v>
      </c>
      <c r="P43" s="37">
        <f ca="1">'000155288'!I31</f>
        <v>0</v>
      </c>
      <c r="Q43" s="37">
        <f ca="1">'000164964'!I31</f>
        <v>0</v>
      </c>
      <c r="R43" s="37">
        <f ca="1">'000174641'!I31</f>
        <v>0</v>
      </c>
      <c r="S43" s="37">
        <f ca="1">'000184317'!I31</f>
        <v>0</v>
      </c>
      <c r="T43" s="37">
        <f ca="1">'000193993'!I31</f>
        <v>0</v>
      </c>
      <c r="U43" s="37">
        <f ca="1">'000203670'!I31</f>
        <v>0</v>
      </c>
      <c r="V43" s="37">
        <f ca="1">'000213346'!I31</f>
        <v>0</v>
      </c>
      <c r="W43" s="37">
        <f ca="1">'000223022'!I31</f>
        <v>0</v>
      </c>
      <c r="X43" s="37">
        <f ca="1">'000232699'!I31</f>
        <v>0</v>
      </c>
      <c r="Y43" s="37">
        <f ca="1">'000242375'!I31</f>
        <v>0</v>
      </c>
      <c r="Z43" s="37">
        <f ca="1">'000252051'!I31</f>
        <v>0</v>
      </c>
      <c r="AA43" s="37">
        <f ca="1">'000261728'!I31</f>
        <v>0</v>
      </c>
      <c r="AB43" s="37">
        <f ca="1">'000271404'!I31</f>
        <v>0</v>
      </c>
      <c r="AC43" s="37">
        <f ca="1">'000281080'!I31</f>
        <v>0</v>
      </c>
      <c r="AD43" s="37">
        <f ca="1">'000290757'!I31</f>
        <v>0</v>
      </c>
      <c r="AE43" s="37">
        <f ca="1">'000300433'!I31</f>
        <v>0</v>
      </c>
      <c r="AF43" s="37">
        <f ca="1">'000310109'!I31</f>
        <v>0</v>
      </c>
      <c r="AG43" s="37">
        <f ca="1">'000319786'!I31</f>
        <v>0</v>
      </c>
      <c r="AI43" s="37">
        <f t="shared" ca="1" si="4"/>
        <v>0</v>
      </c>
      <c r="AJ43" s="37">
        <f t="shared" ca="1" si="5"/>
        <v>0</v>
      </c>
      <c r="AK43" s="37">
        <f t="shared" ca="1" si="6"/>
        <v>0</v>
      </c>
      <c r="AM43" s="21"/>
    </row>
    <row r="44" spans="1:39">
      <c r="A44" s="54" t="s">
        <v>39</v>
      </c>
      <c r="B44" s="37">
        <f ca="1">'000019819'!I32</f>
        <v>0</v>
      </c>
      <c r="C44" s="37">
        <f ca="1">'000029496'!I32</f>
        <v>0</v>
      </c>
      <c r="D44" s="37">
        <f ca="1">'000039172'!I32</f>
        <v>0</v>
      </c>
      <c r="E44" s="37">
        <f ca="1">'000048848'!I32</f>
        <v>0</v>
      </c>
      <c r="F44" s="37">
        <f ca="1">'000058525'!I32</f>
        <v>0</v>
      </c>
      <c r="G44" s="37">
        <f ca="1">'000068201'!I32</f>
        <v>0</v>
      </c>
      <c r="H44" s="37">
        <f ca="1">'000077877'!I32</f>
        <v>0</v>
      </c>
      <c r="I44" s="37">
        <f ca="1">'000087554'!I32</f>
        <v>0</v>
      </c>
      <c r="J44" s="37">
        <f ca="1">'000097230'!I32</f>
        <v>0</v>
      </c>
      <c r="K44" s="37">
        <f ca="1">'000106906'!I32</f>
        <v>0</v>
      </c>
      <c r="L44" s="37">
        <f ca="1">'000116583'!I32</f>
        <v>0</v>
      </c>
      <c r="M44" s="37">
        <f ca="1">'000126259'!I32</f>
        <v>0</v>
      </c>
      <c r="N44" s="37">
        <f ca="1">'000135935'!I32</f>
        <v>0</v>
      </c>
      <c r="O44" s="37">
        <f ca="1">'000145612'!I32</f>
        <v>0</v>
      </c>
      <c r="P44" s="37">
        <f ca="1">'000155288'!I32</f>
        <v>0</v>
      </c>
      <c r="Q44" s="37">
        <f ca="1">'000164964'!I32</f>
        <v>0</v>
      </c>
      <c r="R44" s="37">
        <f ca="1">'000174641'!I32</f>
        <v>0</v>
      </c>
      <c r="S44" s="37">
        <f ca="1">'000184317'!I32</f>
        <v>0</v>
      </c>
      <c r="T44" s="37">
        <f ca="1">'000193993'!I32</f>
        <v>0</v>
      </c>
      <c r="U44" s="37">
        <f ca="1">'000203670'!I32</f>
        <v>0</v>
      </c>
      <c r="V44" s="37">
        <f ca="1">'000213346'!I32</f>
        <v>0</v>
      </c>
      <c r="W44" s="37">
        <f ca="1">'000223022'!I32</f>
        <v>0</v>
      </c>
      <c r="X44" s="37">
        <f ca="1">'000232699'!I32</f>
        <v>0</v>
      </c>
      <c r="Y44" s="37">
        <f ca="1">'000242375'!I32</f>
        <v>0</v>
      </c>
      <c r="Z44" s="37">
        <f ca="1">'000252051'!I32</f>
        <v>0</v>
      </c>
      <c r="AA44" s="37">
        <f ca="1">'000261728'!I32</f>
        <v>0</v>
      </c>
      <c r="AB44" s="37">
        <f ca="1">'000271404'!I32</f>
        <v>0</v>
      </c>
      <c r="AC44" s="37">
        <f ca="1">'000281080'!I32</f>
        <v>0</v>
      </c>
      <c r="AD44" s="37">
        <f ca="1">'000290757'!I32</f>
        <v>0</v>
      </c>
      <c r="AE44" s="37">
        <f ca="1">'000300433'!I32</f>
        <v>0</v>
      </c>
      <c r="AF44" s="37">
        <f ca="1">'000310109'!I32</f>
        <v>11.111111111111111</v>
      </c>
      <c r="AG44" s="37">
        <f ca="1">'000319786'!I32</f>
        <v>0</v>
      </c>
      <c r="AI44" s="37">
        <f t="shared" ca="1" si="4"/>
        <v>0.34722222222222221</v>
      </c>
      <c r="AJ44" s="37">
        <f t="shared" ca="1" si="5"/>
        <v>1.9641855032959652</v>
      </c>
      <c r="AK44" s="37">
        <f t="shared" ca="1" si="6"/>
        <v>0.31056499687497074</v>
      </c>
      <c r="AM44" s="21"/>
    </row>
    <row r="45" spans="1:39">
      <c r="A45" s="54" t="s">
        <v>40</v>
      </c>
      <c r="B45" s="37">
        <f ca="1">'000019819'!I33</f>
        <v>0</v>
      </c>
      <c r="C45" s="37">
        <f ca="1">'000029496'!I33</f>
        <v>0</v>
      </c>
      <c r="D45" s="37">
        <f ca="1">'000039172'!I33</f>
        <v>0</v>
      </c>
      <c r="E45" s="37">
        <f ca="1">'000048848'!I33</f>
        <v>0</v>
      </c>
      <c r="F45" s="37">
        <f ca="1">'000058525'!I33</f>
        <v>0</v>
      </c>
      <c r="G45" s="37">
        <f ca="1">'000068201'!I33</f>
        <v>0</v>
      </c>
      <c r="H45" s="37">
        <f ca="1">'000077877'!I33</f>
        <v>0</v>
      </c>
      <c r="I45" s="37">
        <f ca="1">'000087554'!I33</f>
        <v>0</v>
      </c>
      <c r="J45" s="37">
        <f ca="1">'000097230'!I33</f>
        <v>0</v>
      </c>
      <c r="K45" s="37">
        <f ca="1">'000106906'!I33</f>
        <v>0</v>
      </c>
      <c r="L45" s="37">
        <f ca="1">'000116583'!I33</f>
        <v>0</v>
      </c>
      <c r="M45" s="37">
        <f ca="1">'000126259'!I33</f>
        <v>0</v>
      </c>
      <c r="N45" s="37">
        <f ca="1">'000135935'!I33</f>
        <v>0</v>
      </c>
      <c r="O45" s="37">
        <f ca="1">'000145612'!I33</f>
        <v>0</v>
      </c>
      <c r="P45" s="37">
        <f ca="1">'000155288'!I33</f>
        <v>0</v>
      </c>
      <c r="Q45" s="37">
        <f ca="1">'000164964'!I33</f>
        <v>0</v>
      </c>
      <c r="R45" s="37">
        <f ca="1">'000174641'!I33</f>
        <v>0</v>
      </c>
      <c r="S45" s="37">
        <f ca="1">'000184317'!I33</f>
        <v>0</v>
      </c>
      <c r="T45" s="37">
        <f ca="1">'000193993'!I33</f>
        <v>0</v>
      </c>
      <c r="U45" s="37">
        <f ca="1">'000203670'!I33</f>
        <v>0</v>
      </c>
      <c r="V45" s="37">
        <f ca="1">'000213346'!I33</f>
        <v>0</v>
      </c>
      <c r="W45" s="37">
        <f ca="1">'000223022'!I33</f>
        <v>0</v>
      </c>
      <c r="X45" s="37">
        <f ca="1">'000232699'!I33</f>
        <v>0</v>
      </c>
      <c r="Y45" s="37">
        <f ca="1">'000242375'!I33</f>
        <v>0</v>
      </c>
      <c r="Z45" s="37">
        <f ca="1">'000252051'!I33</f>
        <v>0</v>
      </c>
      <c r="AA45" s="37">
        <f ca="1">'000261728'!I33</f>
        <v>0</v>
      </c>
      <c r="AB45" s="37">
        <f ca="1">'000271404'!I33</f>
        <v>0</v>
      </c>
      <c r="AC45" s="37">
        <f ca="1">'000281080'!I33</f>
        <v>0</v>
      </c>
      <c r="AD45" s="37">
        <f ca="1">'000290757'!I33</f>
        <v>0</v>
      </c>
      <c r="AE45" s="37">
        <f ca="1">'000300433'!I33</f>
        <v>0</v>
      </c>
      <c r="AF45" s="37">
        <f ca="1">'000310109'!I33</f>
        <v>0</v>
      </c>
      <c r="AG45" s="37">
        <f ca="1">'000319786'!I33</f>
        <v>0</v>
      </c>
      <c r="AI45" s="37">
        <f t="shared" ca="1" si="4"/>
        <v>0</v>
      </c>
      <c r="AJ45" s="37">
        <f t="shared" ca="1" si="5"/>
        <v>0</v>
      </c>
      <c r="AK45" s="37">
        <f t="shared" ca="1" si="6"/>
        <v>0</v>
      </c>
      <c r="AM45" s="21"/>
    </row>
    <row r="46" spans="1:39">
      <c r="A46" s="54" t="s">
        <v>41</v>
      </c>
      <c r="B46" s="37">
        <f ca="1">'000019819'!I34</f>
        <v>0</v>
      </c>
      <c r="C46" s="37">
        <f ca="1">'000029496'!I34</f>
        <v>0</v>
      </c>
      <c r="D46" s="37">
        <f ca="1">'000039172'!I34</f>
        <v>0</v>
      </c>
      <c r="E46" s="37">
        <f ca="1">'000048848'!I34</f>
        <v>0</v>
      </c>
      <c r="F46" s="37">
        <f ca="1">'000058525'!I34</f>
        <v>0</v>
      </c>
      <c r="G46" s="37">
        <f ca="1">'000068201'!I34</f>
        <v>0</v>
      </c>
      <c r="H46" s="37">
        <f ca="1">'000077877'!I34</f>
        <v>0</v>
      </c>
      <c r="I46" s="37">
        <f ca="1">'000087554'!I34</f>
        <v>0</v>
      </c>
      <c r="J46" s="37">
        <f ca="1">'000097230'!I34</f>
        <v>0</v>
      </c>
      <c r="K46" s="37">
        <f ca="1">'000106906'!I34</f>
        <v>0</v>
      </c>
      <c r="L46" s="37">
        <f ca="1">'000116583'!I34</f>
        <v>0</v>
      </c>
      <c r="M46" s="37">
        <f ca="1">'000126259'!I34</f>
        <v>0</v>
      </c>
      <c r="N46" s="37">
        <f ca="1">'000135935'!I34</f>
        <v>0</v>
      </c>
      <c r="O46" s="37">
        <f ca="1">'000145612'!I34</f>
        <v>0</v>
      </c>
      <c r="P46" s="37">
        <f ca="1">'000155288'!I34</f>
        <v>0</v>
      </c>
      <c r="Q46" s="37">
        <f ca="1">'000164964'!I34</f>
        <v>0</v>
      </c>
      <c r="R46" s="37">
        <f ca="1">'000174641'!I34</f>
        <v>0</v>
      </c>
      <c r="S46" s="37">
        <f ca="1">'000184317'!I34</f>
        <v>0</v>
      </c>
      <c r="T46" s="37">
        <f ca="1">'000193993'!I34</f>
        <v>0</v>
      </c>
      <c r="U46" s="37">
        <f ca="1">'000203670'!I34</f>
        <v>0</v>
      </c>
      <c r="V46" s="37">
        <f ca="1">'000213346'!I34</f>
        <v>0</v>
      </c>
      <c r="W46" s="37">
        <f ca="1">'000223022'!I34</f>
        <v>0</v>
      </c>
      <c r="X46" s="37">
        <f ca="1">'000232699'!I34</f>
        <v>0</v>
      </c>
      <c r="Y46" s="37">
        <f ca="1">'000242375'!I34</f>
        <v>0</v>
      </c>
      <c r="Z46" s="37">
        <f ca="1">'000252051'!I34</f>
        <v>0</v>
      </c>
      <c r="AA46" s="37">
        <f ca="1">'000261728'!I34</f>
        <v>0</v>
      </c>
      <c r="AB46" s="37">
        <f ca="1">'000271404'!I34</f>
        <v>0</v>
      </c>
      <c r="AC46" s="37">
        <f ca="1">'000281080'!I34</f>
        <v>0</v>
      </c>
      <c r="AD46" s="37">
        <f ca="1">'000290757'!I34</f>
        <v>0</v>
      </c>
      <c r="AE46" s="37">
        <f ca="1">'000300433'!I34</f>
        <v>0</v>
      </c>
      <c r="AF46" s="37">
        <f ca="1">'000310109'!I34</f>
        <v>0</v>
      </c>
      <c r="AG46" s="37">
        <f ca="1">'000319786'!I34</f>
        <v>0</v>
      </c>
      <c r="AI46" s="37">
        <f t="shared" ca="1" si="4"/>
        <v>0</v>
      </c>
      <c r="AJ46" s="37">
        <f t="shared" ca="1" si="5"/>
        <v>0</v>
      </c>
      <c r="AK46" s="37">
        <f t="shared" ca="1" si="6"/>
        <v>0</v>
      </c>
      <c r="AM46" s="21"/>
    </row>
    <row r="47" spans="1:39">
      <c r="A47" s="54" t="s">
        <v>42</v>
      </c>
      <c r="B47" s="37">
        <f ca="1">'000019819'!I35</f>
        <v>0</v>
      </c>
      <c r="C47" s="37">
        <f ca="1">'000029496'!I35</f>
        <v>0</v>
      </c>
      <c r="D47" s="37">
        <f ca="1">'000039172'!I35</f>
        <v>0</v>
      </c>
      <c r="E47" s="37">
        <f ca="1">'000048848'!I35</f>
        <v>0</v>
      </c>
      <c r="F47" s="37">
        <f ca="1">'000058525'!I35</f>
        <v>0</v>
      </c>
      <c r="G47" s="37">
        <f ca="1">'000068201'!I35</f>
        <v>0</v>
      </c>
      <c r="H47" s="37">
        <f ca="1">'000077877'!I35</f>
        <v>0</v>
      </c>
      <c r="I47" s="37">
        <f ca="1">'000087554'!I35</f>
        <v>0</v>
      </c>
      <c r="J47" s="37">
        <f ca="1">'000097230'!I35</f>
        <v>0</v>
      </c>
      <c r="K47" s="37">
        <f ca="1">'000106906'!I35</f>
        <v>0</v>
      </c>
      <c r="L47" s="37">
        <f ca="1">'000116583'!I35</f>
        <v>0</v>
      </c>
      <c r="M47" s="37">
        <f ca="1">'000126259'!I35</f>
        <v>0</v>
      </c>
      <c r="N47" s="37">
        <f ca="1">'000135935'!I35</f>
        <v>0</v>
      </c>
      <c r="O47" s="37">
        <f ca="1">'000145612'!I35</f>
        <v>0</v>
      </c>
      <c r="P47" s="37">
        <f ca="1">'000155288'!I35</f>
        <v>0</v>
      </c>
      <c r="Q47" s="37">
        <f ca="1">'000164964'!I35</f>
        <v>0</v>
      </c>
      <c r="R47" s="37">
        <f ca="1">'000174641'!I35</f>
        <v>0</v>
      </c>
      <c r="S47" s="37">
        <f ca="1">'000184317'!I35</f>
        <v>0</v>
      </c>
      <c r="T47" s="37">
        <f ca="1">'000193993'!I35</f>
        <v>0</v>
      </c>
      <c r="U47" s="37">
        <f ca="1">'000203670'!I35</f>
        <v>0</v>
      </c>
      <c r="V47" s="37">
        <f ca="1">'000213346'!I35</f>
        <v>0</v>
      </c>
      <c r="W47" s="37">
        <f ca="1">'000223022'!I35</f>
        <v>0</v>
      </c>
      <c r="X47" s="37">
        <f ca="1">'000232699'!I35</f>
        <v>0</v>
      </c>
      <c r="Y47" s="37">
        <f ca="1">'000242375'!I35</f>
        <v>0</v>
      </c>
      <c r="Z47" s="37">
        <f ca="1">'000252051'!I35</f>
        <v>0</v>
      </c>
      <c r="AA47" s="37">
        <f ca="1">'000261728'!I35</f>
        <v>0</v>
      </c>
      <c r="AB47" s="37">
        <f ca="1">'000271404'!I35</f>
        <v>0</v>
      </c>
      <c r="AC47" s="37">
        <f ca="1">'000281080'!I35</f>
        <v>0</v>
      </c>
      <c r="AD47" s="37">
        <f ca="1">'000290757'!I35</f>
        <v>0</v>
      </c>
      <c r="AE47" s="37">
        <f ca="1">'000300433'!I35</f>
        <v>0</v>
      </c>
      <c r="AF47" s="37">
        <f ca="1">'000310109'!I35</f>
        <v>0</v>
      </c>
      <c r="AG47" s="37">
        <f ca="1">'000319786'!I35</f>
        <v>0</v>
      </c>
      <c r="AI47" s="37">
        <f t="shared" ca="1" si="4"/>
        <v>0</v>
      </c>
      <c r="AJ47" s="37">
        <f t="shared" ca="1" si="5"/>
        <v>0</v>
      </c>
      <c r="AK47" s="37">
        <f t="shared" ca="1" si="6"/>
        <v>0</v>
      </c>
      <c r="AM47" s="21"/>
    </row>
    <row r="48" spans="1:39">
      <c r="A48" s="54" t="s">
        <v>43</v>
      </c>
      <c r="B48" s="37">
        <f ca="1">'000019819'!I36</f>
        <v>0</v>
      </c>
      <c r="C48" s="37">
        <f ca="1">'000029496'!I36</f>
        <v>0</v>
      </c>
      <c r="D48" s="37">
        <f ca="1">'000039172'!I36</f>
        <v>0</v>
      </c>
      <c r="E48" s="37">
        <f ca="1">'000048848'!I36</f>
        <v>0</v>
      </c>
      <c r="F48" s="37">
        <f ca="1">'000058525'!I36</f>
        <v>0</v>
      </c>
      <c r="G48" s="37">
        <f ca="1">'000068201'!I36</f>
        <v>0</v>
      </c>
      <c r="H48" s="37">
        <f ca="1">'000077877'!I36</f>
        <v>0</v>
      </c>
      <c r="I48" s="37">
        <f ca="1">'000087554'!I36</f>
        <v>0</v>
      </c>
      <c r="J48" s="37">
        <f ca="1">'000097230'!I36</f>
        <v>0</v>
      </c>
      <c r="K48" s="37">
        <f ca="1">'000106906'!I36</f>
        <v>0</v>
      </c>
      <c r="L48" s="37">
        <f ca="1">'000116583'!I36</f>
        <v>0</v>
      </c>
      <c r="M48" s="37">
        <f ca="1">'000126259'!I36</f>
        <v>0</v>
      </c>
      <c r="N48" s="37">
        <f ca="1">'000135935'!I36</f>
        <v>0</v>
      </c>
      <c r="O48" s="37">
        <f ca="1">'000145612'!I36</f>
        <v>0</v>
      </c>
      <c r="P48" s="37">
        <f ca="1">'000155288'!I36</f>
        <v>0</v>
      </c>
      <c r="Q48" s="37">
        <f ca="1">'000164964'!I36</f>
        <v>0</v>
      </c>
      <c r="R48" s="37">
        <f ca="1">'000174641'!I36</f>
        <v>0</v>
      </c>
      <c r="S48" s="37">
        <f ca="1">'000184317'!I36</f>
        <v>0</v>
      </c>
      <c r="T48" s="37">
        <f ca="1">'000193993'!I36</f>
        <v>0</v>
      </c>
      <c r="U48" s="37">
        <f ca="1">'000203670'!I36</f>
        <v>0</v>
      </c>
      <c r="V48" s="37">
        <f ca="1">'000213346'!I36</f>
        <v>0</v>
      </c>
      <c r="W48" s="37">
        <f ca="1">'000223022'!I36</f>
        <v>0</v>
      </c>
      <c r="X48" s="37">
        <f ca="1">'000232699'!I36</f>
        <v>0</v>
      </c>
      <c r="Y48" s="37">
        <f ca="1">'000242375'!I36</f>
        <v>0</v>
      </c>
      <c r="Z48" s="37">
        <f ca="1">'000252051'!I36</f>
        <v>0</v>
      </c>
      <c r="AA48" s="37">
        <f ca="1">'000261728'!I36</f>
        <v>0</v>
      </c>
      <c r="AB48" s="37">
        <f ca="1">'000271404'!I36</f>
        <v>0</v>
      </c>
      <c r="AC48" s="37">
        <f ca="1">'000281080'!I36</f>
        <v>0</v>
      </c>
      <c r="AD48" s="37">
        <f ca="1">'000290757'!I36</f>
        <v>0</v>
      </c>
      <c r="AE48" s="37">
        <f ca="1">'000300433'!I36</f>
        <v>0</v>
      </c>
      <c r="AF48" s="37">
        <f ca="1">'000310109'!I36</f>
        <v>0</v>
      </c>
      <c r="AG48" s="37">
        <f ca="1">'000319786'!I36</f>
        <v>0</v>
      </c>
      <c r="AI48" s="37">
        <f t="shared" ca="1" si="4"/>
        <v>0</v>
      </c>
      <c r="AJ48" s="37">
        <f t="shared" ca="1" si="5"/>
        <v>0</v>
      </c>
      <c r="AK48" s="37">
        <f t="shared" ca="1" si="6"/>
        <v>0</v>
      </c>
      <c r="AM48" s="21"/>
    </row>
    <row r="49" spans="1:39">
      <c r="A49" s="54" t="s">
        <v>44</v>
      </c>
      <c r="B49" s="37">
        <f ca="1">'000019819'!I37</f>
        <v>0</v>
      </c>
      <c r="C49" s="37">
        <f ca="1">'000029496'!I37</f>
        <v>0</v>
      </c>
      <c r="D49" s="37">
        <f ca="1">'000039172'!I37</f>
        <v>0</v>
      </c>
      <c r="E49" s="37">
        <f ca="1">'000048848'!I37</f>
        <v>0</v>
      </c>
      <c r="F49" s="37">
        <f ca="1">'000058525'!I37</f>
        <v>0</v>
      </c>
      <c r="G49" s="37">
        <f ca="1">'000068201'!I37</f>
        <v>0</v>
      </c>
      <c r="H49" s="37">
        <f ca="1">'000077877'!I37</f>
        <v>0</v>
      </c>
      <c r="I49" s="37">
        <f ca="1">'000087554'!I37</f>
        <v>0</v>
      </c>
      <c r="J49" s="37">
        <f ca="1">'000097230'!I37</f>
        <v>0</v>
      </c>
      <c r="K49" s="37">
        <f ca="1">'000106906'!I37</f>
        <v>0</v>
      </c>
      <c r="L49" s="37">
        <f ca="1">'000116583'!I37</f>
        <v>0</v>
      </c>
      <c r="M49" s="37">
        <f ca="1">'000126259'!I37</f>
        <v>0</v>
      </c>
      <c r="N49" s="37">
        <f ca="1">'000135935'!I37</f>
        <v>0</v>
      </c>
      <c r="O49" s="37">
        <f ca="1">'000145612'!I37</f>
        <v>0</v>
      </c>
      <c r="P49" s="37">
        <f ca="1">'000155288'!I37</f>
        <v>0</v>
      </c>
      <c r="Q49" s="37">
        <f ca="1">'000164964'!I37</f>
        <v>0</v>
      </c>
      <c r="R49" s="37">
        <f ca="1">'000174641'!I37</f>
        <v>0</v>
      </c>
      <c r="S49" s="37">
        <f ca="1">'000184317'!I37</f>
        <v>0</v>
      </c>
      <c r="T49" s="37">
        <f ca="1">'000193993'!I37</f>
        <v>0</v>
      </c>
      <c r="U49" s="37">
        <f ca="1">'000203670'!I37</f>
        <v>0</v>
      </c>
      <c r="V49" s="37">
        <f ca="1">'000213346'!I37</f>
        <v>0</v>
      </c>
      <c r="W49" s="37">
        <f ca="1">'000223022'!I37</f>
        <v>0</v>
      </c>
      <c r="X49" s="37">
        <f ca="1">'000232699'!I37</f>
        <v>0</v>
      </c>
      <c r="Y49" s="37">
        <f ca="1">'000242375'!I37</f>
        <v>0</v>
      </c>
      <c r="Z49" s="37">
        <f ca="1">'000252051'!I37</f>
        <v>0</v>
      </c>
      <c r="AA49" s="37">
        <f ca="1">'000261728'!I37</f>
        <v>0</v>
      </c>
      <c r="AB49" s="37">
        <f ca="1">'000271404'!I37</f>
        <v>0</v>
      </c>
      <c r="AC49" s="37">
        <f ca="1">'000281080'!I37</f>
        <v>0</v>
      </c>
      <c r="AD49" s="37">
        <f ca="1">'000290757'!I37</f>
        <v>0</v>
      </c>
      <c r="AE49" s="37">
        <f ca="1">'000300433'!I37</f>
        <v>0</v>
      </c>
      <c r="AF49" s="37">
        <f ca="1">'000310109'!I37</f>
        <v>0</v>
      </c>
      <c r="AG49" s="37">
        <f ca="1">'000319786'!I37</f>
        <v>0</v>
      </c>
      <c r="AI49" s="37">
        <f t="shared" ca="1" si="4"/>
        <v>0</v>
      </c>
      <c r="AJ49" s="37">
        <f t="shared" ca="1" si="5"/>
        <v>0</v>
      </c>
      <c r="AK49" s="37">
        <f t="shared" ca="1" si="6"/>
        <v>0</v>
      </c>
      <c r="AM49" s="21"/>
    </row>
    <row r="50" spans="1:39">
      <c r="A50" s="54" t="s">
        <v>45</v>
      </c>
      <c r="B50" s="37">
        <f ca="1">'000019819'!I38</f>
        <v>0</v>
      </c>
      <c r="C50" s="37">
        <f ca="1">'000029496'!I38</f>
        <v>0</v>
      </c>
      <c r="D50" s="37">
        <f ca="1">'000039172'!I38</f>
        <v>0</v>
      </c>
      <c r="E50" s="37">
        <f ca="1">'000048848'!I38</f>
        <v>0</v>
      </c>
      <c r="F50" s="37">
        <f ca="1">'000058525'!I38</f>
        <v>0</v>
      </c>
      <c r="G50" s="37">
        <f ca="1">'000068201'!I38</f>
        <v>0</v>
      </c>
      <c r="H50" s="37">
        <f ca="1">'000077877'!I38</f>
        <v>0</v>
      </c>
      <c r="I50" s="37">
        <f ca="1">'000087554'!I38</f>
        <v>0</v>
      </c>
      <c r="J50" s="37">
        <f ca="1">'000097230'!I38</f>
        <v>0</v>
      </c>
      <c r="K50" s="37">
        <f ca="1">'000106906'!I38</f>
        <v>0</v>
      </c>
      <c r="L50" s="37">
        <f ca="1">'000116583'!I38</f>
        <v>0</v>
      </c>
      <c r="M50" s="37">
        <f ca="1">'000126259'!I38</f>
        <v>0</v>
      </c>
      <c r="N50" s="37">
        <f ca="1">'000135935'!I38</f>
        <v>0</v>
      </c>
      <c r="O50" s="37">
        <f ca="1">'000145612'!I38</f>
        <v>0</v>
      </c>
      <c r="P50" s="37">
        <f ca="1">'000155288'!I38</f>
        <v>0</v>
      </c>
      <c r="Q50" s="37">
        <f ca="1">'000164964'!I38</f>
        <v>0</v>
      </c>
      <c r="R50" s="37">
        <f ca="1">'000174641'!I38</f>
        <v>0</v>
      </c>
      <c r="S50" s="37">
        <f ca="1">'000184317'!I38</f>
        <v>0</v>
      </c>
      <c r="T50" s="37">
        <f ca="1">'000193993'!I38</f>
        <v>0</v>
      </c>
      <c r="U50" s="37">
        <f ca="1">'000203670'!I38</f>
        <v>0</v>
      </c>
      <c r="V50" s="37">
        <f ca="1">'000213346'!I38</f>
        <v>0</v>
      </c>
      <c r="W50" s="37">
        <f ca="1">'000223022'!I38</f>
        <v>0</v>
      </c>
      <c r="X50" s="37">
        <f ca="1">'000232699'!I38</f>
        <v>0</v>
      </c>
      <c r="Y50" s="37">
        <f ca="1">'000242375'!I38</f>
        <v>0</v>
      </c>
      <c r="Z50" s="37">
        <f ca="1">'000252051'!I38</f>
        <v>0</v>
      </c>
      <c r="AA50" s="37">
        <f ca="1">'000261728'!I38</f>
        <v>0</v>
      </c>
      <c r="AB50" s="37">
        <f ca="1">'000271404'!I38</f>
        <v>0</v>
      </c>
      <c r="AC50" s="37">
        <f ca="1">'000281080'!I38</f>
        <v>0</v>
      </c>
      <c r="AD50" s="37">
        <f ca="1">'000290757'!I38</f>
        <v>0</v>
      </c>
      <c r="AE50" s="37">
        <f ca="1">'000300433'!I38</f>
        <v>0</v>
      </c>
      <c r="AF50" s="37">
        <f ca="1">'000310109'!I38</f>
        <v>0</v>
      </c>
      <c r="AG50" s="37">
        <f ca="1">'000319786'!I38</f>
        <v>0</v>
      </c>
      <c r="AI50" s="37">
        <f t="shared" ca="1" si="4"/>
        <v>0</v>
      </c>
      <c r="AJ50" s="37">
        <f t="shared" ca="1" si="5"/>
        <v>0</v>
      </c>
      <c r="AK50" s="37">
        <f t="shared" ca="1" si="6"/>
        <v>0</v>
      </c>
      <c r="AM50" s="21"/>
    </row>
    <row r="51" spans="1:39">
      <c r="A51" s="54" t="s">
        <v>46</v>
      </c>
      <c r="B51" s="37">
        <f ca="1">'000019819'!I39</f>
        <v>0</v>
      </c>
      <c r="C51" s="37">
        <f ca="1">'000029496'!I39</f>
        <v>0</v>
      </c>
      <c r="D51" s="37">
        <f ca="1">'000039172'!I39</f>
        <v>0</v>
      </c>
      <c r="E51" s="37">
        <f ca="1">'000048848'!I39</f>
        <v>0</v>
      </c>
      <c r="F51" s="37">
        <f ca="1">'000058525'!I39</f>
        <v>0</v>
      </c>
      <c r="G51" s="37">
        <f ca="1">'000068201'!I39</f>
        <v>0</v>
      </c>
      <c r="H51" s="37">
        <f ca="1">'000077877'!I39</f>
        <v>0</v>
      </c>
      <c r="I51" s="37">
        <f ca="1">'000087554'!I39</f>
        <v>0</v>
      </c>
      <c r="J51" s="37">
        <f ca="1">'000097230'!I39</f>
        <v>0</v>
      </c>
      <c r="K51" s="37">
        <f ca="1">'000106906'!I39</f>
        <v>0</v>
      </c>
      <c r="L51" s="37">
        <f ca="1">'000116583'!I39</f>
        <v>0</v>
      </c>
      <c r="M51" s="37">
        <f ca="1">'000126259'!I39</f>
        <v>0</v>
      </c>
      <c r="N51" s="37">
        <f ca="1">'000135935'!I39</f>
        <v>0</v>
      </c>
      <c r="O51" s="37">
        <f ca="1">'000145612'!I39</f>
        <v>0</v>
      </c>
      <c r="P51" s="37">
        <f ca="1">'000155288'!I39</f>
        <v>0</v>
      </c>
      <c r="Q51" s="37">
        <f ca="1">'000164964'!I39</f>
        <v>0</v>
      </c>
      <c r="R51" s="37">
        <f ca="1">'000174641'!I39</f>
        <v>0</v>
      </c>
      <c r="S51" s="37">
        <f ca="1">'000184317'!I39</f>
        <v>0</v>
      </c>
      <c r="T51" s="37">
        <f ca="1">'000193993'!I39</f>
        <v>0</v>
      </c>
      <c r="U51" s="37">
        <f ca="1">'000203670'!I39</f>
        <v>0</v>
      </c>
      <c r="V51" s="37">
        <f ca="1">'000213346'!I39</f>
        <v>0</v>
      </c>
      <c r="W51" s="37">
        <f ca="1">'000223022'!I39</f>
        <v>0</v>
      </c>
      <c r="X51" s="37">
        <f ca="1">'000232699'!I39</f>
        <v>0</v>
      </c>
      <c r="Y51" s="37">
        <f ca="1">'000242375'!I39</f>
        <v>0</v>
      </c>
      <c r="Z51" s="37">
        <f ca="1">'000252051'!I39</f>
        <v>0</v>
      </c>
      <c r="AA51" s="37">
        <f ca="1">'000261728'!I39</f>
        <v>0</v>
      </c>
      <c r="AB51" s="37">
        <f ca="1">'000271404'!I39</f>
        <v>0</v>
      </c>
      <c r="AC51" s="37">
        <f ca="1">'000281080'!I39</f>
        <v>0</v>
      </c>
      <c r="AD51" s="37">
        <f ca="1">'000290757'!I39</f>
        <v>0</v>
      </c>
      <c r="AE51" s="37">
        <f ca="1">'000300433'!I39</f>
        <v>0</v>
      </c>
      <c r="AF51" s="37">
        <f ca="1">'000310109'!I39</f>
        <v>0</v>
      </c>
      <c r="AG51" s="37">
        <f ca="1">'000319786'!I39</f>
        <v>0</v>
      </c>
      <c r="AI51" s="37">
        <f t="shared" ca="1" si="4"/>
        <v>0</v>
      </c>
      <c r="AJ51" s="37">
        <f t="shared" ca="1" si="5"/>
        <v>0</v>
      </c>
      <c r="AK51" s="37">
        <f t="shared" ca="1" si="6"/>
        <v>0</v>
      </c>
      <c r="AM51" s="21"/>
    </row>
    <row r="52" spans="1:39">
      <c r="A52" s="54" t="s">
        <v>47</v>
      </c>
      <c r="B52" s="37">
        <f ca="1">'000019819'!I40</f>
        <v>0</v>
      </c>
      <c r="C52" s="37">
        <f ca="1">'000029496'!I40</f>
        <v>0</v>
      </c>
      <c r="D52" s="37">
        <f ca="1">'000039172'!I40</f>
        <v>0</v>
      </c>
      <c r="E52" s="37">
        <f ca="1">'000048848'!I40</f>
        <v>0</v>
      </c>
      <c r="F52" s="37">
        <f ca="1">'000058525'!I40</f>
        <v>0</v>
      </c>
      <c r="G52" s="37">
        <f ca="1">'000068201'!I40</f>
        <v>0</v>
      </c>
      <c r="H52" s="37">
        <f ca="1">'000077877'!I40</f>
        <v>0</v>
      </c>
      <c r="I52" s="37">
        <f ca="1">'000087554'!I40</f>
        <v>0</v>
      </c>
      <c r="J52" s="37">
        <f ca="1">'000097230'!I40</f>
        <v>0</v>
      </c>
      <c r="K52" s="37">
        <f ca="1">'000106906'!I40</f>
        <v>0</v>
      </c>
      <c r="L52" s="37">
        <f ca="1">'000116583'!I40</f>
        <v>0</v>
      </c>
      <c r="M52" s="37">
        <f ca="1">'000126259'!I40</f>
        <v>0</v>
      </c>
      <c r="N52" s="37">
        <f ca="1">'000135935'!I40</f>
        <v>0</v>
      </c>
      <c r="O52" s="37">
        <f ca="1">'000145612'!I40</f>
        <v>0</v>
      </c>
      <c r="P52" s="37">
        <f ca="1">'000155288'!I40</f>
        <v>0</v>
      </c>
      <c r="Q52" s="37">
        <f ca="1">'000164964'!I40</f>
        <v>0</v>
      </c>
      <c r="R52" s="37">
        <f ca="1">'000174641'!I40</f>
        <v>0</v>
      </c>
      <c r="S52" s="37">
        <f ca="1">'000184317'!I40</f>
        <v>0</v>
      </c>
      <c r="T52" s="37">
        <f ca="1">'000193993'!I40</f>
        <v>0</v>
      </c>
      <c r="U52" s="37">
        <f ca="1">'000203670'!I40</f>
        <v>0</v>
      </c>
      <c r="V52" s="37">
        <f ca="1">'000213346'!I40</f>
        <v>0</v>
      </c>
      <c r="W52" s="37">
        <f ca="1">'000223022'!I40</f>
        <v>0</v>
      </c>
      <c r="X52" s="37">
        <f ca="1">'000232699'!I40</f>
        <v>0</v>
      </c>
      <c r="Y52" s="37">
        <f ca="1">'000242375'!I40</f>
        <v>0</v>
      </c>
      <c r="Z52" s="37">
        <f ca="1">'000252051'!I40</f>
        <v>0</v>
      </c>
      <c r="AA52" s="37">
        <f ca="1">'000261728'!I40</f>
        <v>0</v>
      </c>
      <c r="AB52" s="37">
        <f ca="1">'000271404'!I40</f>
        <v>0</v>
      </c>
      <c r="AC52" s="37">
        <f ca="1">'000281080'!I40</f>
        <v>0</v>
      </c>
      <c r="AD52" s="37">
        <f ca="1">'000290757'!I40</f>
        <v>0</v>
      </c>
      <c r="AE52" s="37">
        <f ca="1">'000300433'!I40</f>
        <v>0</v>
      </c>
      <c r="AF52" s="37">
        <f ca="1">'000310109'!I40</f>
        <v>0</v>
      </c>
      <c r="AG52" s="37">
        <f ca="1">'000319786'!I40</f>
        <v>0</v>
      </c>
      <c r="AI52" s="37">
        <f t="shared" ca="1" si="4"/>
        <v>0</v>
      </c>
      <c r="AJ52" s="37">
        <f t="shared" ca="1" si="5"/>
        <v>0</v>
      </c>
      <c r="AK52" s="37">
        <f t="shared" ca="1" si="6"/>
        <v>0</v>
      </c>
      <c r="AM52" s="21"/>
    </row>
    <row r="53" spans="1:39">
      <c r="A53" s="54" t="s">
        <v>48</v>
      </c>
      <c r="B53" s="37">
        <f ca="1">'000019819'!I41</f>
        <v>0</v>
      </c>
      <c r="C53" s="37">
        <f ca="1">'000029496'!I41</f>
        <v>0</v>
      </c>
      <c r="D53" s="37">
        <f ca="1">'000039172'!I41</f>
        <v>0</v>
      </c>
      <c r="E53" s="37">
        <f ca="1">'000048848'!I41</f>
        <v>0</v>
      </c>
      <c r="F53" s="37">
        <f ca="1">'000058525'!I41</f>
        <v>0</v>
      </c>
      <c r="G53" s="37">
        <f ca="1">'000068201'!I41</f>
        <v>0</v>
      </c>
      <c r="H53" s="37">
        <f ca="1">'000077877'!I41</f>
        <v>0</v>
      </c>
      <c r="I53" s="37">
        <f ca="1">'000087554'!I41</f>
        <v>0</v>
      </c>
      <c r="J53" s="37">
        <f ca="1">'000097230'!I41</f>
        <v>0</v>
      </c>
      <c r="K53" s="37">
        <f ca="1">'000106906'!I41</f>
        <v>0</v>
      </c>
      <c r="L53" s="37">
        <f ca="1">'000116583'!I41</f>
        <v>0</v>
      </c>
      <c r="M53" s="37">
        <f ca="1">'000126259'!I41</f>
        <v>0</v>
      </c>
      <c r="N53" s="37">
        <f ca="1">'000135935'!I41</f>
        <v>0</v>
      </c>
      <c r="O53" s="37">
        <f ca="1">'000145612'!I41</f>
        <v>0</v>
      </c>
      <c r="P53" s="37">
        <f ca="1">'000155288'!I41</f>
        <v>0</v>
      </c>
      <c r="Q53" s="37">
        <f ca="1">'000164964'!I41</f>
        <v>0</v>
      </c>
      <c r="R53" s="37">
        <f ca="1">'000174641'!I41</f>
        <v>0</v>
      </c>
      <c r="S53" s="37">
        <f ca="1">'000184317'!I41</f>
        <v>0</v>
      </c>
      <c r="T53" s="37">
        <f ca="1">'000193993'!I41</f>
        <v>0</v>
      </c>
      <c r="U53" s="37">
        <f ca="1">'000203670'!I41</f>
        <v>0</v>
      </c>
      <c r="V53" s="37">
        <f ca="1">'000213346'!I41</f>
        <v>0</v>
      </c>
      <c r="W53" s="37">
        <f ca="1">'000223022'!I41</f>
        <v>0</v>
      </c>
      <c r="X53" s="37">
        <f ca="1">'000232699'!I41</f>
        <v>0</v>
      </c>
      <c r="Y53" s="37">
        <f ca="1">'000242375'!I41</f>
        <v>0</v>
      </c>
      <c r="Z53" s="37">
        <f ca="1">'000252051'!I41</f>
        <v>0</v>
      </c>
      <c r="AA53" s="37">
        <f ca="1">'000261728'!I41</f>
        <v>0</v>
      </c>
      <c r="AB53" s="37">
        <f ca="1">'000271404'!I41</f>
        <v>0</v>
      </c>
      <c r="AC53" s="37">
        <f ca="1">'000281080'!I41</f>
        <v>0</v>
      </c>
      <c r="AD53" s="37">
        <f ca="1">'000290757'!I41</f>
        <v>0</v>
      </c>
      <c r="AE53" s="37">
        <f ca="1">'000300433'!I41</f>
        <v>0</v>
      </c>
      <c r="AF53" s="37">
        <f ca="1">'000310109'!I41</f>
        <v>0</v>
      </c>
      <c r="AG53" s="37">
        <f ca="1">'000319786'!I41</f>
        <v>0</v>
      </c>
      <c r="AI53" s="37">
        <f t="shared" ca="1" si="4"/>
        <v>0</v>
      </c>
      <c r="AJ53" s="37">
        <f t="shared" ca="1" si="5"/>
        <v>0</v>
      </c>
      <c r="AK53" s="37">
        <f t="shared" ca="1" si="6"/>
        <v>0</v>
      </c>
      <c r="AM53" s="21"/>
    </row>
    <row r="54" spans="1:39">
      <c r="A54" s="54" t="s">
        <v>49</v>
      </c>
      <c r="B54" s="37">
        <f ca="1">'000019819'!I42</f>
        <v>0</v>
      </c>
      <c r="C54" s="37">
        <f ca="1">'000029496'!I42</f>
        <v>0</v>
      </c>
      <c r="D54" s="37">
        <f ca="1">'000039172'!I42</f>
        <v>0</v>
      </c>
      <c r="E54" s="37">
        <f ca="1">'000048848'!I42</f>
        <v>0</v>
      </c>
      <c r="F54" s="37">
        <f ca="1">'000058525'!I42</f>
        <v>0</v>
      </c>
      <c r="G54" s="37">
        <f ca="1">'000068201'!I42</f>
        <v>0</v>
      </c>
      <c r="H54" s="37">
        <f ca="1">'000077877'!I42</f>
        <v>0</v>
      </c>
      <c r="I54" s="37">
        <f ca="1">'000087554'!I42</f>
        <v>0</v>
      </c>
      <c r="J54" s="37">
        <f ca="1">'000097230'!I42</f>
        <v>0</v>
      </c>
      <c r="K54" s="37">
        <f ca="1">'000106906'!I42</f>
        <v>0</v>
      </c>
      <c r="L54" s="37">
        <f ca="1">'000116583'!I42</f>
        <v>0</v>
      </c>
      <c r="M54" s="37">
        <f ca="1">'000126259'!I42</f>
        <v>0</v>
      </c>
      <c r="N54" s="37">
        <f ca="1">'000135935'!I42</f>
        <v>0</v>
      </c>
      <c r="O54" s="37">
        <f ca="1">'000145612'!I42</f>
        <v>0</v>
      </c>
      <c r="P54" s="37">
        <f ca="1">'000155288'!I42</f>
        <v>0</v>
      </c>
      <c r="Q54" s="37">
        <f ca="1">'000164964'!I42</f>
        <v>0</v>
      </c>
      <c r="R54" s="37">
        <f ca="1">'000174641'!I42</f>
        <v>0</v>
      </c>
      <c r="S54" s="37">
        <f ca="1">'000184317'!I42</f>
        <v>0</v>
      </c>
      <c r="T54" s="37">
        <f ca="1">'000193993'!I42</f>
        <v>0</v>
      </c>
      <c r="U54" s="37">
        <f ca="1">'000203670'!I42</f>
        <v>0</v>
      </c>
      <c r="V54" s="37">
        <f ca="1">'000213346'!I42</f>
        <v>0</v>
      </c>
      <c r="W54" s="37">
        <f ca="1">'000223022'!I42</f>
        <v>0</v>
      </c>
      <c r="X54" s="37">
        <f ca="1">'000232699'!I42</f>
        <v>0</v>
      </c>
      <c r="Y54" s="37">
        <f ca="1">'000242375'!I42</f>
        <v>0</v>
      </c>
      <c r="Z54" s="37">
        <f ca="1">'000252051'!I42</f>
        <v>0</v>
      </c>
      <c r="AA54" s="37">
        <f ca="1">'000261728'!I42</f>
        <v>0</v>
      </c>
      <c r="AB54" s="37">
        <f ca="1">'000271404'!I42</f>
        <v>0</v>
      </c>
      <c r="AC54" s="37">
        <f ca="1">'000281080'!I42</f>
        <v>0</v>
      </c>
      <c r="AD54" s="37">
        <f ca="1">'000290757'!I42</f>
        <v>0</v>
      </c>
      <c r="AE54" s="37">
        <f ca="1">'000300433'!I42</f>
        <v>0</v>
      </c>
      <c r="AF54" s="37">
        <f ca="1">'000310109'!I42</f>
        <v>0</v>
      </c>
      <c r="AG54" s="37">
        <f ca="1">'000319786'!I42</f>
        <v>0</v>
      </c>
      <c r="AI54" s="37">
        <f t="shared" ca="1" si="4"/>
        <v>0</v>
      </c>
      <c r="AJ54" s="37">
        <f t="shared" ca="1" si="5"/>
        <v>0</v>
      </c>
      <c r="AK54" s="37">
        <f t="shared" ca="1" si="6"/>
        <v>0</v>
      </c>
      <c r="AM54" s="21"/>
    </row>
    <row r="55" spans="1:39">
      <c r="A55" s="54" t="s">
        <v>50</v>
      </c>
      <c r="B55" s="37">
        <f ca="1">'000019819'!I43</f>
        <v>0</v>
      </c>
      <c r="C55" s="37">
        <f ca="1">'000029496'!I43</f>
        <v>0</v>
      </c>
      <c r="D55" s="37">
        <f ca="1">'000039172'!I43</f>
        <v>0</v>
      </c>
      <c r="E55" s="37">
        <f ca="1">'000048848'!I43</f>
        <v>0</v>
      </c>
      <c r="F55" s="37">
        <f ca="1">'000058525'!I43</f>
        <v>0</v>
      </c>
      <c r="G55" s="37">
        <f ca="1">'000068201'!I43</f>
        <v>0</v>
      </c>
      <c r="H55" s="37">
        <f ca="1">'000077877'!I43</f>
        <v>0</v>
      </c>
      <c r="I55" s="37">
        <f ca="1">'000087554'!I43</f>
        <v>0</v>
      </c>
      <c r="J55" s="37">
        <f ca="1">'000097230'!I43</f>
        <v>0</v>
      </c>
      <c r="K55" s="37">
        <f ca="1">'000106906'!I43</f>
        <v>0</v>
      </c>
      <c r="L55" s="37">
        <f ca="1">'000116583'!I43</f>
        <v>0</v>
      </c>
      <c r="M55" s="37">
        <f ca="1">'000126259'!I43</f>
        <v>0</v>
      </c>
      <c r="N55" s="37">
        <f ca="1">'000135935'!I43</f>
        <v>0</v>
      </c>
      <c r="O55" s="37">
        <f ca="1">'000145612'!I43</f>
        <v>0</v>
      </c>
      <c r="P55" s="37">
        <f ca="1">'000155288'!I43</f>
        <v>0</v>
      </c>
      <c r="Q55" s="37">
        <f ca="1">'000164964'!I43</f>
        <v>0</v>
      </c>
      <c r="R55" s="37">
        <f ca="1">'000174641'!I43</f>
        <v>0</v>
      </c>
      <c r="S55" s="37">
        <f ca="1">'000184317'!I43</f>
        <v>0</v>
      </c>
      <c r="T55" s="37">
        <f ca="1">'000193993'!I43</f>
        <v>0</v>
      </c>
      <c r="U55" s="37">
        <f ca="1">'000203670'!I43</f>
        <v>0</v>
      </c>
      <c r="V55" s="37">
        <f ca="1">'000213346'!I43</f>
        <v>0</v>
      </c>
      <c r="W55" s="37">
        <f ca="1">'000223022'!I43</f>
        <v>0</v>
      </c>
      <c r="X55" s="37">
        <f ca="1">'000232699'!I43</f>
        <v>0</v>
      </c>
      <c r="Y55" s="37">
        <f ca="1">'000242375'!I43</f>
        <v>0</v>
      </c>
      <c r="Z55" s="37">
        <f ca="1">'000252051'!I43</f>
        <v>0</v>
      </c>
      <c r="AA55" s="37">
        <f ca="1">'000261728'!I43</f>
        <v>0</v>
      </c>
      <c r="AB55" s="37">
        <f ca="1">'000271404'!I43</f>
        <v>0</v>
      </c>
      <c r="AC55" s="37">
        <f ca="1">'000281080'!I43</f>
        <v>0</v>
      </c>
      <c r="AD55" s="37">
        <f ca="1">'000290757'!I43</f>
        <v>0</v>
      </c>
      <c r="AE55" s="37">
        <f ca="1">'000300433'!I43</f>
        <v>0</v>
      </c>
      <c r="AF55" s="37">
        <f ca="1">'000310109'!I43</f>
        <v>0</v>
      </c>
      <c r="AG55" s="37">
        <f ca="1">'000319786'!I43</f>
        <v>0</v>
      </c>
      <c r="AI55" s="37">
        <f t="shared" ca="1" si="4"/>
        <v>0</v>
      </c>
      <c r="AJ55" s="37">
        <f t="shared" ca="1" si="5"/>
        <v>0</v>
      </c>
      <c r="AK55" s="37">
        <f t="shared" ca="1" si="6"/>
        <v>0</v>
      </c>
      <c r="AM55" s="21"/>
    </row>
    <row r="56" spans="1:39">
      <c r="A56" s="54" t="s">
        <v>51</v>
      </c>
      <c r="B56" s="37">
        <f ca="1">'000019819'!I44</f>
        <v>0</v>
      </c>
      <c r="C56" s="37">
        <f ca="1">'000029496'!I44</f>
        <v>0</v>
      </c>
      <c r="D56" s="37">
        <f ca="1">'000039172'!I44</f>
        <v>0</v>
      </c>
      <c r="E56" s="37">
        <f ca="1">'000048848'!I44</f>
        <v>0</v>
      </c>
      <c r="F56" s="37">
        <f ca="1">'000058525'!I44</f>
        <v>0</v>
      </c>
      <c r="G56" s="37">
        <f ca="1">'000068201'!I44</f>
        <v>0</v>
      </c>
      <c r="H56" s="37">
        <f ca="1">'000077877'!I44</f>
        <v>0</v>
      </c>
      <c r="I56" s="37">
        <f ca="1">'000087554'!I44</f>
        <v>0</v>
      </c>
      <c r="J56" s="37">
        <f ca="1">'000097230'!I44</f>
        <v>0</v>
      </c>
      <c r="K56" s="37">
        <f ca="1">'000106906'!I44</f>
        <v>0</v>
      </c>
      <c r="L56" s="37">
        <f ca="1">'000116583'!I44</f>
        <v>0</v>
      </c>
      <c r="M56" s="37">
        <f ca="1">'000126259'!I44</f>
        <v>0</v>
      </c>
      <c r="N56" s="37">
        <f ca="1">'000135935'!I44</f>
        <v>0</v>
      </c>
      <c r="O56" s="37">
        <f ca="1">'000145612'!I44</f>
        <v>0</v>
      </c>
      <c r="P56" s="37">
        <f ca="1">'000155288'!I44</f>
        <v>0</v>
      </c>
      <c r="Q56" s="37">
        <f ca="1">'000164964'!I44</f>
        <v>0</v>
      </c>
      <c r="R56" s="37">
        <f ca="1">'000174641'!I44</f>
        <v>0</v>
      </c>
      <c r="S56" s="37">
        <f ca="1">'000184317'!I44</f>
        <v>0</v>
      </c>
      <c r="T56" s="37">
        <f ca="1">'000193993'!I44</f>
        <v>0</v>
      </c>
      <c r="U56" s="37">
        <f ca="1">'000203670'!I44</f>
        <v>0</v>
      </c>
      <c r="V56" s="37">
        <f ca="1">'000213346'!I44</f>
        <v>0</v>
      </c>
      <c r="W56" s="37">
        <f ca="1">'000223022'!I44</f>
        <v>0</v>
      </c>
      <c r="X56" s="37">
        <f ca="1">'000232699'!I44</f>
        <v>0</v>
      </c>
      <c r="Y56" s="37">
        <f ca="1">'000242375'!I44</f>
        <v>0</v>
      </c>
      <c r="Z56" s="37">
        <f ca="1">'000252051'!I44</f>
        <v>0</v>
      </c>
      <c r="AA56" s="37">
        <f ca="1">'000261728'!I44</f>
        <v>0</v>
      </c>
      <c r="AB56" s="37">
        <f ca="1">'000271404'!I44</f>
        <v>0</v>
      </c>
      <c r="AC56" s="37">
        <f ca="1">'000281080'!I44</f>
        <v>0</v>
      </c>
      <c r="AD56" s="37">
        <f ca="1">'000290757'!I44</f>
        <v>0</v>
      </c>
      <c r="AE56" s="37">
        <f ca="1">'000300433'!I44</f>
        <v>0</v>
      </c>
      <c r="AF56" s="37">
        <f ca="1">'000310109'!I44</f>
        <v>0</v>
      </c>
      <c r="AG56" s="37">
        <f ca="1">'000319786'!I44</f>
        <v>0</v>
      </c>
      <c r="AI56" s="37">
        <f t="shared" ca="1" si="4"/>
        <v>0</v>
      </c>
      <c r="AJ56" s="37">
        <f t="shared" ca="1" si="5"/>
        <v>0</v>
      </c>
      <c r="AK56" s="37">
        <f t="shared" ca="1" si="6"/>
        <v>0</v>
      </c>
      <c r="AM56" s="21"/>
    </row>
    <row r="57" spans="1:39">
      <c r="A57" s="54" t="s">
        <v>52</v>
      </c>
      <c r="B57" s="37">
        <f ca="1">'000019819'!I45</f>
        <v>0</v>
      </c>
      <c r="C57" s="37">
        <f ca="1">'000029496'!I45</f>
        <v>0</v>
      </c>
      <c r="D57" s="37">
        <f ca="1">'000039172'!I45</f>
        <v>0</v>
      </c>
      <c r="E57" s="37">
        <f ca="1">'000048848'!I45</f>
        <v>0</v>
      </c>
      <c r="F57" s="37">
        <f ca="1">'000058525'!I45</f>
        <v>0</v>
      </c>
      <c r="G57" s="37">
        <f ca="1">'000068201'!I45</f>
        <v>0</v>
      </c>
      <c r="H57" s="37">
        <f ca="1">'000077877'!I45</f>
        <v>0</v>
      </c>
      <c r="I57" s="37">
        <f ca="1">'000087554'!I45</f>
        <v>0</v>
      </c>
      <c r="J57" s="37">
        <f ca="1">'000097230'!I45</f>
        <v>0</v>
      </c>
      <c r="K57" s="37">
        <f ca="1">'000106906'!I45</f>
        <v>0</v>
      </c>
      <c r="L57" s="37">
        <f ca="1">'000116583'!I45</f>
        <v>0</v>
      </c>
      <c r="M57" s="37">
        <f ca="1">'000126259'!I45</f>
        <v>0</v>
      </c>
      <c r="N57" s="37">
        <f ca="1">'000135935'!I45</f>
        <v>0</v>
      </c>
      <c r="O57" s="37">
        <f ca="1">'000145612'!I45</f>
        <v>0</v>
      </c>
      <c r="P57" s="37">
        <f ca="1">'000155288'!I45</f>
        <v>0</v>
      </c>
      <c r="Q57" s="37">
        <f ca="1">'000164964'!I45</f>
        <v>0</v>
      </c>
      <c r="R57" s="37">
        <f ca="1">'000174641'!I45</f>
        <v>0</v>
      </c>
      <c r="S57" s="37">
        <f ca="1">'000184317'!I45</f>
        <v>0</v>
      </c>
      <c r="T57" s="37">
        <f ca="1">'000193993'!I45</f>
        <v>0</v>
      </c>
      <c r="U57" s="37">
        <f ca="1">'000203670'!I45</f>
        <v>0</v>
      </c>
      <c r="V57" s="37">
        <f ca="1">'000213346'!I45</f>
        <v>0</v>
      </c>
      <c r="W57" s="37">
        <f ca="1">'000223022'!I45</f>
        <v>0</v>
      </c>
      <c r="X57" s="37">
        <f ca="1">'000232699'!I45</f>
        <v>0</v>
      </c>
      <c r="Y57" s="37">
        <f ca="1">'000242375'!I45</f>
        <v>0</v>
      </c>
      <c r="Z57" s="37">
        <f ca="1">'000252051'!I45</f>
        <v>0</v>
      </c>
      <c r="AA57" s="37">
        <f ca="1">'000261728'!I45</f>
        <v>0</v>
      </c>
      <c r="AB57" s="37">
        <f ca="1">'000271404'!I45</f>
        <v>0</v>
      </c>
      <c r="AC57" s="37">
        <f ca="1">'000281080'!I45</f>
        <v>0</v>
      </c>
      <c r="AD57" s="37">
        <f ca="1">'000290757'!I45</f>
        <v>0</v>
      </c>
      <c r="AE57" s="37">
        <f ca="1">'000300433'!I45</f>
        <v>0</v>
      </c>
      <c r="AF57" s="37">
        <f ca="1">'000310109'!I45</f>
        <v>0</v>
      </c>
      <c r="AG57" s="37">
        <f ca="1">'000319786'!I45</f>
        <v>0</v>
      </c>
      <c r="AI57" s="37">
        <f t="shared" ca="1" si="4"/>
        <v>0</v>
      </c>
      <c r="AJ57" s="37">
        <f t="shared" ca="1" si="5"/>
        <v>0</v>
      </c>
      <c r="AK57" s="37">
        <f t="shared" ca="1" si="6"/>
        <v>0</v>
      </c>
      <c r="AM57" s="21"/>
    </row>
    <row r="58" spans="1:39">
      <c r="A58" s="54" t="s">
        <v>53</v>
      </c>
      <c r="B58" s="37">
        <f ca="1">'000019819'!I46</f>
        <v>0</v>
      </c>
      <c r="C58" s="37">
        <f ca="1">'000029496'!I46</f>
        <v>0</v>
      </c>
      <c r="D58" s="37">
        <f ca="1">'000039172'!I46</f>
        <v>0</v>
      </c>
      <c r="E58" s="37">
        <f ca="1">'000048848'!I46</f>
        <v>0</v>
      </c>
      <c r="F58" s="37">
        <f ca="1">'000058525'!I46</f>
        <v>0</v>
      </c>
      <c r="G58" s="37">
        <f ca="1">'000068201'!I46</f>
        <v>0</v>
      </c>
      <c r="H58" s="37">
        <f ca="1">'000077877'!I46</f>
        <v>0</v>
      </c>
      <c r="I58" s="37">
        <f ca="1">'000087554'!I46</f>
        <v>0</v>
      </c>
      <c r="J58" s="37">
        <f ca="1">'000097230'!I46</f>
        <v>0</v>
      </c>
      <c r="K58" s="37">
        <f ca="1">'000106906'!I46</f>
        <v>0</v>
      </c>
      <c r="L58" s="37">
        <f ca="1">'000116583'!I46</f>
        <v>0</v>
      </c>
      <c r="M58" s="37">
        <f ca="1">'000126259'!I46</f>
        <v>0</v>
      </c>
      <c r="N58" s="37">
        <f ca="1">'000135935'!I46</f>
        <v>0</v>
      </c>
      <c r="O58" s="37">
        <f ca="1">'000145612'!I46</f>
        <v>0</v>
      </c>
      <c r="P58" s="37">
        <f ca="1">'000155288'!I46</f>
        <v>0</v>
      </c>
      <c r="Q58" s="37">
        <f ca="1">'000164964'!I46</f>
        <v>0</v>
      </c>
      <c r="R58" s="37">
        <f ca="1">'000174641'!I46</f>
        <v>0</v>
      </c>
      <c r="S58" s="37">
        <f ca="1">'000184317'!I46</f>
        <v>0</v>
      </c>
      <c r="T58" s="37">
        <f ca="1">'000193993'!I46</f>
        <v>0</v>
      </c>
      <c r="U58" s="37">
        <f ca="1">'000203670'!I46</f>
        <v>0</v>
      </c>
      <c r="V58" s="37">
        <f ca="1">'000213346'!I46</f>
        <v>0</v>
      </c>
      <c r="W58" s="37">
        <f ca="1">'000223022'!I46</f>
        <v>0</v>
      </c>
      <c r="X58" s="37">
        <f ca="1">'000232699'!I46</f>
        <v>0</v>
      </c>
      <c r="Y58" s="37">
        <f ca="1">'000242375'!I46</f>
        <v>0</v>
      </c>
      <c r="Z58" s="37">
        <f ca="1">'000252051'!I46</f>
        <v>0</v>
      </c>
      <c r="AA58" s="37">
        <f ca="1">'000261728'!I46</f>
        <v>0</v>
      </c>
      <c r="AB58" s="37">
        <f ca="1">'000271404'!I46</f>
        <v>0</v>
      </c>
      <c r="AC58" s="37">
        <f ca="1">'000281080'!I46</f>
        <v>0</v>
      </c>
      <c r="AD58" s="37">
        <f ca="1">'000290757'!I46</f>
        <v>0</v>
      </c>
      <c r="AE58" s="37">
        <f ca="1">'000300433'!I46</f>
        <v>0</v>
      </c>
      <c r="AF58" s="37">
        <f ca="1">'000310109'!I46</f>
        <v>0</v>
      </c>
      <c r="AG58" s="37">
        <f ca="1">'000319786'!I46</f>
        <v>0</v>
      </c>
      <c r="AI58" s="37">
        <f t="shared" ca="1" si="4"/>
        <v>0</v>
      </c>
      <c r="AJ58" s="37">
        <f t="shared" ca="1" si="5"/>
        <v>0</v>
      </c>
      <c r="AK58" s="37">
        <f t="shared" ca="1" si="6"/>
        <v>0</v>
      </c>
      <c r="AM58" s="21"/>
    </row>
    <row r="59" spans="1:39">
      <c r="A59" s="54" t="s">
        <v>54</v>
      </c>
      <c r="B59" s="37">
        <f ca="1">'000019819'!I47</f>
        <v>0</v>
      </c>
      <c r="C59" s="37">
        <f ca="1">'000029496'!I47</f>
        <v>0</v>
      </c>
      <c r="D59" s="37">
        <f ca="1">'000039172'!I47</f>
        <v>0</v>
      </c>
      <c r="E59" s="37">
        <f ca="1">'000048848'!I47</f>
        <v>0</v>
      </c>
      <c r="F59" s="37">
        <f ca="1">'000058525'!I47</f>
        <v>0</v>
      </c>
      <c r="G59" s="37">
        <f ca="1">'000068201'!I47</f>
        <v>0</v>
      </c>
      <c r="H59" s="37">
        <f ca="1">'000077877'!I47</f>
        <v>0</v>
      </c>
      <c r="I59" s="37">
        <f ca="1">'000087554'!I47</f>
        <v>0</v>
      </c>
      <c r="J59" s="37">
        <f ca="1">'000097230'!I47</f>
        <v>0</v>
      </c>
      <c r="K59" s="37">
        <f ca="1">'000106906'!I47</f>
        <v>0</v>
      </c>
      <c r="L59" s="37">
        <f ca="1">'000116583'!I47</f>
        <v>0</v>
      </c>
      <c r="M59" s="37">
        <f ca="1">'000126259'!I47</f>
        <v>0</v>
      </c>
      <c r="N59" s="37">
        <f ca="1">'000135935'!I47</f>
        <v>0</v>
      </c>
      <c r="O59" s="37">
        <f ca="1">'000145612'!I47</f>
        <v>0</v>
      </c>
      <c r="P59" s="37">
        <f ca="1">'000155288'!I47</f>
        <v>0</v>
      </c>
      <c r="Q59" s="37">
        <f ca="1">'000164964'!I47</f>
        <v>0</v>
      </c>
      <c r="R59" s="37">
        <f ca="1">'000174641'!I47</f>
        <v>0</v>
      </c>
      <c r="S59" s="37">
        <f ca="1">'000184317'!I47</f>
        <v>0</v>
      </c>
      <c r="T59" s="37">
        <f ca="1">'000193993'!I47</f>
        <v>0</v>
      </c>
      <c r="U59" s="37">
        <f ca="1">'000203670'!I47</f>
        <v>0</v>
      </c>
      <c r="V59" s="37">
        <f ca="1">'000213346'!I47</f>
        <v>0</v>
      </c>
      <c r="W59" s="37">
        <f ca="1">'000223022'!I47</f>
        <v>0</v>
      </c>
      <c r="X59" s="37">
        <f ca="1">'000232699'!I47</f>
        <v>0</v>
      </c>
      <c r="Y59" s="37">
        <f ca="1">'000242375'!I47</f>
        <v>0</v>
      </c>
      <c r="Z59" s="37">
        <f ca="1">'000252051'!I47</f>
        <v>0</v>
      </c>
      <c r="AA59" s="37">
        <f ca="1">'000261728'!I47</f>
        <v>0</v>
      </c>
      <c r="AB59" s="37">
        <f ca="1">'000271404'!I47</f>
        <v>0</v>
      </c>
      <c r="AC59" s="37">
        <f ca="1">'000281080'!I47</f>
        <v>0</v>
      </c>
      <c r="AD59" s="37">
        <f ca="1">'000290757'!I47</f>
        <v>0</v>
      </c>
      <c r="AE59" s="37">
        <f ca="1">'000300433'!I47</f>
        <v>0</v>
      </c>
      <c r="AF59" s="37">
        <f ca="1">'000310109'!I47</f>
        <v>0</v>
      </c>
      <c r="AG59" s="37">
        <f ca="1">'000319786'!I47</f>
        <v>0</v>
      </c>
      <c r="AI59" s="37">
        <f t="shared" ca="1" si="4"/>
        <v>0</v>
      </c>
      <c r="AJ59" s="37">
        <f t="shared" ca="1" si="5"/>
        <v>0</v>
      </c>
      <c r="AK59" s="37">
        <f t="shared" ca="1" si="6"/>
        <v>0</v>
      </c>
      <c r="AM59" s="21"/>
    </row>
    <row r="60" spans="1:39">
      <c r="A60" s="54" t="s">
        <v>55</v>
      </c>
      <c r="B60" s="37">
        <f ca="1">'000019819'!I48</f>
        <v>0</v>
      </c>
      <c r="C60" s="37">
        <f ca="1">'000029496'!I48</f>
        <v>0</v>
      </c>
      <c r="D60" s="37">
        <f ca="1">'000039172'!I48</f>
        <v>0</v>
      </c>
      <c r="E60" s="37">
        <f ca="1">'000048848'!I48</f>
        <v>0</v>
      </c>
      <c r="F60" s="37">
        <f ca="1">'000058525'!I48</f>
        <v>0</v>
      </c>
      <c r="G60" s="37">
        <f ca="1">'000068201'!I48</f>
        <v>0</v>
      </c>
      <c r="H60" s="37">
        <f ca="1">'000077877'!I48</f>
        <v>0</v>
      </c>
      <c r="I60" s="37">
        <f ca="1">'000087554'!I48</f>
        <v>0</v>
      </c>
      <c r="J60" s="37">
        <f ca="1">'000097230'!I48</f>
        <v>0</v>
      </c>
      <c r="K60" s="37">
        <f ca="1">'000106906'!I48</f>
        <v>0</v>
      </c>
      <c r="L60" s="37">
        <f ca="1">'000116583'!I48</f>
        <v>0</v>
      </c>
      <c r="M60" s="37">
        <f ca="1">'000126259'!I48</f>
        <v>0</v>
      </c>
      <c r="N60" s="37">
        <f ca="1">'000135935'!I48</f>
        <v>0</v>
      </c>
      <c r="O60" s="37">
        <f ca="1">'000145612'!I48</f>
        <v>0</v>
      </c>
      <c r="P60" s="37">
        <f ca="1">'000155288'!I48</f>
        <v>0</v>
      </c>
      <c r="Q60" s="37">
        <f ca="1">'000164964'!I48</f>
        <v>0</v>
      </c>
      <c r="R60" s="37">
        <f ca="1">'000174641'!I48</f>
        <v>0</v>
      </c>
      <c r="S60" s="37">
        <f ca="1">'000184317'!I48</f>
        <v>0</v>
      </c>
      <c r="T60" s="37">
        <f ca="1">'000193993'!I48</f>
        <v>0</v>
      </c>
      <c r="U60" s="37">
        <f ca="1">'000203670'!I48</f>
        <v>0</v>
      </c>
      <c r="V60" s="37">
        <f ca="1">'000213346'!I48</f>
        <v>0</v>
      </c>
      <c r="W60" s="37">
        <f ca="1">'000223022'!I48</f>
        <v>0</v>
      </c>
      <c r="X60" s="37">
        <f ca="1">'000232699'!I48</f>
        <v>0</v>
      </c>
      <c r="Y60" s="37">
        <f ca="1">'000242375'!I48</f>
        <v>0</v>
      </c>
      <c r="Z60" s="37">
        <f ca="1">'000252051'!I48</f>
        <v>0</v>
      </c>
      <c r="AA60" s="37">
        <f ca="1">'000261728'!I48</f>
        <v>0</v>
      </c>
      <c r="AB60" s="37">
        <f ca="1">'000271404'!I48</f>
        <v>0</v>
      </c>
      <c r="AC60" s="37">
        <f ca="1">'000281080'!I48</f>
        <v>0</v>
      </c>
      <c r="AD60" s="37">
        <f ca="1">'000290757'!I48</f>
        <v>0</v>
      </c>
      <c r="AE60" s="37">
        <f ca="1">'000300433'!I48</f>
        <v>0</v>
      </c>
      <c r="AF60" s="37">
        <f ca="1">'000310109'!I48</f>
        <v>0</v>
      </c>
      <c r="AG60" s="37">
        <f ca="1">'000319786'!I48</f>
        <v>0</v>
      </c>
      <c r="AI60" s="37">
        <f t="shared" ca="1" si="4"/>
        <v>0</v>
      </c>
      <c r="AJ60" s="37">
        <f t="shared" ca="1" si="5"/>
        <v>0</v>
      </c>
      <c r="AK60" s="37">
        <f t="shared" ca="1" si="6"/>
        <v>0</v>
      </c>
      <c r="AM60" s="21"/>
    </row>
    <row r="61" spans="1:39">
      <c r="A61" s="54" t="s">
        <v>56</v>
      </c>
      <c r="B61" s="37">
        <f ca="1">'000019819'!I49</f>
        <v>0</v>
      </c>
      <c r="C61" s="37">
        <f ca="1">'000029496'!I49</f>
        <v>0</v>
      </c>
      <c r="D61" s="37">
        <f ca="1">'000039172'!I49</f>
        <v>0</v>
      </c>
      <c r="E61" s="37">
        <f ca="1">'000048848'!I49</f>
        <v>0</v>
      </c>
      <c r="F61" s="37">
        <f ca="1">'000058525'!I49</f>
        <v>0</v>
      </c>
      <c r="G61" s="37">
        <f ca="1">'000068201'!I49</f>
        <v>0</v>
      </c>
      <c r="H61" s="37">
        <f ca="1">'000077877'!I49</f>
        <v>0</v>
      </c>
      <c r="I61" s="37">
        <f ca="1">'000087554'!I49</f>
        <v>0</v>
      </c>
      <c r="J61" s="37">
        <f ca="1">'000097230'!I49</f>
        <v>0</v>
      </c>
      <c r="K61" s="37">
        <f ca="1">'000106906'!I49</f>
        <v>0</v>
      </c>
      <c r="L61" s="37">
        <f ca="1">'000116583'!I49</f>
        <v>0</v>
      </c>
      <c r="M61" s="37">
        <f ca="1">'000126259'!I49</f>
        <v>0</v>
      </c>
      <c r="N61" s="37">
        <f ca="1">'000135935'!I49</f>
        <v>0</v>
      </c>
      <c r="O61" s="37">
        <f ca="1">'000145612'!I49</f>
        <v>0</v>
      </c>
      <c r="P61" s="37">
        <f ca="1">'000155288'!I49</f>
        <v>0</v>
      </c>
      <c r="Q61" s="37">
        <f ca="1">'000164964'!I49</f>
        <v>0</v>
      </c>
      <c r="R61" s="37">
        <f ca="1">'000174641'!I49</f>
        <v>0</v>
      </c>
      <c r="S61" s="37">
        <f ca="1">'000184317'!I49</f>
        <v>0</v>
      </c>
      <c r="T61" s="37">
        <f ca="1">'000193993'!I49</f>
        <v>0</v>
      </c>
      <c r="U61" s="37">
        <f ca="1">'000203670'!I49</f>
        <v>0</v>
      </c>
      <c r="V61" s="37">
        <f ca="1">'000213346'!I49</f>
        <v>0</v>
      </c>
      <c r="W61" s="37">
        <f ca="1">'000223022'!I49</f>
        <v>0</v>
      </c>
      <c r="X61" s="37">
        <f ca="1">'000232699'!I49</f>
        <v>0</v>
      </c>
      <c r="Y61" s="37">
        <f ca="1">'000242375'!I49</f>
        <v>0</v>
      </c>
      <c r="Z61" s="37">
        <f ca="1">'000252051'!I49</f>
        <v>0</v>
      </c>
      <c r="AA61" s="37">
        <f ca="1">'000261728'!I49</f>
        <v>0</v>
      </c>
      <c r="AB61" s="37">
        <f ca="1">'000271404'!I49</f>
        <v>0</v>
      </c>
      <c r="AC61" s="37">
        <f ca="1">'000281080'!I49</f>
        <v>0</v>
      </c>
      <c r="AD61" s="37">
        <f ca="1">'000290757'!I49</f>
        <v>0</v>
      </c>
      <c r="AE61" s="37">
        <f ca="1">'000300433'!I49</f>
        <v>0</v>
      </c>
      <c r="AF61" s="37">
        <f ca="1">'000310109'!I49</f>
        <v>0</v>
      </c>
      <c r="AG61" s="37">
        <f ca="1">'000319786'!I49</f>
        <v>0</v>
      </c>
      <c r="AI61" s="37">
        <f t="shared" ref="AI61:AI81" ca="1" si="7">AVERAGE(B61:AG61)</f>
        <v>0</v>
      </c>
      <c r="AJ61" s="37">
        <f t="shared" ref="AJ61:AJ81" ca="1" si="8">STDEV(B61:AG61)</f>
        <v>0</v>
      </c>
      <c r="AK61" s="37">
        <f t="shared" ref="AK61:AK81" ca="1" si="9">AJ61/SQRT(40)</f>
        <v>0</v>
      </c>
      <c r="AM61" s="21"/>
    </row>
    <row r="62" spans="1:39">
      <c r="A62" s="54" t="s">
        <v>57</v>
      </c>
      <c r="B62" s="37">
        <f ca="1">'000019819'!I50</f>
        <v>0</v>
      </c>
      <c r="C62" s="37">
        <f ca="1">'000029496'!I50</f>
        <v>0</v>
      </c>
      <c r="D62" s="37">
        <f ca="1">'000039172'!I50</f>
        <v>0</v>
      </c>
      <c r="E62" s="37">
        <f ca="1">'000048848'!I50</f>
        <v>0</v>
      </c>
      <c r="F62" s="37">
        <f ca="1">'000058525'!I50</f>
        <v>0</v>
      </c>
      <c r="G62" s="37">
        <f ca="1">'000068201'!I50</f>
        <v>0</v>
      </c>
      <c r="H62" s="37">
        <f ca="1">'000077877'!I50</f>
        <v>0</v>
      </c>
      <c r="I62" s="37">
        <f ca="1">'000087554'!I50</f>
        <v>0</v>
      </c>
      <c r="J62" s="37">
        <f ca="1">'000097230'!I50</f>
        <v>0</v>
      </c>
      <c r="K62" s="37">
        <f ca="1">'000106906'!I50</f>
        <v>0</v>
      </c>
      <c r="L62" s="37">
        <f ca="1">'000116583'!I50</f>
        <v>0</v>
      </c>
      <c r="M62" s="37">
        <f ca="1">'000126259'!I50</f>
        <v>0</v>
      </c>
      <c r="N62" s="37">
        <f ca="1">'000135935'!I50</f>
        <v>0</v>
      </c>
      <c r="O62" s="37">
        <f ca="1">'000145612'!I50</f>
        <v>0</v>
      </c>
      <c r="P62" s="37">
        <f ca="1">'000155288'!I50</f>
        <v>0</v>
      </c>
      <c r="Q62" s="37">
        <f ca="1">'000164964'!I50</f>
        <v>0</v>
      </c>
      <c r="R62" s="37">
        <f ca="1">'000174641'!I50</f>
        <v>0</v>
      </c>
      <c r="S62" s="37">
        <f ca="1">'000184317'!I50</f>
        <v>0</v>
      </c>
      <c r="T62" s="37">
        <f ca="1">'000193993'!I50</f>
        <v>0</v>
      </c>
      <c r="U62" s="37">
        <f ca="1">'000203670'!I50</f>
        <v>0</v>
      </c>
      <c r="V62" s="37">
        <f ca="1">'000213346'!I50</f>
        <v>0</v>
      </c>
      <c r="W62" s="37">
        <f ca="1">'000223022'!I50</f>
        <v>0</v>
      </c>
      <c r="X62" s="37">
        <f ca="1">'000232699'!I50</f>
        <v>0</v>
      </c>
      <c r="Y62" s="37">
        <f ca="1">'000242375'!I50</f>
        <v>0</v>
      </c>
      <c r="Z62" s="37">
        <f ca="1">'000252051'!I50</f>
        <v>0</v>
      </c>
      <c r="AA62" s="37">
        <f ca="1">'000261728'!I50</f>
        <v>0</v>
      </c>
      <c r="AB62" s="37">
        <f ca="1">'000271404'!I50</f>
        <v>0</v>
      </c>
      <c r="AC62" s="37">
        <f ca="1">'000281080'!I50</f>
        <v>0</v>
      </c>
      <c r="AD62" s="37">
        <f ca="1">'000290757'!I50</f>
        <v>0</v>
      </c>
      <c r="AE62" s="37">
        <f ca="1">'000300433'!I50</f>
        <v>0</v>
      </c>
      <c r="AF62" s="37">
        <f ca="1">'000310109'!I50</f>
        <v>0</v>
      </c>
      <c r="AG62" s="37">
        <f ca="1">'000319786'!I50</f>
        <v>0</v>
      </c>
      <c r="AI62" s="37">
        <f t="shared" ca="1" si="7"/>
        <v>0</v>
      </c>
      <c r="AJ62" s="37">
        <f t="shared" ca="1" si="8"/>
        <v>0</v>
      </c>
      <c r="AK62" s="37">
        <f t="shared" ca="1" si="9"/>
        <v>0</v>
      </c>
      <c r="AM62" s="21"/>
    </row>
    <row r="63" spans="1:39">
      <c r="A63" s="54" t="s">
        <v>58</v>
      </c>
      <c r="B63" s="37">
        <f ca="1">'000019819'!I51</f>
        <v>0</v>
      </c>
      <c r="C63" s="37">
        <f ca="1">'000029496'!I51</f>
        <v>0</v>
      </c>
      <c r="D63" s="37">
        <f ca="1">'000039172'!I51</f>
        <v>0</v>
      </c>
      <c r="E63" s="37">
        <f ca="1">'000048848'!I51</f>
        <v>0</v>
      </c>
      <c r="F63" s="37">
        <f ca="1">'000058525'!I51</f>
        <v>0</v>
      </c>
      <c r="G63" s="37">
        <f ca="1">'000068201'!I51</f>
        <v>0</v>
      </c>
      <c r="H63" s="37">
        <f ca="1">'000077877'!I51</f>
        <v>0</v>
      </c>
      <c r="I63" s="37">
        <f ca="1">'000087554'!I51</f>
        <v>0</v>
      </c>
      <c r="J63" s="37">
        <f ca="1">'000097230'!I51</f>
        <v>0</v>
      </c>
      <c r="K63" s="37">
        <f ca="1">'000106906'!I51</f>
        <v>0</v>
      </c>
      <c r="L63" s="37">
        <f ca="1">'000116583'!I51</f>
        <v>0</v>
      </c>
      <c r="M63" s="37">
        <f ca="1">'000126259'!I51</f>
        <v>0</v>
      </c>
      <c r="N63" s="37">
        <f ca="1">'000135935'!I51</f>
        <v>0</v>
      </c>
      <c r="O63" s="37">
        <f ca="1">'000145612'!I51</f>
        <v>0</v>
      </c>
      <c r="P63" s="37">
        <f ca="1">'000155288'!I51</f>
        <v>0</v>
      </c>
      <c r="Q63" s="37">
        <f ca="1">'000164964'!I51</f>
        <v>0</v>
      </c>
      <c r="R63" s="37">
        <f ca="1">'000174641'!I51</f>
        <v>0</v>
      </c>
      <c r="S63" s="37">
        <f ca="1">'000184317'!I51</f>
        <v>0</v>
      </c>
      <c r="T63" s="37">
        <f ca="1">'000193993'!I51</f>
        <v>0</v>
      </c>
      <c r="U63" s="37">
        <f ca="1">'000203670'!I51</f>
        <v>0</v>
      </c>
      <c r="V63" s="37">
        <f ca="1">'000213346'!I51</f>
        <v>0</v>
      </c>
      <c r="W63" s="37">
        <f ca="1">'000223022'!I51</f>
        <v>0</v>
      </c>
      <c r="X63" s="37">
        <f ca="1">'000232699'!I51</f>
        <v>0</v>
      </c>
      <c r="Y63" s="37">
        <f ca="1">'000242375'!I51</f>
        <v>0</v>
      </c>
      <c r="Z63" s="37">
        <f ca="1">'000252051'!I51</f>
        <v>0</v>
      </c>
      <c r="AA63" s="37">
        <f ca="1">'000261728'!I51</f>
        <v>0</v>
      </c>
      <c r="AB63" s="37">
        <f ca="1">'000271404'!I51</f>
        <v>0</v>
      </c>
      <c r="AC63" s="37">
        <f ca="1">'000281080'!I51</f>
        <v>0</v>
      </c>
      <c r="AD63" s="37">
        <f ca="1">'000290757'!I51</f>
        <v>0</v>
      </c>
      <c r="AE63" s="37">
        <f ca="1">'000300433'!I51</f>
        <v>0</v>
      </c>
      <c r="AF63" s="37">
        <f ca="1">'000310109'!I51</f>
        <v>0</v>
      </c>
      <c r="AG63" s="37">
        <f ca="1">'000319786'!I51</f>
        <v>0</v>
      </c>
      <c r="AI63" s="37">
        <f t="shared" ca="1" si="7"/>
        <v>0</v>
      </c>
      <c r="AJ63" s="37">
        <f t="shared" ca="1" si="8"/>
        <v>0</v>
      </c>
      <c r="AK63" s="37">
        <f t="shared" ca="1" si="9"/>
        <v>0</v>
      </c>
      <c r="AM63" s="21"/>
    </row>
    <row r="64" spans="1:39">
      <c r="A64" s="54" t="s">
        <v>59</v>
      </c>
      <c r="B64" s="37">
        <f ca="1">'000019819'!I52</f>
        <v>0</v>
      </c>
      <c r="C64" s="37">
        <f ca="1">'000029496'!I52</f>
        <v>0</v>
      </c>
      <c r="D64" s="37">
        <f ca="1">'000039172'!I52</f>
        <v>0</v>
      </c>
      <c r="E64" s="37">
        <f ca="1">'000048848'!I52</f>
        <v>0</v>
      </c>
      <c r="F64" s="37">
        <f ca="1">'000058525'!I52</f>
        <v>0</v>
      </c>
      <c r="G64" s="37">
        <f ca="1">'000068201'!I52</f>
        <v>0</v>
      </c>
      <c r="H64" s="37">
        <f ca="1">'000077877'!I52</f>
        <v>0</v>
      </c>
      <c r="I64" s="37">
        <f ca="1">'000087554'!I52</f>
        <v>0</v>
      </c>
      <c r="J64" s="37">
        <f ca="1">'000097230'!I52</f>
        <v>0</v>
      </c>
      <c r="K64" s="37">
        <f ca="1">'000106906'!I52</f>
        <v>0</v>
      </c>
      <c r="L64" s="37">
        <f ca="1">'000116583'!I52</f>
        <v>0</v>
      </c>
      <c r="M64" s="37">
        <f ca="1">'000126259'!I52</f>
        <v>0</v>
      </c>
      <c r="N64" s="37">
        <f ca="1">'000135935'!I52</f>
        <v>0</v>
      </c>
      <c r="O64" s="37">
        <f ca="1">'000145612'!I52</f>
        <v>0</v>
      </c>
      <c r="P64" s="37">
        <f ca="1">'000155288'!I52</f>
        <v>0</v>
      </c>
      <c r="Q64" s="37">
        <f ca="1">'000164964'!I52</f>
        <v>0</v>
      </c>
      <c r="R64" s="37">
        <f ca="1">'000174641'!I52</f>
        <v>0</v>
      </c>
      <c r="S64" s="37">
        <f ca="1">'000184317'!I52</f>
        <v>0</v>
      </c>
      <c r="T64" s="37">
        <f ca="1">'000193993'!I52</f>
        <v>0</v>
      </c>
      <c r="U64" s="37">
        <f ca="1">'000203670'!I52</f>
        <v>0</v>
      </c>
      <c r="V64" s="37">
        <f ca="1">'000213346'!I52</f>
        <v>0</v>
      </c>
      <c r="W64" s="37">
        <f ca="1">'000223022'!I52</f>
        <v>0</v>
      </c>
      <c r="X64" s="37">
        <f ca="1">'000232699'!I52</f>
        <v>0</v>
      </c>
      <c r="Y64" s="37">
        <f ca="1">'000242375'!I52</f>
        <v>0</v>
      </c>
      <c r="Z64" s="37">
        <f ca="1">'000252051'!I52</f>
        <v>0</v>
      </c>
      <c r="AA64" s="37">
        <f ca="1">'000261728'!I52</f>
        <v>0</v>
      </c>
      <c r="AB64" s="37">
        <f ca="1">'000271404'!I52</f>
        <v>0</v>
      </c>
      <c r="AC64" s="37">
        <f ca="1">'000281080'!I52</f>
        <v>0</v>
      </c>
      <c r="AD64" s="37">
        <f ca="1">'000290757'!I52</f>
        <v>0</v>
      </c>
      <c r="AE64" s="37">
        <f ca="1">'000300433'!I52</f>
        <v>0</v>
      </c>
      <c r="AF64" s="37">
        <f ca="1">'000310109'!I52</f>
        <v>0</v>
      </c>
      <c r="AG64" s="37">
        <f ca="1">'000319786'!I52</f>
        <v>0</v>
      </c>
      <c r="AI64" s="37">
        <f t="shared" ca="1" si="7"/>
        <v>0</v>
      </c>
      <c r="AJ64" s="37">
        <f t="shared" ca="1" si="8"/>
        <v>0</v>
      </c>
      <c r="AK64" s="37">
        <f t="shared" ca="1" si="9"/>
        <v>0</v>
      </c>
      <c r="AM64" s="21"/>
    </row>
    <row r="65" spans="1:39">
      <c r="A65" s="54" t="s">
        <v>60</v>
      </c>
      <c r="B65" s="37">
        <f ca="1">'000019819'!I53</f>
        <v>0</v>
      </c>
      <c r="C65" s="37">
        <f ca="1">'000029496'!I53</f>
        <v>0</v>
      </c>
      <c r="D65" s="37">
        <f ca="1">'000039172'!I53</f>
        <v>0</v>
      </c>
      <c r="E65" s="37">
        <f ca="1">'000048848'!I53</f>
        <v>0</v>
      </c>
      <c r="F65" s="37">
        <f ca="1">'000058525'!I53</f>
        <v>0</v>
      </c>
      <c r="G65" s="37">
        <f ca="1">'000068201'!I53</f>
        <v>0</v>
      </c>
      <c r="H65" s="37">
        <f ca="1">'000077877'!I53</f>
        <v>0</v>
      </c>
      <c r="I65" s="37">
        <f ca="1">'000087554'!I53</f>
        <v>0</v>
      </c>
      <c r="J65" s="37">
        <f ca="1">'000097230'!I53</f>
        <v>0</v>
      </c>
      <c r="K65" s="37">
        <f ca="1">'000106906'!I53</f>
        <v>0</v>
      </c>
      <c r="L65" s="37">
        <f ca="1">'000116583'!I53</f>
        <v>0</v>
      </c>
      <c r="M65" s="37">
        <f ca="1">'000126259'!I53</f>
        <v>0</v>
      </c>
      <c r="N65" s="37">
        <f ca="1">'000135935'!I53</f>
        <v>0</v>
      </c>
      <c r="O65" s="37">
        <f ca="1">'000145612'!I53</f>
        <v>0</v>
      </c>
      <c r="P65" s="37">
        <f ca="1">'000155288'!I53</f>
        <v>0</v>
      </c>
      <c r="Q65" s="37">
        <f ca="1">'000164964'!I53</f>
        <v>0</v>
      </c>
      <c r="R65" s="37">
        <f ca="1">'000174641'!I53</f>
        <v>0</v>
      </c>
      <c r="S65" s="37">
        <f ca="1">'000184317'!I53</f>
        <v>0</v>
      </c>
      <c r="T65" s="37">
        <f ca="1">'000193993'!I53</f>
        <v>0</v>
      </c>
      <c r="U65" s="37">
        <f ca="1">'000203670'!I53</f>
        <v>0</v>
      </c>
      <c r="V65" s="37">
        <f ca="1">'000213346'!I53</f>
        <v>0</v>
      </c>
      <c r="W65" s="37">
        <f ca="1">'000223022'!I53</f>
        <v>0</v>
      </c>
      <c r="X65" s="37">
        <f ca="1">'000232699'!I53</f>
        <v>0</v>
      </c>
      <c r="Y65" s="37">
        <f ca="1">'000242375'!I53</f>
        <v>0</v>
      </c>
      <c r="Z65" s="37">
        <f ca="1">'000252051'!I53</f>
        <v>0</v>
      </c>
      <c r="AA65" s="37">
        <f ca="1">'000261728'!I53</f>
        <v>0</v>
      </c>
      <c r="AB65" s="37">
        <f ca="1">'000271404'!I53</f>
        <v>0</v>
      </c>
      <c r="AC65" s="37">
        <f ca="1">'000281080'!I53</f>
        <v>0</v>
      </c>
      <c r="AD65" s="37">
        <f ca="1">'000290757'!I53</f>
        <v>0</v>
      </c>
      <c r="AE65" s="37">
        <f ca="1">'000300433'!I53</f>
        <v>0</v>
      </c>
      <c r="AF65" s="37">
        <f ca="1">'000310109'!I53</f>
        <v>0</v>
      </c>
      <c r="AG65" s="37">
        <f ca="1">'000319786'!I53</f>
        <v>0</v>
      </c>
      <c r="AI65" s="37">
        <f t="shared" ca="1" si="7"/>
        <v>0</v>
      </c>
      <c r="AJ65" s="37">
        <f t="shared" ca="1" si="8"/>
        <v>0</v>
      </c>
      <c r="AK65" s="37">
        <f t="shared" ca="1" si="9"/>
        <v>0</v>
      </c>
      <c r="AM65" s="21"/>
    </row>
    <row r="66" spans="1:39">
      <c r="A66" s="54" t="s">
        <v>61</v>
      </c>
      <c r="B66" s="37">
        <f ca="1">'000019819'!I54</f>
        <v>0</v>
      </c>
      <c r="C66" s="37">
        <f ca="1">'000029496'!I54</f>
        <v>0</v>
      </c>
      <c r="D66" s="37">
        <f ca="1">'000039172'!I54</f>
        <v>0</v>
      </c>
      <c r="E66" s="37">
        <f ca="1">'000048848'!I54</f>
        <v>0</v>
      </c>
      <c r="F66" s="37">
        <f ca="1">'000058525'!I54</f>
        <v>0</v>
      </c>
      <c r="G66" s="37">
        <f ca="1">'000068201'!I54</f>
        <v>0</v>
      </c>
      <c r="H66" s="37">
        <f ca="1">'000077877'!I54</f>
        <v>0</v>
      </c>
      <c r="I66" s="37">
        <f ca="1">'000087554'!I54</f>
        <v>0</v>
      </c>
      <c r="J66" s="37">
        <f ca="1">'000097230'!I54</f>
        <v>0</v>
      </c>
      <c r="K66" s="37">
        <f ca="1">'000106906'!I54</f>
        <v>0</v>
      </c>
      <c r="L66" s="37">
        <f ca="1">'000116583'!I54</f>
        <v>0</v>
      </c>
      <c r="M66" s="37">
        <f ca="1">'000126259'!I54</f>
        <v>0</v>
      </c>
      <c r="N66" s="37">
        <f ca="1">'000135935'!I54</f>
        <v>0</v>
      </c>
      <c r="O66" s="37">
        <f ca="1">'000145612'!I54</f>
        <v>0</v>
      </c>
      <c r="P66" s="37">
        <f ca="1">'000155288'!I54</f>
        <v>0</v>
      </c>
      <c r="Q66" s="37">
        <f ca="1">'000164964'!I54</f>
        <v>0</v>
      </c>
      <c r="R66" s="37">
        <f ca="1">'000174641'!I54</f>
        <v>0</v>
      </c>
      <c r="S66" s="37">
        <f ca="1">'000184317'!I54</f>
        <v>0</v>
      </c>
      <c r="T66" s="37">
        <f ca="1">'000193993'!I54</f>
        <v>0</v>
      </c>
      <c r="U66" s="37">
        <f ca="1">'000203670'!I54</f>
        <v>0</v>
      </c>
      <c r="V66" s="37">
        <f ca="1">'000213346'!I54</f>
        <v>0</v>
      </c>
      <c r="W66" s="37">
        <f ca="1">'000223022'!I54</f>
        <v>0</v>
      </c>
      <c r="X66" s="37">
        <f ca="1">'000232699'!I54</f>
        <v>0</v>
      </c>
      <c r="Y66" s="37">
        <f ca="1">'000242375'!I54</f>
        <v>0</v>
      </c>
      <c r="Z66" s="37">
        <f ca="1">'000252051'!I54</f>
        <v>0</v>
      </c>
      <c r="AA66" s="37">
        <f ca="1">'000261728'!I54</f>
        <v>0</v>
      </c>
      <c r="AB66" s="37">
        <f ca="1">'000271404'!I54</f>
        <v>0</v>
      </c>
      <c r="AC66" s="37">
        <f ca="1">'000281080'!I54</f>
        <v>0</v>
      </c>
      <c r="AD66" s="37">
        <f ca="1">'000290757'!I54</f>
        <v>0</v>
      </c>
      <c r="AE66" s="37">
        <f ca="1">'000300433'!I54</f>
        <v>0</v>
      </c>
      <c r="AF66" s="37">
        <f ca="1">'000310109'!I54</f>
        <v>0</v>
      </c>
      <c r="AG66" s="37">
        <f ca="1">'000319786'!I54</f>
        <v>0</v>
      </c>
      <c r="AI66" s="37">
        <f t="shared" ca="1" si="7"/>
        <v>0</v>
      </c>
      <c r="AJ66" s="37">
        <f t="shared" ca="1" si="8"/>
        <v>0</v>
      </c>
      <c r="AK66" s="37">
        <f t="shared" ca="1" si="9"/>
        <v>0</v>
      </c>
      <c r="AM66" s="21"/>
    </row>
    <row r="67" spans="1:39">
      <c r="A67" s="54" t="s">
        <v>62</v>
      </c>
      <c r="B67" s="37">
        <f ca="1">'000019819'!I55</f>
        <v>0</v>
      </c>
      <c r="C67" s="37">
        <f ca="1">'000029496'!I55</f>
        <v>0</v>
      </c>
      <c r="D67" s="37">
        <f ca="1">'000039172'!I55</f>
        <v>0</v>
      </c>
      <c r="E67" s="37">
        <f ca="1">'000048848'!I55</f>
        <v>0</v>
      </c>
      <c r="F67" s="37">
        <f ca="1">'000058525'!I55</f>
        <v>0</v>
      </c>
      <c r="G67" s="37">
        <f ca="1">'000068201'!I55</f>
        <v>0</v>
      </c>
      <c r="H67" s="37">
        <f ca="1">'000077877'!I55</f>
        <v>0</v>
      </c>
      <c r="I67" s="37">
        <f ca="1">'000087554'!I55</f>
        <v>0</v>
      </c>
      <c r="J67" s="37">
        <f ca="1">'000097230'!I55</f>
        <v>0</v>
      </c>
      <c r="K67" s="37">
        <f ca="1">'000106906'!I55</f>
        <v>0</v>
      </c>
      <c r="L67" s="37">
        <f ca="1">'000116583'!I55</f>
        <v>0</v>
      </c>
      <c r="M67" s="37">
        <f ca="1">'000126259'!I55</f>
        <v>0</v>
      </c>
      <c r="N67" s="37">
        <f ca="1">'000135935'!I55</f>
        <v>0</v>
      </c>
      <c r="O67" s="37">
        <f ca="1">'000145612'!I55</f>
        <v>0</v>
      </c>
      <c r="P67" s="37">
        <f ca="1">'000155288'!I55</f>
        <v>0</v>
      </c>
      <c r="Q67" s="37">
        <f ca="1">'000164964'!I55</f>
        <v>0</v>
      </c>
      <c r="R67" s="37">
        <f ca="1">'000174641'!I55</f>
        <v>0</v>
      </c>
      <c r="S67" s="37">
        <f ca="1">'000184317'!I55</f>
        <v>0</v>
      </c>
      <c r="T67" s="37">
        <f ca="1">'000193993'!I55</f>
        <v>0</v>
      </c>
      <c r="U67" s="37">
        <f ca="1">'000203670'!I55</f>
        <v>0</v>
      </c>
      <c r="V67" s="37">
        <f ca="1">'000213346'!I55</f>
        <v>0</v>
      </c>
      <c r="W67" s="37">
        <f ca="1">'000223022'!I55</f>
        <v>0</v>
      </c>
      <c r="X67" s="37">
        <f ca="1">'000232699'!I55</f>
        <v>0</v>
      </c>
      <c r="Y67" s="37">
        <f ca="1">'000242375'!I55</f>
        <v>0</v>
      </c>
      <c r="Z67" s="37">
        <f ca="1">'000252051'!I55</f>
        <v>0</v>
      </c>
      <c r="AA67" s="37">
        <f ca="1">'000261728'!I55</f>
        <v>0</v>
      </c>
      <c r="AB67" s="37">
        <f ca="1">'000271404'!I55</f>
        <v>0</v>
      </c>
      <c r="AC67" s="37">
        <f ca="1">'000281080'!I55</f>
        <v>0</v>
      </c>
      <c r="AD67" s="37">
        <f ca="1">'000290757'!I55</f>
        <v>0</v>
      </c>
      <c r="AE67" s="37">
        <f ca="1">'000300433'!I55</f>
        <v>0</v>
      </c>
      <c r="AF67" s="37">
        <f ca="1">'000310109'!I55</f>
        <v>0</v>
      </c>
      <c r="AG67" s="37">
        <f ca="1">'000319786'!I55</f>
        <v>0</v>
      </c>
      <c r="AI67" s="37">
        <f t="shared" ca="1" si="7"/>
        <v>0</v>
      </c>
      <c r="AJ67" s="37">
        <f t="shared" ca="1" si="8"/>
        <v>0</v>
      </c>
      <c r="AK67" s="37">
        <f t="shared" ca="1" si="9"/>
        <v>0</v>
      </c>
      <c r="AM67" s="21"/>
    </row>
    <row r="68" spans="1:39">
      <c r="A68" s="54" t="s">
        <v>63</v>
      </c>
      <c r="B68" s="37">
        <f ca="1">'000019819'!I56</f>
        <v>0</v>
      </c>
      <c r="C68" s="37">
        <f ca="1">'000029496'!I56</f>
        <v>0</v>
      </c>
      <c r="D68" s="37">
        <f ca="1">'000039172'!I56</f>
        <v>0</v>
      </c>
      <c r="E68" s="37">
        <f ca="1">'000048848'!I56</f>
        <v>0</v>
      </c>
      <c r="F68" s="37">
        <f ca="1">'000058525'!I56</f>
        <v>0</v>
      </c>
      <c r="G68" s="37">
        <f ca="1">'000068201'!I56</f>
        <v>0</v>
      </c>
      <c r="H68" s="37">
        <f ca="1">'000077877'!I56</f>
        <v>0</v>
      </c>
      <c r="I68" s="37">
        <f ca="1">'000087554'!I56</f>
        <v>0</v>
      </c>
      <c r="J68" s="37">
        <f ca="1">'000097230'!I56</f>
        <v>0</v>
      </c>
      <c r="K68" s="37">
        <f ca="1">'000106906'!I56</f>
        <v>0</v>
      </c>
      <c r="L68" s="37">
        <f ca="1">'000116583'!I56</f>
        <v>0</v>
      </c>
      <c r="M68" s="37">
        <f ca="1">'000126259'!I56</f>
        <v>0</v>
      </c>
      <c r="N68" s="37">
        <f ca="1">'000135935'!I56</f>
        <v>0</v>
      </c>
      <c r="O68" s="37">
        <f ca="1">'000145612'!I56</f>
        <v>0</v>
      </c>
      <c r="P68" s="37">
        <f ca="1">'000155288'!I56</f>
        <v>0</v>
      </c>
      <c r="Q68" s="37">
        <f ca="1">'000164964'!I56</f>
        <v>0</v>
      </c>
      <c r="R68" s="37">
        <f ca="1">'000174641'!I56</f>
        <v>0</v>
      </c>
      <c r="S68" s="37">
        <f ca="1">'000184317'!I56</f>
        <v>0</v>
      </c>
      <c r="T68" s="37">
        <f ca="1">'000193993'!I56</f>
        <v>0</v>
      </c>
      <c r="U68" s="37">
        <f ca="1">'000203670'!I56</f>
        <v>0</v>
      </c>
      <c r="V68" s="37">
        <f ca="1">'000213346'!I56</f>
        <v>0</v>
      </c>
      <c r="W68" s="37">
        <f ca="1">'000223022'!I56</f>
        <v>0</v>
      </c>
      <c r="X68" s="37">
        <f ca="1">'000232699'!I56</f>
        <v>0</v>
      </c>
      <c r="Y68" s="37">
        <f ca="1">'000242375'!I56</f>
        <v>0</v>
      </c>
      <c r="Z68" s="37">
        <f ca="1">'000252051'!I56</f>
        <v>0</v>
      </c>
      <c r="AA68" s="37">
        <f ca="1">'000261728'!I56</f>
        <v>0</v>
      </c>
      <c r="AB68" s="37">
        <f ca="1">'000271404'!I56</f>
        <v>0</v>
      </c>
      <c r="AC68" s="37">
        <f ca="1">'000281080'!I56</f>
        <v>0</v>
      </c>
      <c r="AD68" s="37">
        <f ca="1">'000290757'!I56</f>
        <v>0</v>
      </c>
      <c r="AE68" s="37">
        <f ca="1">'000300433'!I56</f>
        <v>0</v>
      </c>
      <c r="AF68" s="37">
        <f ca="1">'000310109'!I56</f>
        <v>0</v>
      </c>
      <c r="AG68" s="37">
        <f ca="1">'000319786'!I56</f>
        <v>0</v>
      </c>
      <c r="AI68" s="37">
        <f t="shared" ca="1" si="7"/>
        <v>0</v>
      </c>
      <c r="AJ68" s="37">
        <f t="shared" ca="1" si="8"/>
        <v>0</v>
      </c>
      <c r="AK68" s="37">
        <f t="shared" ca="1" si="9"/>
        <v>0</v>
      </c>
      <c r="AM68" s="21"/>
    </row>
    <row r="69" spans="1:39">
      <c r="A69" s="54" t="s">
        <v>64</v>
      </c>
      <c r="B69" s="37">
        <f ca="1">'000019819'!I57</f>
        <v>0</v>
      </c>
      <c r="C69" s="37">
        <f ca="1">'000029496'!I57</f>
        <v>0</v>
      </c>
      <c r="D69" s="37">
        <f ca="1">'000039172'!I57</f>
        <v>0</v>
      </c>
      <c r="E69" s="37">
        <f ca="1">'000048848'!I57</f>
        <v>0</v>
      </c>
      <c r="F69" s="37">
        <f ca="1">'000058525'!I57</f>
        <v>0</v>
      </c>
      <c r="G69" s="37">
        <f ca="1">'000068201'!I57</f>
        <v>0</v>
      </c>
      <c r="H69" s="37">
        <f ca="1">'000077877'!I57</f>
        <v>0</v>
      </c>
      <c r="I69" s="37">
        <f ca="1">'000087554'!I57</f>
        <v>0</v>
      </c>
      <c r="J69" s="37">
        <f ca="1">'000097230'!I57</f>
        <v>0</v>
      </c>
      <c r="K69" s="37">
        <f ca="1">'000106906'!I57</f>
        <v>0</v>
      </c>
      <c r="L69" s="37">
        <f ca="1">'000116583'!I57</f>
        <v>0</v>
      </c>
      <c r="M69" s="37">
        <f ca="1">'000126259'!I57</f>
        <v>0</v>
      </c>
      <c r="N69" s="37">
        <f ca="1">'000135935'!I57</f>
        <v>0</v>
      </c>
      <c r="O69" s="37">
        <f ca="1">'000145612'!I57</f>
        <v>0</v>
      </c>
      <c r="P69" s="37">
        <f ca="1">'000155288'!I57</f>
        <v>0</v>
      </c>
      <c r="Q69" s="37">
        <f ca="1">'000164964'!I57</f>
        <v>0</v>
      </c>
      <c r="R69" s="37">
        <f ca="1">'000174641'!I57</f>
        <v>0</v>
      </c>
      <c r="S69" s="37">
        <f ca="1">'000184317'!I57</f>
        <v>0</v>
      </c>
      <c r="T69" s="37">
        <f ca="1">'000193993'!I57</f>
        <v>0</v>
      </c>
      <c r="U69" s="37">
        <f ca="1">'000203670'!I57</f>
        <v>0</v>
      </c>
      <c r="V69" s="37">
        <f ca="1">'000213346'!I57</f>
        <v>0</v>
      </c>
      <c r="W69" s="37">
        <f ca="1">'000223022'!I57</f>
        <v>0</v>
      </c>
      <c r="X69" s="37">
        <f ca="1">'000232699'!I57</f>
        <v>0</v>
      </c>
      <c r="Y69" s="37">
        <f ca="1">'000242375'!I57</f>
        <v>0</v>
      </c>
      <c r="Z69" s="37">
        <f ca="1">'000252051'!I57</f>
        <v>0</v>
      </c>
      <c r="AA69" s="37">
        <f ca="1">'000261728'!I57</f>
        <v>0</v>
      </c>
      <c r="AB69" s="37">
        <f ca="1">'000271404'!I57</f>
        <v>0</v>
      </c>
      <c r="AC69" s="37">
        <f ca="1">'000281080'!I57</f>
        <v>0</v>
      </c>
      <c r="AD69" s="37">
        <f ca="1">'000290757'!I57</f>
        <v>0</v>
      </c>
      <c r="AE69" s="37">
        <f ca="1">'000300433'!I57</f>
        <v>0</v>
      </c>
      <c r="AF69" s="37">
        <f ca="1">'000310109'!I57</f>
        <v>0</v>
      </c>
      <c r="AG69" s="37">
        <f ca="1">'000319786'!I57</f>
        <v>0</v>
      </c>
      <c r="AI69" s="37">
        <f t="shared" ca="1" si="7"/>
        <v>0</v>
      </c>
      <c r="AJ69" s="37">
        <f t="shared" ca="1" si="8"/>
        <v>0</v>
      </c>
      <c r="AK69" s="37">
        <f t="shared" ca="1" si="9"/>
        <v>0</v>
      </c>
      <c r="AM69" s="21"/>
    </row>
    <row r="70" spans="1:39">
      <c r="A70" s="54" t="s">
        <v>65</v>
      </c>
      <c r="B70" s="37">
        <f ca="1">'000019819'!I58</f>
        <v>0</v>
      </c>
      <c r="C70" s="37">
        <f ca="1">'000029496'!I58</f>
        <v>0</v>
      </c>
      <c r="D70" s="37">
        <f ca="1">'000039172'!I58</f>
        <v>0</v>
      </c>
      <c r="E70" s="37">
        <f ca="1">'000048848'!I58</f>
        <v>0</v>
      </c>
      <c r="F70" s="37">
        <f ca="1">'000058525'!I58</f>
        <v>0</v>
      </c>
      <c r="G70" s="37">
        <f ca="1">'000068201'!I58</f>
        <v>0</v>
      </c>
      <c r="H70" s="37">
        <f ca="1">'000077877'!I58</f>
        <v>0</v>
      </c>
      <c r="I70" s="37">
        <f ca="1">'000087554'!I58</f>
        <v>0</v>
      </c>
      <c r="J70" s="37">
        <f ca="1">'000097230'!I58</f>
        <v>0</v>
      </c>
      <c r="K70" s="37">
        <f ca="1">'000106906'!I58</f>
        <v>0</v>
      </c>
      <c r="L70" s="37">
        <f ca="1">'000116583'!I58</f>
        <v>0</v>
      </c>
      <c r="M70" s="37">
        <f ca="1">'000126259'!I58</f>
        <v>0</v>
      </c>
      <c r="N70" s="37">
        <f ca="1">'000135935'!I58</f>
        <v>0</v>
      </c>
      <c r="O70" s="37">
        <f ca="1">'000145612'!I58</f>
        <v>0</v>
      </c>
      <c r="P70" s="37">
        <f ca="1">'000155288'!I58</f>
        <v>0</v>
      </c>
      <c r="Q70" s="37">
        <f ca="1">'000164964'!I58</f>
        <v>0</v>
      </c>
      <c r="R70" s="37">
        <f ca="1">'000174641'!I58</f>
        <v>0</v>
      </c>
      <c r="S70" s="37">
        <f ca="1">'000184317'!I58</f>
        <v>0</v>
      </c>
      <c r="T70" s="37">
        <f ca="1">'000193993'!I58</f>
        <v>0</v>
      </c>
      <c r="U70" s="37">
        <f ca="1">'000203670'!I58</f>
        <v>0</v>
      </c>
      <c r="V70" s="37">
        <f ca="1">'000213346'!I58</f>
        <v>0</v>
      </c>
      <c r="W70" s="37">
        <f ca="1">'000223022'!I58</f>
        <v>0</v>
      </c>
      <c r="X70" s="37">
        <f ca="1">'000232699'!I58</f>
        <v>0</v>
      </c>
      <c r="Y70" s="37">
        <f ca="1">'000242375'!I58</f>
        <v>0</v>
      </c>
      <c r="Z70" s="37">
        <f ca="1">'000252051'!I58</f>
        <v>0</v>
      </c>
      <c r="AA70" s="37">
        <f ca="1">'000261728'!I58</f>
        <v>0</v>
      </c>
      <c r="AB70" s="37">
        <f ca="1">'000271404'!I58</f>
        <v>0</v>
      </c>
      <c r="AC70" s="37">
        <f ca="1">'000281080'!I58</f>
        <v>0</v>
      </c>
      <c r="AD70" s="37">
        <f ca="1">'000290757'!I58</f>
        <v>0</v>
      </c>
      <c r="AE70" s="37">
        <f ca="1">'000300433'!I58</f>
        <v>0</v>
      </c>
      <c r="AF70" s="37">
        <f ca="1">'000310109'!I58</f>
        <v>0</v>
      </c>
      <c r="AG70" s="37">
        <f ca="1">'000319786'!I58</f>
        <v>0</v>
      </c>
      <c r="AI70" s="37">
        <f t="shared" ca="1" si="7"/>
        <v>0</v>
      </c>
      <c r="AJ70" s="37">
        <f t="shared" ca="1" si="8"/>
        <v>0</v>
      </c>
      <c r="AK70" s="37">
        <f t="shared" ca="1" si="9"/>
        <v>0</v>
      </c>
      <c r="AM70" s="21"/>
    </row>
    <row r="71" spans="1:39">
      <c r="A71" s="54" t="s">
        <v>66</v>
      </c>
      <c r="B71" s="37">
        <f ca="1">'000019819'!I59</f>
        <v>0</v>
      </c>
      <c r="C71" s="37">
        <f ca="1">'000029496'!I59</f>
        <v>0</v>
      </c>
      <c r="D71" s="37">
        <f ca="1">'000039172'!I59</f>
        <v>0</v>
      </c>
      <c r="E71" s="37">
        <f ca="1">'000048848'!I59</f>
        <v>0</v>
      </c>
      <c r="F71" s="37">
        <f ca="1">'000058525'!I59</f>
        <v>0</v>
      </c>
      <c r="G71" s="37">
        <f ca="1">'000068201'!I59</f>
        <v>0</v>
      </c>
      <c r="H71" s="37">
        <f ca="1">'000077877'!I59</f>
        <v>0</v>
      </c>
      <c r="I71" s="37">
        <f ca="1">'000087554'!I59</f>
        <v>0</v>
      </c>
      <c r="J71" s="37">
        <f ca="1">'000097230'!I59</f>
        <v>0</v>
      </c>
      <c r="K71" s="37">
        <f ca="1">'000106906'!I59</f>
        <v>0</v>
      </c>
      <c r="L71" s="37">
        <f ca="1">'000116583'!I59</f>
        <v>0</v>
      </c>
      <c r="M71" s="37">
        <f ca="1">'000126259'!I59</f>
        <v>0</v>
      </c>
      <c r="N71" s="37">
        <f ca="1">'000135935'!I59</f>
        <v>0</v>
      </c>
      <c r="O71" s="37">
        <f ca="1">'000145612'!I59</f>
        <v>0</v>
      </c>
      <c r="P71" s="37">
        <f ca="1">'000155288'!I59</f>
        <v>0</v>
      </c>
      <c r="Q71" s="37">
        <f ca="1">'000164964'!I59</f>
        <v>0</v>
      </c>
      <c r="R71" s="37">
        <f ca="1">'000174641'!I59</f>
        <v>0</v>
      </c>
      <c r="S71" s="37">
        <f ca="1">'000184317'!I59</f>
        <v>0</v>
      </c>
      <c r="T71" s="37">
        <f ca="1">'000193993'!I59</f>
        <v>0</v>
      </c>
      <c r="U71" s="37">
        <f ca="1">'000203670'!I59</f>
        <v>0</v>
      </c>
      <c r="V71" s="37">
        <f ca="1">'000213346'!I59</f>
        <v>0</v>
      </c>
      <c r="W71" s="37">
        <f ca="1">'000223022'!I59</f>
        <v>0</v>
      </c>
      <c r="X71" s="37">
        <f ca="1">'000232699'!I59</f>
        <v>0</v>
      </c>
      <c r="Y71" s="37">
        <f ca="1">'000242375'!I59</f>
        <v>0</v>
      </c>
      <c r="Z71" s="37">
        <f ca="1">'000252051'!I59</f>
        <v>0</v>
      </c>
      <c r="AA71" s="37">
        <f ca="1">'000261728'!I59</f>
        <v>0</v>
      </c>
      <c r="AB71" s="37">
        <f ca="1">'000271404'!I59</f>
        <v>0</v>
      </c>
      <c r="AC71" s="37">
        <f ca="1">'000281080'!I59</f>
        <v>0</v>
      </c>
      <c r="AD71" s="37">
        <f ca="1">'000290757'!I59</f>
        <v>0</v>
      </c>
      <c r="AE71" s="37">
        <f ca="1">'000300433'!I59</f>
        <v>0</v>
      </c>
      <c r="AF71" s="37">
        <f ca="1">'000310109'!I59</f>
        <v>0</v>
      </c>
      <c r="AG71" s="37">
        <f ca="1">'000319786'!I59</f>
        <v>0</v>
      </c>
      <c r="AI71" s="37">
        <f t="shared" ca="1" si="7"/>
        <v>0</v>
      </c>
      <c r="AJ71" s="37">
        <f t="shared" ca="1" si="8"/>
        <v>0</v>
      </c>
      <c r="AK71" s="37">
        <f t="shared" ca="1" si="9"/>
        <v>0</v>
      </c>
      <c r="AM71" s="21"/>
    </row>
    <row r="72" spans="1:39">
      <c r="A72" s="54" t="s">
        <v>67</v>
      </c>
      <c r="B72" s="37">
        <f ca="1">'000019819'!I60</f>
        <v>0</v>
      </c>
      <c r="C72" s="37">
        <f ca="1">'000029496'!I60</f>
        <v>0</v>
      </c>
      <c r="D72" s="37">
        <f ca="1">'000039172'!I60</f>
        <v>0</v>
      </c>
      <c r="E72" s="37">
        <f ca="1">'000048848'!I60</f>
        <v>0</v>
      </c>
      <c r="F72" s="37">
        <f ca="1">'000058525'!I60</f>
        <v>0</v>
      </c>
      <c r="G72" s="37">
        <f ca="1">'000068201'!I60</f>
        <v>0</v>
      </c>
      <c r="H72" s="37">
        <f ca="1">'000077877'!I60</f>
        <v>0</v>
      </c>
      <c r="I72" s="37">
        <f ca="1">'000087554'!I60</f>
        <v>0</v>
      </c>
      <c r="J72" s="37">
        <f ca="1">'000097230'!I60</f>
        <v>0</v>
      </c>
      <c r="K72" s="37">
        <f ca="1">'000106906'!I60</f>
        <v>0</v>
      </c>
      <c r="L72" s="37">
        <f ca="1">'000116583'!I60</f>
        <v>0</v>
      </c>
      <c r="M72" s="37">
        <f ca="1">'000126259'!I60</f>
        <v>0</v>
      </c>
      <c r="N72" s="37">
        <f ca="1">'000135935'!I60</f>
        <v>0</v>
      </c>
      <c r="O72" s="37">
        <f ca="1">'000145612'!I60</f>
        <v>0</v>
      </c>
      <c r="P72" s="37">
        <f ca="1">'000155288'!I60</f>
        <v>0</v>
      </c>
      <c r="Q72" s="37">
        <f ca="1">'000164964'!I60</f>
        <v>0</v>
      </c>
      <c r="R72" s="37">
        <f ca="1">'000174641'!I60</f>
        <v>0</v>
      </c>
      <c r="S72" s="37">
        <f ca="1">'000184317'!I60</f>
        <v>0</v>
      </c>
      <c r="T72" s="37">
        <f ca="1">'000193993'!I60</f>
        <v>0</v>
      </c>
      <c r="U72" s="37">
        <f ca="1">'000203670'!I60</f>
        <v>0</v>
      </c>
      <c r="V72" s="37">
        <f ca="1">'000213346'!I60</f>
        <v>0</v>
      </c>
      <c r="W72" s="37">
        <f ca="1">'000223022'!I60</f>
        <v>0</v>
      </c>
      <c r="X72" s="37">
        <f ca="1">'000232699'!I60</f>
        <v>0</v>
      </c>
      <c r="Y72" s="37">
        <f ca="1">'000242375'!I60</f>
        <v>0</v>
      </c>
      <c r="Z72" s="37">
        <f ca="1">'000252051'!I60</f>
        <v>0</v>
      </c>
      <c r="AA72" s="37">
        <f ca="1">'000261728'!I60</f>
        <v>0</v>
      </c>
      <c r="AB72" s="37">
        <f ca="1">'000271404'!I60</f>
        <v>0</v>
      </c>
      <c r="AC72" s="37">
        <f ca="1">'000281080'!I60</f>
        <v>0</v>
      </c>
      <c r="AD72" s="37">
        <f ca="1">'000290757'!I60</f>
        <v>0</v>
      </c>
      <c r="AE72" s="37">
        <f ca="1">'000300433'!I60</f>
        <v>0</v>
      </c>
      <c r="AF72" s="37">
        <f ca="1">'000310109'!I60</f>
        <v>0</v>
      </c>
      <c r="AG72" s="37">
        <f ca="1">'000319786'!I60</f>
        <v>0</v>
      </c>
      <c r="AI72" s="37">
        <f t="shared" ca="1" si="7"/>
        <v>0</v>
      </c>
      <c r="AJ72" s="37">
        <f t="shared" ca="1" si="8"/>
        <v>0</v>
      </c>
      <c r="AK72" s="37">
        <f t="shared" ca="1" si="9"/>
        <v>0</v>
      </c>
      <c r="AM72" s="21"/>
    </row>
    <row r="73" spans="1:39">
      <c r="A73" s="54" t="s">
        <v>68</v>
      </c>
      <c r="B73" s="37">
        <f ca="1">'000019819'!I61</f>
        <v>0</v>
      </c>
      <c r="C73" s="37">
        <f ca="1">'000029496'!I61</f>
        <v>0</v>
      </c>
      <c r="D73" s="37">
        <f ca="1">'000039172'!I61</f>
        <v>0</v>
      </c>
      <c r="E73" s="37">
        <f ca="1">'000048848'!I61</f>
        <v>0</v>
      </c>
      <c r="F73" s="37">
        <f ca="1">'000058525'!I61</f>
        <v>0</v>
      </c>
      <c r="G73" s="37">
        <f ca="1">'000068201'!I61</f>
        <v>0</v>
      </c>
      <c r="H73" s="37">
        <f ca="1">'000077877'!I61</f>
        <v>0</v>
      </c>
      <c r="I73" s="37">
        <f ca="1">'000087554'!I61</f>
        <v>0</v>
      </c>
      <c r="J73" s="37">
        <f ca="1">'000097230'!I61</f>
        <v>0</v>
      </c>
      <c r="K73" s="37">
        <f ca="1">'000106906'!I61</f>
        <v>0</v>
      </c>
      <c r="L73" s="37">
        <f ca="1">'000116583'!I61</f>
        <v>0</v>
      </c>
      <c r="M73" s="37">
        <f ca="1">'000126259'!I61</f>
        <v>0</v>
      </c>
      <c r="N73" s="37">
        <f ca="1">'000135935'!I61</f>
        <v>0</v>
      </c>
      <c r="O73" s="37">
        <f ca="1">'000145612'!I61</f>
        <v>0</v>
      </c>
      <c r="P73" s="37">
        <f ca="1">'000155288'!I61</f>
        <v>0</v>
      </c>
      <c r="Q73" s="37">
        <f ca="1">'000164964'!I61</f>
        <v>0</v>
      </c>
      <c r="R73" s="37">
        <f ca="1">'000174641'!I61</f>
        <v>0</v>
      </c>
      <c r="S73" s="37">
        <f ca="1">'000184317'!I61</f>
        <v>0</v>
      </c>
      <c r="T73" s="37">
        <f ca="1">'000193993'!I61</f>
        <v>0</v>
      </c>
      <c r="U73" s="37">
        <f ca="1">'000203670'!I61</f>
        <v>0</v>
      </c>
      <c r="V73" s="37">
        <f ca="1">'000213346'!I61</f>
        <v>0</v>
      </c>
      <c r="W73" s="37">
        <f ca="1">'000223022'!I61</f>
        <v>0</v>
      </c>
      <c r="X73" s="37">
        <f ca="1">'000232699'!I61</f>
        <v>0</v>
      </c>
      <c r="Y73" s="37">
        <f ca="1">'000242375'!I61</f>
        <v>0</v>
      </c>
      <c r="Z73" s="37">
        <f ca="1">'000252051'!I61</f>
        <v>0</v>
      </c>
      <c r="AA73" s="37">
        <f ca="1">'000261728'!I61</f>
        <v>0</v>
      </c>
      <c r="AB73" s="37">
        <f ca="1">'000271404'!I61</f>
        <v>0</v>
      </c>
      <c r="AC73" s="37">
        <f ca="1">'000281080'!I61</f>
        <v>0</v>
      </c>
      <c r="AD73" s="37">
        <f ca="1">'000290757'!I61</f>
        <v>0</v>
      </c>
      <c r="AE73" s="37">
        <f ca="1">'000300433'!I61</f>
        <v>0</v>
      </c>
      <c r="AF73" s="37">
        <f ca="1">'000310109'!I61</f>
        <v>0</v>
      </c>
      <c r="AG73" s="37">
        <f ca="1">'000319786'!I61</f>
        <v>0</v>
      </c>
      <c r="AI73" s="37">
        <f t="shared" ca="1" si="7"/>
        <v>0</v>
      </c>
      <c r="AJ73" s="37">
        <f t="shared" ca="1" si="8"/>
        <v>0</v>
      </c>
      <c r="AK73" s="37">
        <f t="shared" ca="1" si="9"/>
        <v>0</v>
      </c>
      <c r="AM73" s="21"/>
    </row>
    <row r="74" spans="1:39">
      <c r="A74" s="54" t="s">
        <v>69</v>
      </c>
      <c r="B74" s="37">
        <f ca="1">'000019819'!I62</f>
        <v>0</v>
      </c>
      <c r="C74" s="37">
        <f ca="1">'000029496'!I62</f>
        <v>0</v>
      </c>
      <c r="D74" s="37">
        <f ca="1">'000039172'!I62</f>
        <v>0</v>
      </c>
      <c r="E74" s="37">
        <f ca="1">'000048848'!I62</f>
        <v>0</v>
      </c>
      <c r="F74" s="37">
        <f ca="1">'000058525'!I62</f>
        <v>0</v>
      </c>
      <c r="G74" s="37">
        <f ca="1">'000068201'!I62</f>
        <v>0</v>
      </c>
      <c r="H74" s="37">
        <f ca="1">'000077877'!I62</f>
        <v>0</v>
      </c>
      <c r="I74" s="37">
        <f ca="1">'000087554'!I62</f>
        <v>0</v>
      </c>
      <c r="J74" s="37">
        <f ca="1">'000097230'!I62</f>
        <v>0</v>
      </c>
      <c r="K74" s="37">
        <f ca="1">'000106906'!I62</f>
        <v>0</v>
      </c>
      <c r="L74" s="37">
        <f ca="1">'000116583'!I62</f>
        <v>0</v>
      </c>
      <c r="M74" s="37">
        <f ca="1">'000126259'!I62</f>
        <v>0</v>
      </c>
      <c r="N74" s="37">
        <f ca="1">'000135935'!I62</f>
        <v>0</v>
      </c>
      <c r="O74" s="37">
        <f ca="1">'000145612'!I62</f>
        <v>0</v>
      </c>
      <c r="P74" s="37">
        <f ca="1">'000155288'!I62</f>
        <v>0</v>
      </c>
      <c r="Q74" s="37">
        <f ca="1">'000164964'!I62</f>
        <v>0</v>
      </c>
      <c r="R74" s="37">
        <f ca="1">'000174641'!I62</f>
        <v>0</v>
      </c>
      <c r="S74" s="37">
        <f ca="1">'000184317'!I62</f>
        <v>0</v>
      </c>
      <c r="T74" s="37">
        <f ca="1">'000193993'!I62</f>
        <v>0</v>
      </c>
      <c r="U74" s="37">
        <f ca="1">'000203670'!I62</f>
        <v>0</v>
      </c>
      <c r="V74" s="37">
        <f ca="1">'000213346'!I62</f>
        <v>0</v>
      </c>
      <c r="W74" s="37">
        <f ca="1">'000223022'!I62</f>
        <v>0</v>
      </c>
      <c r="X74" s="37">
        <f ca="1">'000232699'!I62</f>
        <v>0</v>
      </c>
      <c r="Y74" s="37">
        <f ca="1">'000242375'!I62</f>
        <v>0</v>
      </c>
      <c r="Z74" s="37">
        <f ca="1">'000252051'!I62</f>
        <v>0</v>
      </c>
      <c r="AA74" s="37">
        <f ca="1">'000261728'!I62</f>
        <v>0</v>
      </c>
      <c r="AB74" s="37">
        <f ca="1">'000271404'!I62</f>
        <v>0</v>
      </c>
      <c r="AC74" s="37">
        <f ca="1">'000281080'!I62</f>
        <v>0</v>
      </c>
      <c r="AD74" s="37">
        <f ca="1">'000290757'!I62</f>
        <v>0</v>
      </c>
      <c r="AE74" s="37">
        <f ca="1">'000300433'!I62</f>
        <v>0</v>
      </c>
      <c r="AF74" s="37">
        <f ca="1">'000310109'!I62</f>
        <v>0</v>
      </c>
      <c r="AG74" s="37">
        <f ca="1">'000319786'!I62</f>
        <v>0</v>
      </c>
      <c r="AI74" s="37">
        <f t="shared" ca="1" si="7"/>
        <v>0</v>
      </c>
      <c r="AJ74" s="37">
        <f t="shared" ca="1" si="8"/>
        <v>0</v>
      </c>
      <c r="AK74" s="37">
        <f t="shared" ca="1" si="9"/>
        <v>0</v>
      </c>
      <c r="AM74" s="21"/>
    </row>
    <row r="75" spans="1:39">
      <c r="A75" s="54" t="s">
        <v>70</v>
      </c>
      <c r="B75" s="37">
        <f ca="1">'000019819'!I63</f>
        <v>0</v>
      </c>
      <c r="C75" s="37">
        <f ca="1">'000029496'!I63</f>
        <v>0</v>
      </c>
      <c r="D75" s="37">
        <f ca="1">'000039172'!I63</f>
        <v>0</v>
      </c>
      <c r="E75" s="37">
        <f ca="1">'000048848'!I63</f>
        <v>0</v>
      </c>
      <c r="F75" s="37">
        <f ca="1">'000058525'!I63</f>
        <v>0</v>
      </c>
      <c r="G75" s="37">
        <f ca="1">'000068201'!I63</f>
        <v>0</v>
      </c>
      <c r="H75" s="37">
        <f ca="1">'000077877'!I63</f>
        <v>0</v>
      </c>
      <c r="I75" s="37">
        <f ca="1">'000087554'!I63</f>
        <v>0</v>
      </c>
      <c r="J75" s="37">
        <f ca="1">'000097230'!I63</f>
        <v>0</v>
      </c>
      <c r="K75" s="37">
        <f ca="1">'000106906'!I63</f>
        <v>0</v>
      </c>
      <c r="L75" s="37">
        <f ca="1">'000116583'!I63</f>
        <v>0</v>
      </c>
      <c r="M75" s="37">
        <f ca="1">'000126259'!I63</f>
        <v>0</v>
      </c>
      <c r="N75" s="37">
        <f ca="1">'000135935'!I63</f>
        <v>0</v>
      </c>
      <c r="O75" s="37">
        <f ca="1">'000145612'!I63</f>
        <v>0</v>
      </c>
      <c r="P75" s="37">
        <f ca="1">'000155288'!I63</f>
        <v>0</v>
      </c>
      <c r="Q75" s="37">
        <f ca="1">'000164964'!I63</f>
        <v>0</v>
      </c>
      <c r="R75" s="37">
        <f ca="1">'000174641'!I63</f>
        <v>0</v>
      </c>
      <c r="S75" s="37">
        <f ca="1">'000184317'!I63</f>
        <v>0</v>
      </c>
      <c r="T75" s="37">
        <f ca="1">'000193993'!I63</f>
        <v>0</v>
      </c>
      <c r="U75" s="37">
        <f ca="1">'000203670'!I63</f>
        <v>0</v>
      </c>
      <c r="V75" s="37">
        <f ca="1">'000213346'!I63</f>
        <v>0</v>
      </c>
      <c r="W75" s="37">
        <f ca="1">'000223022'!I63</f>
        <v>0</v>
      </c>
      <c r="X75" s="37">
        <f ca="1">'000232699'!I63</f>
        <v>0</v>
      </c>
      <c r="Y75" s="37">
        <f ca="1">'000242375'!I63</f>
        <v>0</v>
      </c>
      <c r="Z75" s="37">
        <f ca="1">'000252051'!I63</f>
        <v>0</v>
      </c>
      <c r="AA75" s="37">
        <f ca="1">'000261728'!I63</f>
        <v>0</v>
      </c>
      <c r="AB75" s="37">
        <f ca="1">'000271404'!I63</f>
        <v>0</v>
      </c>
      <c r="AC75" s="37">
        <f ca="1">'000281080'!I63</f>
        <v>0</v>
      </c>
      <c r="AD75" s="37">
        <f ca="1">'000290757'!I63</f>
        <v>0</v>
      </c>
      <c r="AE75" s="37">
        <f ca="1">'000300433'!I63</f>
        <v>0</v>
      </c>
      <c r="AF75" s="37">
        <f ca="1">'000310109'!I63</f>
        <v>0</v>
      </c>
      <c r="AG75" s="37">
        <f ca="1">'000319786'!I63</f>
        <v>0</v>
      </c>
      <c r="AI75" s="37">
        <f t="shared" ca="1" si="7"/>
        <v>0</v>
      </c>
      <c r="AJ75" s="37">
        <f t="shared" ca="1" si="8"/>
        <v>0</v>
      </c>
      <c r="AK75" s="37">
        <f t="shared" ca="1" si="9"/>
        <v>0</v>
      </c>
      <c r="AM75" s="21"/>
    </row>
    <row r="76" spans="1:39">
      <c r="A76" s="54" t="s">
        <v>71</v>
      </c>
      <c r="B76" s="37">
        <f ca="1">'000019819'!I64</f>
        <v>0</v>
      </c>
      <c r="C76" s="37">
        <f ca="1">'000029496'!I64</f>
        <v>0</v>
      </c>
      <c r="D76" s="37">
        <f ca="1">'000039172'!I64</f>
        <v>0</v>
      </c>
      <c r="E76" s="37">
        <f ca="1">'000048848'!I64</f>
        <v>0</v>
      </c>
      <c r="F76" s="37">
        <f ca="1">'000058525'!I64</f>
        <v>0</v>
      </c>
      <c r="G76" s="37">
        <f ca="1">'000068201'!I64</f>
        <v>0</v>
      </c>
      <c r="H76" s="37">
        <f ca="1">'000077877'!I64</f>
        <v>0</v>
      </c>
      <c r="I76" s="37">
        <f ca="1">'000087554'!I64</f>
        <v>0</v>
      </c>
      <c r="J76" s="37">
        <f ca="1">'000097230'!I64</f>
        <v>0</v>
      </c>
      <c r="K76" s="37">
        <f ca="1">'000106906'!I64</f>
        <v>0</v>
      </c>
      <c r="L76" s="37">
        <f ca="1">'000116583'!I64</f>
        <v>0</v>
      </c>
      <c r="M76" s="37">
        <f ca="1">'000126259'!I64</f>
        <v>0</v>
      </c>
      <c r="N76" s="37">
        <f ca="1">'000135935'!I64</f>
        <v>0</v>
      </c>
      <c r="O76" s="37">
        <f ca="1">'000145612'!I64</f>
        <v>0</v>
      </c>
      <c r="P76" s="37">
        <f ca="1">'000155288'!I64</f>
        <v>0</v>
      </c>
      <c r="Q76" s="37">
        <f ca="1">'000164964'!I64</f>
        <v>0</v>
      </c>
      <c r="R76" s="37">
        <f ca="1">'000174641'!I64</f>
        <v>0</v>
      </c>
      <c r="S76" s="37">
        <f ca="1">'000184317'!I64</f>
        <v>0</v>
      </c>
      <c r="T76" s="37">
        <f ca="1">'000193993'!I64</f>
        <v>0</v>
      </c>
      <c r="U76" s="37">
        <f ca="1">'000203670'!I64</f>
        <v>0</v>
      </c>
      <c r="V76" s="37">
        <f ca="1">'000213346'!I64</f>
        <v>0</v>
      </c>
      <c r="W76" s="37">
        <f ca="1">'000223022'!I64</f>
        <v>0</v>
      </c>
      <c r="X76" s="37">
        <f ca="1">'000232699'!I64</f>
        <v>0</v>
      </c>
      <c r="Y76" s="37">
        <f ca="1">'000242375'!I64</f>
        <v>0</v>
      </c>
      <c r="Z76" s="37">
        <f ca="1">'000252051'!I64</f>
        <v>0</v>
      </c>
      <c r="AA76" s="37">
        <f ca="1">'000261728'!I64</f>
        <v>0</v>
      </c>
      <c r="AB76" s="37">
        <f ca="1">'000271404'!I64</f>
        <v>0</v>
      </c>
      <c r="AC76" s="37">
        <f ca="1">'000281080'!I64</f>
        <v>0</v>
      </c>
      <c r="AD76" s="37">
        <f ca="1">'000290757'!I64</f>
        <v>0</v>
      </c>
      <c r="AE76" s="37">
        <f ca="1">'000300433'!I64</f>
        <v>0</v>
      </c>
      <c r="AF76" s="37">
        <f ca="1">'000310109'!I64</f>
        <v>0</v>
      </c>
      <c r="AG76" s="37">
        <f ca="1">'000319786'!I64</f>
        <v>0</v>
      </c>
      <c r="AI76" s="37">
        <f t="shared" ca="1" si="7"/>
        <v>0</v>
      </c>
      <c r="AJ76" s="37">
        <f t="shared" ca="1" si="8"/>
        <v>0</v>
      </c>
      <c r="AK76" s="37">
        <f t="shared" ca="1" si="9"/>
        <v>0</v>
      </c>
      <c r="AM76" s="21"/>
    </row>
    <row r="77" spans="1:39">
      <c r="A77" s="54" t="s">
        <v>72</v>
      </c>
      <c r="B77" s="37">
        <f ca="1">'000019819'!I65</f>
        <v>0</v>
      </c>
      <c r="C77" s="37">
        <f ca="1">'000029496'!I65</f>
        <v>0</v>
      </c>
      <c r="D77" s="37">
        <f ca="1">'000039172'!I65</f>
        <v>0</v>
      </c>
      <c r="E77" s="37">
        <f ca="1">'000048848'!I65</f>
        <v>0</v>
      </c>
      <c r="F77" s="37">
        <f ca="1">'000058525'!I65</f>
        <v>0</v>
      </c>
      <c r="G77" s="37">
        <f ca="1">'000068201'!I65</f>
        <v>0</v>
      </c>
      <c r="H77" s="37">
        <f ca="1">'000077877'!I65</f>
        <v>0</v>
      </c>
      <c r="I77" s="37">
        <f ca="1">'000087554'!I65</f>
        <v>0</v>
      </c>
      <c r="J77" s="37">
        <f ca="1">'000097230'!I65</f>
        <v>0</v>
      </c>
      <c r="K77" s="37">
        <f ca="1">'000106906'!I65</f>
        <v>0</v>
      </c>
      <c r="L77" s="37">
        <f ca="1">'000116583'!I65</f>
        <v>0</v>
      </c>
      <c r="M77" s="37">
        <f ca="1">'000126259'!I65</f>
        <v>0</v>
      </c>
      <c r="N77" s="37">
        <f ca="1">'000135935'!I65</f>
        <v>0</v>
      </c>
      <c r="O77" s="37">
        <f ca="1">'000145612'!I65</f>
        <v>0</v>
      </c>
      <c r="P77" s="37">
        <f ca="1">'000155288'!I65</f>
        <v>0</v>
      </c>
      <c r="Q77" s="37">
        <f ca="1">'000164964'!I65</f>
        <v>0</v>
      </c>
      <c r="R77" s="37">
        <f ca="1">'000174641'!I65</f>
        <v>0</v>
      </c>
      <c r="S77" s="37">
        <f ca="1">'000184317'!I65</f>
        <v>0</v>
      </c>
      <c r="T77" s="37">
        <f ca="1">'000193993'!I65</f>
        <v>0</v>
      </c>
      <c r="U77" s="37">
        <f ca="1">'000203670'!I65</f>
        <v>0</v>
      </c>
      <c r="V77" s="37">
        <f ca="1">'000213346'!I65</f>
        <v>0</v>
      </c>
      <c r="W77" s="37">
        <f ca="1">'000223022'!I65</f>
        <v>0</v>
      </c>
      <c r="X77" s="37">
        <f ca="1">'000232699'!I65</f>
        <v>0</v>
      </c>
      <c r="Y77" s="37">
        <f ca="1">'000242375'!I65</f>
        <v>0</v>
      </c>
      <c r="Z77" s="37">
        <f ca="1">'000252051'!I65</f>
        <v>0</v>
      </c>
      <c r="AA77" s="37">
        <f ca="1">'000261728'!I65</f>
        <v>0</v>
      </c>
      <c r="AB77" s="37">
        <f ca="1">'000271404'!I65</f>
        <v>0</v>
      </c>
      <c r="AC77" s="37">
        <f ca="1">'000281080'!I65</f>
        <v>0</v>
      </c>
      <c r="AD77" s="37">
        <f ca="1">'000290757'!I65</f>
        <v>0</v>
      </c>
      <c r="AE77" s="37">
        <f ca="1">'000300433'!I65</f>
        <v>0</v>
      </c>
      <c r="AF77" s="37">
        <f ca="1">'000310109'!I65</f>
        <v>0</v>
      </c>
      <c r="AG77" s="37">
        <f ca="1">'000319786'!I65</f>
        <v>0</v>
      </c>
      <c r="AI77" s="37">
        <f t="shared" ca="1" si="7"/>
        <v>0</v>
      </c>
      <c r="AJ77" s="37">
        <f t="shared" ca="1" si="8"/>
        <v>0</v>
      </c>
      <c r="AK77" s="37">
        <f t="shared" ca="1" si="9"/>
        <v>0</v>
      </c>
      <c r="AM77" s="21"/>
    </row>
    <row r="78" spans="1:39">
      <c r="A78" s="54" t="s">
        <v>73</v>
      </c>
      <c r="B78" s="37">
        <f ca="1">'000019819'!I66</f>
        <v>0</v>
      </c>
      <c r="C78" s="37">
        <f ca="1">'000029496'!I66</f>
        <v>0</v>
      </c>
      <c r="D78" s="37">
        <f ca="1">'000039172'!I66</f>
        <v>0</v>
      </c>
      <c r="E78" s="37">
        <f ca="1">'000048848'!I66</f>
        <v>0</v>
      </c>
      <c r="F78" s="37">
        <f ca="1">'000058525'!I66</f>
        <v>0</v>
      </c>
      <c r="G78" s="37">
        <f ca="1">'000068201'!I66</f>
        <v>0</v>
      </c>
      <c r="H78" s="37">
        <f ca="1">'000077877'!I66</f>
        <v>0</v>
      </c>
      <c r="I78" s="37">
        <f ca="1">'000087554'!I66</f>
        <v>0</v>
      </c>
      <c r="J78" s="37">
        <f ca="1">'000097230'!I66</f>
        <v>0</v>
      </c>
      <c r="K78" s="37">
        <f ca="1">'000106906'!I66</f>
        <v>0</v>
      </c>
      <c r="L78" s="37">
        <f ca="1">'000116583'!I66</f>
        <v>0</v>
      </c>
      <c r="M78" s="37">
        <f ca="1">'000126259'!I66</f>
        <v>42.857142857142854</v>
      </c>
      <c r="N78" s="37">
        <f ca="1">'000135935'!I66</f>
        <v>0</v>
      </c>
      <c r="O78" s="37">
        <f ca="1">'000145612'!I66</f>
        <v>0</v>
      </c>
      <c r="P78" s="37">
        <f ca="1">'000155288'!I66</f>
        <v>0</v>
      </c>
      <c r="Q78" s="37">
        <f ca="1">'000164964'!I66</f>
        <v>0</v>
      </c>
      <c r="R78" s="37">
        <f ca="1">'000174641'!I66</f>
        <v>0</v>
      </c>
      <c r="S78" s="37">
        <f ca="1">'000184317'!I66</f>
        <v>0</v>
      </c>
      <c r="T78" s="37">
        <f ca="1">'000193993'!I66</f>
        <v>0</v>
      </c>
      <c r="U78" s="37">
        <f ca="1">'000203670'!I66</f>
        <v>0</v>
      </c>
      <c r="V78" s="37">
        <f ca="1">'000213346'!I66</f>
        <v>0</v>
      </c>
      <c r="W78" s="37">
        <f ca="1">'000223022'!I66</f>
        <v>0</v>
      </c>
      <c r="X78" s="37">
        <f ca="1">'000232699'!I66</f>
        <v>0</v>
      </c>
      <c r="Y78" s="37">
        <f ca="1">'000242375'!I66</f>
        <v>0</v>
      </c>
      <c r="Z78" s="37">
        <f ca="1">'000252051'!I66</f>
        <v>0</v>
      </c>
      <c r="AA78" s="37">
        <f ca="1">'000261728'!I66</f>
        <v>0</v>
      </c>
      <c r="AB78" s="37">
        <f ca="1">'000271404'!I66</f>
        <v>0</v>
      </c>
      <c r="AC78" s="37">
        <f ca="1">'000281080'!I66</f>
        <v>0</v>
      </c>
      <c r="AD78" s="37">
        <f ca="1">'000290757'!I66</f>
        <v>0</v>
      </c>
      <c r="AE78" s="37">
        <f ca="1">'000300433'!I66</f>
        <v>0</v>
      </c>
      <c r="AF78" s="37">
        <f ca="1">'000310109'!I66</f>
        <v>0</v>
      </c>
      <c r="AG78" s="37">
        <f ca="1">'000319786'!I66</f>
        <v>0</v>
      </c>
      <c r="AI78" s="37">
        <f t="shared" ca="1" si="7"/>
        <v>1.3392857142857142</v>
      </c>
      <c r="AJ78" s="37">
        <f t="shared" ca="1" si="8"/>
        <v>7.5761440841415801</v>
      </c>
      <c r="AK78" s="37">
        <f t="shared" ca="1" si="9"/>
        <v>1.1978935593748872</v>
      </c>
      <c r="AM78" s="21"/>
    </row>
    <row r="79" spans="1:39">
      <c r="A79" s="54" t="s">
        <v>74</v>
      </c>
      <c r="B79" s="37">
        <f ca="1">'000019819'!I67</f>
        <v>0</v>
      </c>
      <c r="C79" s="37">
        <f ca="1">'000029496'!I67</f>
        <v>0</v>
      </c>
      <c r="D79" s="37">
        <f ca="1">'000039172'!I67</f>
        <v>0</v>
      </c>
      <c r="E79" s="37">
        <f ca="1">'000048848'!I67</f>
        <v>0</v>
      </c>
      <c r="F79" s="37">
        <f ca="1">'000058525'!I67</f>
        <v>0</v>
      </c>
      <c r="G79" s="37">
        <f ca="1">'000068201'!I67</f>
        <v>0</v>
      </c>
      <c r="H79" s="37">
        <f ca="1">'000077877'!I67</f>
        <v>0</v>
      </c>
      <c r="I79" s="37">
        <f ca="1">'000087554'!I67</f>
        <v>0</v>
      </c>
      <c r="J79" s="37">
        <f ca="1">'000097230'!I67</f>
        <v>0</v>
      </c>
      <c r="K79" s="37">
        <f ca="1">'000106906'!I67</f>
        <v>0</v>
      </c>
      <c r="L79" s="37">
        <f ca="1">'000116583'!I67</f>
        <v>0</v>
      </c>
      <c r="M79" s="37">
        <f ca="1">'000126259'!I67</f>
        <v>0</v>
      </c>
      <c r="N79" s="37">
        <f ca="1">'000135935'!I67</f>
        <v>0</v>
      </c>
      <c r="O79" s="37">
        <f ca="1">'000145612'!I67</f>
        <v>0</v>
      </c>
      <c r="P79" s="37">
        <f ca="1">'000155288'!I67</f>
        <v>0</v>
      </c>
      <c r="Q79" s="37">
        <f ca="1">'000164964'!I67</f>
        <v>0</v>
      </c>
      <c r="R79" s="37">
        <f ca="1">'000174641'!I67</f>
        <v>0</v>
      </c>
      <c r="S79" s="37">
        <f ca="1">'000184317'!I67</f>
        <v>0</v>
      </c>
      <c r="T79" s="37">
        <f ca="1">'000193993'!I67</f>
        <v>0</v>
      </c>
      <c r="U79" s="37">
        <f ca="1">'000203670'!I67</f>
        <v>0</v>
      </c>
      <c r="V79" s="37">
        <f ca="1">'000213346'!I67</f>
        <v>0</v>
      </c>
      <c r="W79" s="37">
        <f ca="1">'000223022'!I67</f>
        <v>0</v>
      </c>
      <c r="X79" s="37">
        <f ca="1">'000232699'!I67</f>
        <v>0</v>
      </c>
      <c r="Y79" s="37">
        <f ca="1">'000242375'!I67</f>
        <v>0</v>
      </c>
      <c r="Z79" s="37">
        <f ca="1">'000252051'!I67</f>
        <v>0</v>
      </c>
      <c r="AA79" s="37">
        <f ca="1">'000261728'!I67</f>
        <v>0</v>
      </c>
      <c r="AB79" s="37">
        <f ca="1">'000271404'!I67</f>
        <v>0</v>
      </c>
      <c r="AC79" s="37">
        <f ca="1">'000281080'!I67</f>
        <v>0</v>
      </c>
      <c r="AD79" s="37">
        <f ca="1">'000290757'!I67</f>
        <v>0</v>
      </c>
      <c r="AE79" s="37">
        <f ca="1">'000300433'!I67</f>
        <v>0</v>
      </c>
      <c r="AF79" s="37">
        <f ca="1">'000310109'!I67</f>
        <v>0</v>
      </c>
      <c r="AG79" s="37">
        <f ca="1">'000319786'!I67</f>
        <v>0</v>
      </c>
      <c r="AI79" s="37">
        <f t="shared" ca="1" si="7"/>
        <v>0</v>
      </c>
      <c r="AJ79" s="37">
        <f t="shared" ca="1" si="8"/>
        <v>0</v>
      </c>
      <c r="AK79" s="37">
        <f t="shared" ca="1" si="9"/>
        <v>0</v>
      </c>
      <c r="AM79" s="21"/>
    </row>
    <row r="80" spans="1:39">
      <c r="A80" s="54" t="s">
        <v>75</v>
      </c>
      <c r="B80" s="37">
        <f ca="1">'000019819'!I68</f>
        <v>0</v>
      </c>
      <c r="C80" s="37">
        <f ca="1">'000029496'!I68</f>
        <v>0</v>
      </c>
      <c r="D80" s="37">
        <f ca="1">'000039172'!I68</f>
        <v>0</v>
      </c>
      <c r="E80" s="37">
        <f ca="1">'000048848'!I68</f>
        <v>0</v>
      </c>
      <c r="F80" s="37">
        <f ca="1">'000058525'!I68</f>
        <v>0</v>
      </c>
      <c r="G80" s="37">
        <f ca="1">'000068201'!I68</f>
        <v>0</v>
      </c>
      <c r="H80" s="37">
        <f ca="1">'000077877'!I68</f>
        <v>0</v>
      </c>
      <c r="I80" s="37">
        <f ca="1">'000087554'!I68</f>
        <v>0</v>
      </c>
      <c r="J80" s="37">
        <f ca="1">'000097230'!I68</f>
        <v>0</v>
      </c>
      <c r="K80" s="37">
        <f ca="1">'000106906'!I68</f>
        <v>0</v>
      </c>
      <c r="L80" s="37">
        <f ca="1">'000116583'!I68</f>
        <v>0</v>
      </c>
      <c r="M80" s="37">
        <f ca="1">'000126259'!I68</f>
        <v>0</v>
      </c>
      <c r="N80" s="37">
        <f ca="1">'000135935'!I68</f>
        <v>0</v>
      </c>
      <c r="O80" s="37">
        <f ca="1">'000145612'!I68</f>
        <v>0</v>
      </c>
      <c r="P80" s="37">
        <f ca="1">'000155288'!I68</f>
        <v>0</v>
      </c>
      <c r="Q80" s="37">
        <f ca="1">'000164964'!I68</f>
        <v>0</v>
      </c>
      <c r="R80" s="37">
        <f ca="1">'000174641'!I68</f>
        <v>0</v>
      </c>
      <c r="S80" s="37">
        <f ca="1">'000184317'!I68</f>
        <v>0</v>
      </c>
      <c r="T80" s="37">
        <f ca="1">'000193993'!I68</f>
        <v>0</v>
      </c>
      <c r="U80" s="37">
        <f ca="1">'000203670'!I68</f>
        <v>0</v>
      </c>
      <c r="V80" s="37">
        <f ca="1">'000213346'!I68</f>
        <v>0</v>
      </c>
      <c r="W80" s="37">
        <f ca="1">'000223022'!I68</f>
        <v>0</v>
      </c>
      <c r="X80" s="37">
        <f ca="1">'000232699'!I68</f>
        <v>0</v>
      </c>
      <c r="Y80" s="37">
        <f ca="1">'000242375'!I68</f>
        <v>0</v>
      </c>
      <c r="Z80" s="37">
        <f ca="1">'000252051'!I68</f>
        <v>0</v>
      </c>
      <c r="AA80" s="37">
        <f ca="1">'000261728'!I68</f>
        <v>0</v>
      </c>
      <c r="AB80" s="37">
        <f ca="1">'000271404'!I68</f>
        <v>0</v>
      </c>
      <c r="AC80" s="37">
        <f ca="1">'000281080'!I68</f>
        <v>0</v>
      </c>
      <c r="AD80" s="37">
        <f ca="1">'000290757'!I68</f>
        <v>0</v>
      </c>
      <c r="AE80" s="37">
        <f ca="1">'000300433'!I68</f>
        <v>0</v>
      </c>
      <c r="AF80" s="37">
        <f ca="1">'000310109'!I68</f>
        <v>0</v>
      </c>
      <c r="AG80" s="37">
        <f ca="1">'000319786'!I68</f>
        <v>0</v>
      </c>
      <c r="AI80" s="37">
        <f t="shared" ca="1" si="7"/>
        <v>0</v>
      </c>
      <c r="AJ80" s="37">
        <f t="shared" ca="1" si="8"/>
        <v>0</v>
      </c>
      <c r="AK80" s="37">
        <f t="shared" ca="1" si="9"/>
        <v>0</v>
      </c>
      <c r="AM80" s="21"/>
    </row>
    <row r="81" spans="1:39">
      <c r="A81" s="54" t="s">
        <v>76</v>
      </c>
      <c r="B81" s="37">
        <f ca="1">'000019819'!I69</f>
        <v>0</v>
      </c>
      <c r="C81" s="37">
        <f ca="1">'000029496'!I69</f>
        <v>0</v>
      </c>
      <c r="D81" s="37">
        <f ca="1">'000039172'!I69</f>
        <v>0</v>
      </c>
      <c r="E81" s="37">
        <f ca="1">'000048848'!I69</f>
        <v>0</v>
      </c>
      <c r="F81" s="37">
        <f ca="1">'000058525'!I69</f>
        <v>0</v>
      </c>
      <c r="G81" s="37">
        <f ca="1">'000068201'!I69</f>
        <v>0</v>
      </c>
      <c r="H81" s="37">
        <f ca="1">'000077877'!I69</f>
        <v>0</v>
      </c>
      <c r="I81" s="37">
        <f ca="1">'000087554'!I69</f>
        <v>0</v>
      </c>
      <c r="J81" s="37">
        <f ca="1">'000097230'!I69</f>
        <v>0</v>
      </c>
      <c r="K81" s="37">
        <f ca="1">'000106906'!I69</f>
        <v>0</v>
      </c>
      <c r="L81" s="37">
        <f ca="1">'000116583'!I69</f>
        <v>0</v>
      </c>
      <c r="M81" s="37">
        <f ca="1">'000126259'!I69</f>
        <v>0</v>
      </c>
      <c r="N81" s="37">
        <f ca="1">'000135935'!I69</f>
        <v>0</v>
      </c>
      <c r="O81" s="37">
        <f ca="1">'000145612'!I69</f>
        <v>0</v>
      </c>
      <c r="P81" s="37">
        <f ca="1">'000155288'!I69</f>
        <v>0</v>
      </c>
      <c r="Q81" s="37">
        <f ca="1">'000164964'!I69</f>
        <v>0</v>
      </c>
      <c r="R81" s="37">
        <f ca="1">'000174641'!I69</f>
        <v>0</v>
      </c>
      <c r="S81" s="37">
        <f ca="1">'000184317'!I69</f>
        <v>0</v>
      </c>
      <c r="T81" s="37">
        <f ca="1">'000193993'!I69</f>
        <v>0</v>
      </c>
      <c r="U81" s="37">
        <f ca="1">'000203670'!I69</f>
        <v>0</v>
      </c>
      <c r="V81" s="37">
        <f ca="1">'000213346'!I69</f>
        <v>0</v>
      </c>
      <c r="W81" s="37">
        <f ca="1">'000223022'!I69</f>
        <v>0</v>
      </c>
      <c r="X81" s="37">
        <f ca="1">'000232699'!I69</f>
        <v>0</v>
      </c>
      <c r="Y81" s="37">
        <f ca="1">'000242375'!I69</f>
        <v>0</v>
      </c>
      <c r="Z81" s="37">
        <f ca="1">'000252051'!I69</f>
        <v>0</v>
      </c>
      <c r="AA81" s="37">
        <f ca="1">'000261728'!I69</f>
        <v>0</v>
      </c>
      <c r="AB81" s="37">
        <f ca="1">'000271404'!I69</f>
        <v>0</v>
      </c>
      <c r="AC81" s="37">
        <f ca="1">'000281080'!I69</f>
        <v>0</v>
      </c>
      <c r="AD81" s="37">
        <f ca="1">'000290757'!I69</f>
        <v>0</v>
      </c>
      <c r="AE81" s="37">
        <f ca="1">'000300433'!I69</f>
        <v>0</v>
      </c>
      <c r="AF81" s="37">
        <f ca="1">'000310109'!I69</f>
        <v>0</v>
      </c>
      <c r="AG81" s="37">
        <f ca="1">'000319786'!I69</f>
        <v>0</v>
      </c>
      <c r="AI81" s="37">
        <f t="shared" ca="1" si="7"/>
        <v>0</v>
      </c>
      <c r="AJ81" s="37">
        <f t="shared" ca="1" si="8"/>
        <v>0</v>
      </c>
      <c r="AK81" s="37">
        <f t="shared" ca="1" si="9"/>
        <v>0</v>
      </c>
      <c r="AM81" s="21"/>
    </row>
    <row r="82" spans="1:39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22"/>
    </row>
    <row r="83" spans="1:39">
      <c r="A83" s="54" t="s">
        <v>78</v>
      </c>
      <c r="B83" s="37">
        <f ca="1">'000019819'!I71</f>
        <v>0</v>
      </c>
      <c r="C83" s="37">
        <f ca="1">'000029496'!I71</f>
        <v>0</v>
      </c>
      <c r="D83" s="37">
        <f ca="1">'000039172'!I71</f>
        <v>0</v>
      </c>
      <c r="E83" s="37">
        <f ca="1">'000048848'!I71</f>
        <v>0</v>
      </c>
      <c r="F83" s="37">
        <f ca="1">'000058525'!I71</f>
        <v>0</v>
      </c>
      <c r="G83" s="37">
        <f ca="1">'000068201'!I71</f>
        <v>0</v>
      </c>
      <c r="H83" s="37">
        <f ca="1">'000077877'!I71</f>
        <v>0</v>
      </c>
      <c r="I83" s="37">
        <f ca="1">'000087554'!I71</f>
        <v>0</v>
      </c>
      <c r="J83" s="37">
        <f ca="1">'000097230'!I71</f>
        <v>0</v>
      </c>
      <c r="K83" s="37">
        <f ca="1">'000106906'!I71</f>
        <v>0</v>
      </c>
      <c r="L83" s="37">
        <f ca="1">'000116583'!I71</f>
        <v>0</v>
      </c>
      <c r="M83" s="37">
        <f ca="1">'000126259'!I71</f>
        <v>0</v>
      </c>
      <c r="N83" s="37">
        <f ca="1">'000135935'!I71</f>
        <v>0</v>
      </c>
      <c r="O83" s="37">
        <f ca="1">'000145612'!I71</f>
        <v>0</v>
      </c>
      <c r="P83" s="37">
        <f ca="1">'000155288'!I71</f>
        <v>0</v>
      </c>
      <c r="Q83" s="37">
        <f ca="1">'000164964'!I71</f>
        <v>0</v>
      </c>
      <c r="R83" s="37">
        <f ca="1">'000174641'!I71</f>
        <v>0</v>
      </c>
      <c r="S83" s="37">
        <f ca="1">'000184317'!I71</f>
        <v>0</v>
      </c>
      <c r="T83" s="37">
        <f ca="1">'000193993'!I71</f>
        <v>0</v>
      </c>
      <c r="U83" s="37">
        <f ca="1">'000203670'!I71</f>
        <v>0</v>
      </c>
      <c r="V83" s="37">
        <f ca="1">'000213346'!I71</f>
        <v>0</v>
      </c>
      <c r="W83" s="37">
        <f ca="1">'000223022'!I71</f>
        <v>0</v>
      </c>
      <c r="X83" s="37">
        <f ca="1">'000232699'!I71</f>
        <v>0</v>
      </c>
      <c r="Y83" s="37">
        <f ca="1">'000242375'!I71</f>
        <v>0</v>
      </c>
      <c r="Z83" s="37">
        <f ca="1">'000252051'!I71</f>
        <v>0</v>
      </c>
      <c r="AA83" s="37">
        <f ca="1">'000261728'!I71</f>
        <v>0</v>
      </c>
      <c r="AB83" s="37">
        <f ca="1">'000271404'!I71</f>
        <v>0</v>
      </c>
      <c r="AC83" s="37">
        <f ca="1">'000281080'!I71</f>
        <v>0</v>
      </c>
      <c r="AD83" s="37">
        <f ca="1">'000290757'!I71</f>
        <v>0</v>
      </c>
      <c r="AE83" s="37">
        <f ca="1">'000300433'!I71</f>
        <v>0</v>
      </c>
      <c r="AF83" s="37">
        <f ca="1">'000310109'!I71</f>
        <v>0</v>
      </c>
      <c r="AG83" s="37">
        <f ca="1">'000319786'!I71</f>
        <v>0</v>
      </c>
      <c r="AI83" s="37">
        <f t="shared" ref="AI83:AI94" ca="1" si="10">AVERAGE(B83:AG83)</f>
        <v>0</v>
      </c>
      <c r="AJ83" s="37">
        <f t="shared" ref="AJ83:AJ94" ca="1" si="11">STDEV(B83:AG83)</f>
        <v>0</v>
      </c>
      <c r="AK83" s="37">
        <f t="shared" ref="AK83:AK94" ca="1" si="12">AJ83/SQRT(40)</f>
        <v>0</v>
      </c>
      <c r="AM83" s="21"/>
    </row>
    <row r="84" spans="1:39">
      <c r="A84" s="54" t="s">
        <v>79</v>
      </c>
      <c r="B84" s="37">
        <f ca="1">'000019819'!I72</f>
        <v>0</v>
      </c>
      <c r="C84" s="37">
        <f ca="1">'000029496'!I72</f>
        <v>0</v>
      </c>
      <c r="D84" s="37">
        <f ca="1">'000039172'!I72</f>
        <v>0</v>
      </c>
      <c r="E84" s="37">
        <f ca="1">'000048848'!I72</f>
        <v>0</v>
      </c>
      <c r="F84" s="37">
        <f ca="1">'000058525'!I72</f>
        <v>0</v>
      </c>
      <c r="G84" s="37">
        <f ca="1">'000068201'!I72</f>
        <v>0</v>
      </c>
      <c r="H84" s="37">
        <f ca="1">'000077877'!I72</f>
        <v>0</v>
      </c>
      <c r="I84" s="37">
        <f ca="1">'000087554'!I72</f>
        <v>0</v>
      </c>
      <c r="J84" s="37">
        <f ca="1">'000097230'!I72</f>
        <v>0</v>
      </c>
      <c r="K84" s="37">
        <f ca="1">'000106906'!I72</f>
        <v>0</v>
      </c>
      <c r="L84" s="37">
        <f ca="1">'000116583'!I72</f>
        <v>0</v>
      </c>
      <c r="M84" s="37">
        <f ca="1">'000126259'!I72</f>
        <v>0</v>
      </c>
      <c r="N84" s="37">
        <f ca="1">'000135935'!I72</f>
        <v>0</v>
      </c>
      <c r="O84" s="37">
        <f ca="1">'000145612'!I72</f>
        <v>0</v>
      </c>
      <c r="P84" s="37">
        <f ca="1">'000155288'!I72</f>
        <v>0</v>
      </c>
      <c r="Q84" s="37">
        <f ca="1">'000164964'!I72</f>
        <v>0</v>
      </c>
      <c r="R84" s="37">
        <f ca="1">'000174641'!I72</f>
        <v>0</v>
      </c>
      <c r="S84" s="37">
        <f ca="1">'000184317'!I72</f>
        <v>0</v>
      </c>
      <c r="T84" s="37">
        <f ca="1">'000193993'!I72</f>
        <v>0</v>
      </c>
      <c r="U84" s="37">
        <f ca="1">'000203670'!I72</f>
        <v>0</v>
      </c>
      <c r="V84" s="37">
        <f ca="1">'000213346'!I72</f>
        <v>0</v>
      </c>
      <c r="W84" s="37">
        <f ca="1">'000223022'!I72</f>
        <v>0</v>
      </c>
      <c r="X84" s="37">
        <f ca="1">'000232699'!I72</f>
        <v>0</v>
      </c>
      <c r="Y84" s="37">
        <f ca="1">'000242375'!I72</f>
        <v>0</v>
      </c>
      <c r="Z84" s="37">
        <f ca="1">'000252051'!I72</f>
        <v>0</v>
      </c>
      <c r="AA84" s="37">
        <f ca="1">'000261728'!I72</f>
        <v>0</v>
      </c>
      <c r="AB84" s="37">
        <f ca="1">'000271404'!I72</f>
        <v>0</v>
      </c>
      <c r="AC84" s="37">
        <f ca="1">'000281080'!I72</f>
        <v>0</v>
      </c>
      <c r="AD84" s="37">
        <f ca="1">'000290757'!I72</f>
        <v>0</v>
      </c>
      <c r="AE84" s="37">
        <f ca="1">'000300433'!I72</f>
        <v>0</v>
      </c>
      <c r="AF84" s="37">
        <f ca="1">'000310109'!I72</f>
        <v>0</v>
      </c>
      <c r="AG84" s="37">
        <f ca="1">'000319786'!I72</f>
        <v>0</v>
      </c>
      <c r="AI84" s="37">
        <f t="shared" ca="1" si="10"/>
        <v>0</v>
      </c>
      <c r="AJ84" s="37">
        <f t="shared" ca="1" si="11"/>
        <v>0</v>
      </c>
      <c r="AK84" s="37">
        <f t="shared" ca="1" si="12"/>
        <v>0</v>
      </c>
      <c r="AM84" s="21"/>
    </row>
    <row r="85" spans="1:39">
      <c r="A85" s="54" t="s">
        <v>80</v>
      </c>
      <c r="B85" s="37">
        <f ca="1">'000019819'!I73</f>
        <v>0</v>
      </c>
      <c r="C85" s="37">
        <f ca="1">'000029496'!I73</f>
        <v>0</v>
      </c>
      <c r="D85" s="37">
        <f ca="1">'000039172'!I73</f>
        <v>0</v>
      </c>
      <c r="E85" s="37">
        <f ca="1">'000048848'!I73</f>
        <v>0</v>
      </c>
      <c r="F85" s="37">
        <f ca="1">'000058525'!I73</f>
        <v>0</v>
      </c>
      <c r="G85" s="37">
        <f ca="1">'000068201'!I73</f>
        <v>0</v>
      </c>
      <c r="H85" s="37">
        <f ca="1">'000077877'!I73</f>
        <v>0</v>
      </c>
      <c r="I85" s="37">
        <f ca="1">'000087554'!I73</f>
        <v>0</v>
      </c>
      <c r="J85" s="37">
        <f ca="1">'000097230'!I73</f>
        <v>0</v>
      </c>
      <c r="K85" s="37">
        <f ca="1">'000106906'!I73</f>
        <v>0</v>
      </c>
      <c r="L85" s="37">
        <f ca="1">'000116583'!I73</f>
        <v>0</v>
      </c>
      <c r="M85" s="37">
        <f ca="1">'000126259'!I73</f>
        <v>0</v>
      </c>
      <c r="N85" s="37">
        <f ca="1">'000135935'!I73</f>
        <v>0</v>
      </c>
      <c r="O85" s="37">
        <f ca="1">'000145612'!I73</f>
        <v>0</v>
      </c>
      <c r="P85" s="37">
        <f ca="1">'000155288'!I73</f>
        <v>0</v>
      </c>
      <c r="Q85" s="37">
        <f ca="1">'000164964'!I73</f>
        <v>0</v>
      </c>
      <c r="R85" s="37">
        <f ca="1">'000174641'!I73</f>
        <v>0</v>
      </c>
      <c r="S85" s="37">
        <f ca="1">'000184317'!I73</f>
        <v>0</v>
      </c>
      <c r="T85" s="37">
        <f ca="1">'000193993'!I73</f>
        <v>0</v>
      </c>
      <c r="U85" s="37">
        <f ca="1">'000203670'!I73</f>
        <v>0</v>
      </c>
      <c r="V85" s="37">
        <f ca="1">'000213346'!I73</f>
        <v>0</v>
      </c>
      <c r="W85" s="37">
        <f ca="1">'000223022'!I73</f>
        <v>0</v>
      </c>
      <c r="X85" s="37">
        <f ca="1">'000232699'!I73</f>
        <v>0</v>
      </c>
      <c r="Y85" s="37">
        <f ca="1">'000242375'!I73</f>
        <v>0</v>
      </c>
      <c r="Z85" s="37">
        <f ca="1">'000252051'!I73</f>
        <v>0</v>
      </c>
      <c r="AA85" s="37">
        <f ca="1">'000261728'!I73</f>
        <v>0</v>
      </c>
      <c r="AB85" s="37">
        <f ca="1">'000271404'!I73</f>
        <v>0</v>
      </c>
      <c r="AC85" s="37">
        <f ca="1">'000281080'!I73</f>
        <v>0</v>
      </c>
      <c r="AD85" s="37">
        <f ca="1">'000290757'!I73</f>
        <v>0</v>
      </c>
      <c r="AE85" s="37">
        <f ca="1">'000300433'!I73</f>
        <v>0</v>
      </c>
      <c r="AF85" s="37">
        <f ca="1">'000310109'!I73</f>
        <v>0</v>
      </c>
      <c r="AG85" s="37">
        <f ca="1">'000319786'!I73</f>
        <v>0</v>
      </c>
      <c r="AI85" s="37">
        <f t="shared" ca="1" si="10"/>
        <v>0</v>
      </c>
      <c r="AJ85" s="37">
        <f t="shared" ca="1" si="11"/>
        <v>0</v>
      </c>
      <c r="AK85" s="37">
        <f t="shared" ca="1" si="12"/>
        <v>0</v>
      </c>
      <c r="AM85" s="21"/>
    </row>
    <row r="86" spans="1:39">
      <c r="A86" s="54" t="s">
        <v>81</v>
      </c>
      <c r="B86" s="37">
        <f ca="1">'000019819'!I74</f>
        <v>0</v>
      </c>
      <c r="C86" s="37">
        <f ca="1">'000029496'!I74</f>
        <v>0</v>
      </c>
      <c r="D86" s="37">
        <f ca="1">'000039172'!I74</f>
        <v>12.5</v>
      </c>
      <c r="E86" s="37">
        <f ca="1">'000048848'!I74</f>
        <v>0</v>
      </c>
      <c r="F86" s="37">
        <f ca="1">'000058525'!I74</f>
        <v>37.5</v>
      </c>
      <c r="G86" s="37">
        <f ca="1">'000068201'!I74</f>
        <v>0</v>
      </c>
      <c r="H86" s="37">
        <f ca="1">'000077877'!I74</f>
        <v>12.5</v>
      </c>
      <c r="I86" s="37">
        <f ca="1">'000087554'!I74</f>
        <v>0</v>
      </c>
      <c r="J86" s="37">
        <f ca="1">'000097230'!I74</f>
        <v>0</v>
      </c>
      <c r="K86" s="37">
        <f ca="1">'000106906'!I74</f>
        <v>0</v>
      </c>
      <c r="L86" s="37">
        <f ca="1">'000116583'!I74</f>
        <v>0</v>
      </c>
      <c r="M86" s="37">
        <f ca="1">'000126259'!I74</f>
        <v>0</v>
      </c>
      <c r="N86" s="37">
        <f ca="1">'000135935'!I74</f>
        <v>0</v>
      </c>
      <c r="O86" s="37">
        <f ca="1">'000145612'!I74</f>
        <v>0</v>
      </c>
      <c r="P86" s="37">
        <f ca="1">'000155288'!I74</f>
        <v>0</v>
      </c>
      <c r="Q86" s="37">
        <f ca="1">'000164964'!I74</f>
        <v>0</v>
      </c>
      <c r="R86" s="37">
        <f ca="1">'000174641'!I74</f>
        <v>10</v>
      </c>
      <c r="S86" s="37">
        <f ca="1">'000184317'!I74</f>
        <v>0</v>
      </c>
      <c r="T86" s="37">
        <f ca="1">'000193993'!I74</f>
        <v>12.5</v>
      </c>
      <c r="U86" s="37">
        <f ca="1">'000203670'!I74</f>
        <v>0</v>
      </c>
      <c r="V86" s="37">
        <f ca="1">'000213346'!I74</f>
        <v>0</v>
      </c>
      <c r="W86" s="37">
        <f ca="1">'000223022'!I74</f>
        <v>0</v>
      </c>
      <c r="X86" s="37">
        <f ca="1">'000232699'!I74</f>
        <v>0</v>
      </c>
      <c r="Y86" s="37">
        <f ca="1">'000242375'!I74</f>
        <v>0</v>
      </c>
      <c r="Z86" s="37">
        <f ca="1">'000252051'!I74</f>
        <v>0</v>
      </c>
      <c r="AA86" s="37">
        <f ca="1">'000261728'!I74</f>
        <v>0</v>
      </c>
      <c r="AB86" s="37">
        <f ca="1">'000271404'!I74</f>
        <v>0</v>
      </c>
      <c r="AC86" s="37">
        <f ca="1">'000281080'!I74</f>
        <v>0</v>
      </c>
      <c r="AD86" s="37">
        <f ca="1">'000290757'!I74</f>
        <v>50</v>
      </c>
      <c r="AE86" s="37">
        <f ca="1">'000300433'!I74</f>
        <v>20</v>
      </c>
      <c r="AF86" s="37">
        <f ca="1">'000310109'!I74</f>
        <v>0</v>
      </c>
      <c r="AG86" s="37">
        <f ca="1">'000319786'!I74</f>
        <v>14.285714285714285</v>
      </c>
      <c r="AI86" s="37">
        <f t="shared" ca="1" si="10"/>
        <v>5.2901785714285712</v>
      </c>
      <c r="AJ86" s="37">
        <f t="shared" ca="1" si="11"/>
        <v>11.616909219850669</v>
      </c>
      <c r="AK86" s="37">
        <f t="shared" ca="1" si="12"/>
        <v>1.8367946253068923</v>
      </c>
      <c r="AM86" s="21"/>
    </row>
    <row r="87" spans="1:39">
      <c r="A87" s="54" t="s">
        <v>82</v>
      </c>
      <c r="B87" s="37">
        <f ca="1">'000019819'!I75</f>
        <v>0</v>
      </c>
      <c r="C87" s="37">
        <f ca="1">'000029496'!I75</f>
        <v>0</v>
      </c>
      <c r="D87" s="37">
        <f ca="1">'000039172'!I75</f>
        <v>0</v>
      </c>
      <c r="E87" s="37">
        <f ca="1">'000048848'!I75</f>
        <v>0</v>
      </c>
      <c r="F87" s="37">
        <f ca="1">'000058525'!I75</f>
        <v>0</v>
      </c>
      <c r="G87" s="37">
        <f ca="1">'000068201'!I75</f>
        <v>0</v>
      </c>
      <c r="H87" s="37">
        <f ca="1">'000077877'!I75</f>
        <v>0</v>
      </c>
      <c r="I87" s="37">
        <f ca="1">'000087554'!I75</f>
        <v>0</v>
      </c>
      <c r="J87" s="37">
        <f ca="1">'000097230'!I75</f>
        <v>0</v>
      </c>
      <c r="K87" s="37">
        <f ca="1">'000106906'!I75</f>
        <v>0</v>
      </c>
      <c r="L87" s="37">
        <f ca="1">'000116583'!I75</f>
        <v>0</v>
      </c>
      <c r="M87" s="37">
        <f ca="1">'000126259'!I75</f>
        <v>0</v>
      </c>
      <c r="N87" s="37">
        <f ca="1">'000135935'!I75</f>
        <v>0</v>
      </c>
      <c r="O87" s="37">
        <f ca="1">'000145612'!I75</f>
        <v>0</v>
      </c>
      <c r="P87" s="37">
        <f ca="1">'000155288'!I75</f>
        <v>0</v>
      </c>
      <c r="Q87" s="37">
        <f ca="1">'000164964'!I75</f>
        <v>0</v>
      </c>
      <c r="R87" s="37">
        <f ca="1">'000174641'!I75</f>
        <v>0</v>
      </c>
      <c r="S87" s="37">
        <f ca="1">'000184317'!I75</f>
        <v>0</v>
      </c>
      <c r="T87" s="37">
        <f ca="1">'000193993'!I75</f>
        <v>0</v>
      </c>
      <c r="U87" s="37">
        <f ca="1">'000203670'!I75</f>
        <v>0</v>
      </c>
      <c r="V87" s="37">
        <f ca="1">'000213346'!I75</f>
        <v>0</v>
      </c>
      <c r="W87" s="37">
        <f ca="1">'000223022'!I75</f>
        <v>0</v>
      </c>
      <c r="X87" s="37">
        <f ca="1">'000232699'!I75</f>
        <v>0</v>
      </c>
      <c r="Y87" s="37">
        <f ca="1">'000242375'!I75</f>
        <v>0</v>
      </c>
      <c r="Z87" s="37">
        <f ca="1">'000252051'!I75</f>
        <v>0</v>
      </c>
      <c r="AA87" s="37">
        <f ca="1">'000261728'!I75</f>
        <v>0</v>
      </c>
      <c r="AB87" s="37">
        <f ca="1">'000271404'!I75</f>
        <v>0</v>
      </c>
      <c r="AC87" s="37">
        <f ca="1">'000281080'!I75</f>
        <v>0</v>
      </c>
      <c r="AD87" s="37">
        <f ca="1">'000290757'!I75</f>
        <v>0</v>
      </c>
      <c r="AE87" s="37">
        <f ca="1">'000300433'!I75</f>
        <v>0</v>
      </c>
      <c r="AF87" s="37">
        <f ca="1">'000310109'!I75</f>
        <v>0</v>
      </c>
      <c r="AG87" s="37">
        <f ca="1">'000319786'!I75</f>
        <v>0</v>
      </c>
      <c r="AI87" s="37">
        <f t="shared" ca="1" si="10"/>
        <v>0</v>
      </c>
      <c r="AJ87" s="37">
        <f t="shared" ca="1" si="11"/>
        <v>0</v>
      </c>
      <c r="AK87" s="37">
        <f t="shared" ca="1" si="12"/>
        <v>0</v>
      </c>
      <c r="AM87" s="21"/>
    </row>
    <row r="88" spans="1:39">
      <c r="A88" s="54" t="s">
        <v>83</v>
      </c>
      <c r="B88" s="37">
        <f ca="1">'000019819'!I76</f>
        <v>0</v>
      </c>
      <c r="C88" s="37">
        <f ca="1">'000029496'!I76</f>
        <v>0</v>
      </c>
      <c r="D88" s="37">
        <f ca="1">'000039172'!I76</f>
        <v>0</v>
      </c>
      <c r="E88" s="37">
        <f ca="1">'000048848'!I76</f>
        <v>0</v>
      </c>
      <c r="F88" s="37">
        <f ca="1">'000058525'!I76</f>
        <v>0</v>
      </c>
      <c r="G88" s="37">
        <f ca="1">'000068201'!I76</f>
        <v>0</v>
      </c>
      <c r="H88" s="37">
        <f ca="1">'000077877'!I76</f>
        <v>0</v>
      </c>
      <c r="I88" s="37">
        <f ca="1">'000087554'!I76</f>
        <v>0</v>
      </c>
      <c r="J88" s="37">
        <f ca="1">'000097230'!I76</f>
        <v>0</v>
      </c>
      <c r="K88" s="37">
        <f ca="1">'000106906'!I76</f>
        <v>0</v>
      </c>
      <c r="L88" s="37">
        <f ca="1">'000116583'!I76</f>
        <v>0</v>
      </c>
      <c r="M88" s="37">
        <f ca="1">'000126259'!I76</f>
        <v>0</v>
      </c>
      <c r="N88" s="37">
        <f ca="1">'000135935'!I76</f>
        <v>0</v>
      </c>
      <c r="O88" s="37">
        <f ca="1">'000145612'!I76</f>
        <v>0</v>
      </c>
      <c r="P88" s="37">
        <f ca="1">'000155288'!I76</f>
        <v>0</v>
      </c>
      <c r="Q88" s="37">
        <f ca="1">'000164964'!I76</f>
        <v>0</v>
      </c>
      <c r="R88" s="37">
        <f ca="1">'000174641'!I76</f>
        <v>0</v>
      </c>
      <c r="S88" s="37">
        <f ca="1">'000184317'!I76</f>
        <v>0</v>
      </c>
      <c r="T88" s="37">
        <f ca="1">'000193993'!I76</f>
        <v>0</v>
      </c>
      <c r="U88" s="37">
        <f ca="1">'000203670'!I76</f>
        <v>0</v>
      </c>
      <c r="V88" s="37">
        <f ca="1">'000213346'!I76</f>
        <v>0</v>
      </c>
      <c r="W88" s="37">
        <f ca="1">'000223022'!I76</f>
        <v>0</v>
      </c>
      <c r="X88" s="37">
        <f ca="1">'000232699'!I76</f>
        <v>0</v>
      </c>
      <c r="Y88" s="37">
        <f ca="1">'000242375'!I76</f>
        <v>0</v>
      </c>
      <c r="Z88" s="37">
        <f ca="1">'000252051'!I76</f>
        <v>0</v>
      </c>
      <c r="AA88" s="37">
        <f ca="1">'000261728'!I76</f>
        <v>0</v>
      </c>
      <c r="AB88" s="37">
        <f ca="1">'000271404'!I76</f>
        <v>0</v>
      </c>
      <c r="AC88" s="37">
        <f ca="1">'000281080'!I76</f>
        <v>0</v>
      </c>
      <c r="AD88" s="37">
        <f ca="1">'000290757'!I76</f>
        <v>0</v>
      </c>
      <c r="AE88" s="37">
        <f ca="1">'000300433'!I76</f>
        <v>0</v>
      </c>
      <c r="AF88" s="37">
        <f ca="1">'000310109'!I76</f>
        <v>0</v>
      </c>
      <c r="AG88" s="37">
        <f ca="1">'000319786'!I76</f>
        <v>0</v>
      </c>
      <c r="AI88" s="37">
        <f t="shared" ca="1" si="10"/>
        <v>0</v>
      </c>
      <c r="AJ88" s="37">
        <f t="shared" ca="1" si="11"/>
        <v>0</v>
      </c>
      <c r="AK88" s="37">
        <f t="shared" ca="1" si="12"/>
        <v>0</v>
      </c>
      <c r="AM88" s="21"/>
    </row>
    <row r="89" spans="1:39">
      <c r="A89" s="54" t="s">
        <v>84</v>
      </c>
      <c r="B89" s="37">
        <f ca="1">'000019819'!I77</f>
        <v>0</v>
      </c>
      <c r="C89" s="37">
        <f ca="1">'000029496'!I77</f>
        <v>0</v>
      </c>
      <c r="D89" s="37">
        <f ca="1">'000039172'!I77</f>
        <v>0</v>
      </c>
      <c r="E89" s="37">
        <f ca="1">'000048848'!I77</f>
        <v>0</v>
      </c>
      <c r="F89" s="37">
        <f ca="1">'000058525'!I77</f>
        <v>0</v>
      </c>
      <c r="G89" s="37">
        <f ca="1">'000068201'!I77</f>
        <v>0</v>
      </c>
      <c r="H89" s="37">
        <f ca="1">'000077877'!I77</f>
        <v>0</v>
      </c>
      <c r="I89" s="37">
        <f ca="1">'000087554'!I77</f>
        <v>0</v>
      </c>
      <c r="J89" s="37">
        <f ca="1">'000097230'!I77</f>
        <v>0</v>
      </c>
      <c r="K89" s="37">
        <f ca="1">'000106906'!I77</f>
        <v>0</v>
      </c>
      <c r="L89" s="37">
        <f ca="1">'000116583'!I77</f>
        <v>0</v>
      </c>
      <c r="M89" s="37">
        <f ca="1">'000126259'!I77</f>
        <v>0</v>
      </c>
      <c r="N89" s="37">
        <f ca="1">'000135935'!I77</f>
        <v>0</v>
      </c>
      <c r="O89" s="37">
        <f ca="1">'000145612'!I77</f>
        <v>0</v>
      </c>
      <c r="P89" s="37">
        <f ca="1">'000155288'!I77</f>
        <v>0</v>
      </c>
      <c r="Q89" s="37">
        <f ca="1">'000164964'!I77</f>
        <v>0</v>
      </c>
      <c r="R89" s="37">
        <f ca="1">'000174641'!I77</f>
        <v>0</v>
      </c>
      <c r="S89" s="37">
        <f ca="1">'000184317'!I77</f>
        <v>0</v>
      </c>
      <c r="T89" s="37">
        <f ca="1">'000193993'!I77</f>
        <v>0</v>
      </c>
      <c r="U89" s="37">
        <f ca="1">'000203670'!I77</f>
        <v>0</v>
      </c>
      <c r="V89" s="37">
        <f ca="1">'000213346'!I77</f>
        <v>0</v>
      </c>
      <c r="W89" s="37">
        <f ca="1">'000223022'!I77</f>
        <v>0</v>
      </c>
      <c r="X89" s="37">
        <f ca="1">'000232699'!I77</f>
        <v>0</v>
      </c>
      <c r="Y89" s="37">
        <f ca="1">'000242375'!I77</f>
        <v>0</v>
      </c>
      <c r="Z89" s="37">
        <f ca="1">'000252051'!I77</f>
        <v>0</v>
      </c>
      <c r="AA89" s="37">
        <f ca="1">'000261728'!I77</f>
        <v>0</v>
      </c>
      <c r="AB89" s="37">
        <f ca="1">'000271404'!I77</f>
        <v>0</v>
      </c>
      <c r="AC89" s="37">
        <f ca="1">'000281080'!I77</f>
        <v>0</v>
      </c>
      <c r="AD89" s="37">
        <f ca="1">'000290757'!I77</f>
        <v>0</v>
      </c>
      <c r="AE89" s="37">
        <f ca="1">'000300433'!I77</f>
        <v>0</v>
      </c>
      <c r="AF89" s="37">
        <f ca="1">'000310109'!I77</f>
        <v>0</v>
      </c>
      <c r="AG89" s="37">
        <f ca="1">'000319786'!I77</f>
        <v>0</v>
      </c>
      <c r="AI89" s="37">
        <f t="shared" ca="1" si="10"/>
        <v>0</v>
      </c>
      <c r="AJ89" s="37">
        <f t="shared" ca="1" si="11"/>
        <v>0</v>
      </c>
      <c r="AK89" s="37">
        <f t="shared" ca="1" si="12"/>
        <v>0</v>
      </c>
      <c r="AM89" s="21"/>
    </row>
    <row r="90" spans="1:39">
      <c r="A90" s="54" t="s">
        <v>85</v>
      </c>
      <c r="B90" s="37">
        <f ca="1">'000019819'!I78</f>
        <v>0</v>
      </c>
      <c r="C90" s="37">
        <f ca="1">'000029496'!I78</f>
        <v>0</v>
      </c>
      <c r="D90" s="37">
        <f ca="1">'000039172'!I78</f>
        <v>0</v>
      </c>
      <c r="E90" s="37">
        <f ca="1">'000048848'!I78</f>
        <v>0</v>
      </c>
      <c r="F90" s="37">
        <f ca="1">'000058525'!I78</f>
        <v>0</v>
      </c>
      <c r="G90" s="37">
        <f ca="1">'000068201'!I78</f>
        <v>0</v>
      </c>
      <c r="H90" s="37">
        <f ca="1">'000077877'!I78</f>
        <v>0</v>
      </c>
      <c r="I90" s="37">
        <f ca="1">'000087554'!I78</f>
        <v>0</v>
      </c>
      <c r="J90" s="37">
        <f ca="1">'000097230'!I78</f>
        <v>0</v>
      </c>
      <c r="K90" s="37">
        <f ca="1">'000106906'!I78</f>
        <v>0</v>
      </c>
      <c r="L90" s="37">
        <f ca="1">'000116583'!I78</f>
        <v>0</v>
      </c>
      <c r="M90" s="37">
        <f ca="1">'000126259'!I78</f>
        <v>0</v>
      </c>
      <c r="N90" s="37">
        <f ca="1">'000135935'!I78</f>
        <v>0</v>
      </c>
      <c r="O90" s="37">
        <f ca="1">'000145612'!I78</f>
        <v>0</v>
      </c>
      <c r="P90" s="37">
        <f ca="1">'000155288'!I78</f>
        <v>0</v>
      </c>
      <c r="Q90" s="37">
        <f ca="1">'000164964'!I78</f>
        <v>0</v>
      </c>
      <c r="R90" s="37">
        <f ca="1">'000174641'!I78</f>
        <v>0</v>
      </c>
      <c r="S90" s="37">
        <f ca="1">'000184317'!I78</f>
        <v>0</v>
      </c>
      <c r="T90" s="37">
        <f ca="1">'000193993'!I78</f>
        <v>0</v>
      </c>
      <c r="U90" s="37">
        <f ca="1">'000203670'!I78</f>
        <v>0</v>
      </c>
      <c r="V90" s="37">
        <f ca="1">'000213346'!I78</f>
        <v>0</v>
      </c>
      <c r="W90" s="37">
        <f ca="1">'000223022'!I78</f>
        <v>0</v>
      </c>
      <c r="X90" s="37">
        <f ca="1">'000232699'!I78</f>
        <v>0</v>
      </c>
      <c r="Y90" s="37">
        <f ca="1">'000242375'!I78</f>
        <v>0</v>
      </c>
      <c r="Z90" s="37">
        <f ca="1">'000252051'!I78</f>
        <v>0</v>
      </c>
      <c r="AA90" s="37">
        <f ca="1">'000261728'!I78</f>
        <v>0</v>
      </c>
      <c r="AB90" s="37">
        <f ca="1">'000271404'!I78</f>
        <v>0</v>
      </c>
      <c r="AC90" s="37">
        <f ca="1">'000281080'!I78</f>
        <v>0</v>
      </c>
      <c r="AD90" s="37">
        <f ca="1">'000290757'!I78</f>
        <v>0</v>
      </c>
      <c r="AE90" s="37">
        <f ca="1">'000300433'!I78</f>
        <v>0</v>
      </c>
      <c r="AF90" s="37">
        <f ca="1">'000310109'!I78</f>
        <v>0</v>
      </c>
      <c r="AG90" s="37">
        <f ca="1">'000319786'!I78</f>
        <v>0</v>
      </c>
      <c r="AI90" s="37">
        <f t="shared" ca="1" si="10"/>
        <v>0</v>
      </c>
      <c r="AJ90" s="37">
        <f t="shared" ca="1" si="11"/>
        <v>0</v>
      </c>
      <c r="AK90" s="37">
        <f t="shared" ca="1" si="12"/>
        <v>0</v>
      </c>
      <c r="AM90" s="21"/>
    </row>
    <row r="91" spans="1:39">
      <c r="A91" s="54" t="s">
        <v>86</v>
      </c>
      <c r="B91" s="37">
        <f ca="1">'000019819'!I79</f>
        <v>0</v>
      </c>
      <c r="C91" s="37">
        <f ca="1">'000029496'!I79</f>
        <v>0</v>
      </c>
      <c r="D91" s="37">
        <f ca="1">'000039172'!I79</f>
        <v>0</v>
      </c>
      <c r="E91" s="37">
        <f ca="1">'000048848'!I79</f>
        <v>0</v>
      </c>
      <c r="F91" s="37">
        <f ca="1">'000058525'!I79</f>
        <v>0</v>
      </c>
      <c r="G91" s="37">
        <f ca="1">'000068201'!I79</f>
        <v>0</v>
      </c>
      <c r="H91" s="37">
        <f ca="1">'000077877'!I79</f>
        <v>0</v>
      </c>
      <c r="I91" s="37">
        <f ca="1">'000087554'!I79</f>
        <v>0</v>
      </c>
      <c r="J91" s="37">
        <f ca="1">'000097230'!I79</f>
        <v>0</v>
      </c>
      <c r="K91" s="37">
        <f ca="1">'000106906'!I79</f>
        <v>0</v>
      </c>
      <c r="L91" s="37">
        <f ca="1">'000116583'!I79</f>
        <v>0</v>
      </c>
      <c r="M91" s="37">
        <f ca="1">'000126259'!I79</f>
        <v>0</v>
      </c>
      <c r="N91" s="37">
        <f ca="1">'000135935'!I79</f>
        <v>0</v>
      </c>
      <c r="O91" s="37">
        <f ca="1">'000145612'!I79</f>
        <v>0</v>
      </c>
      <c r="P91" s="37">
        <f ca="1">'000155288'!I79</f>
        <v>0</v>
      </c>
      <c r="Q91" s="37">
        <f ca="1">'000164964'!I79</f>
        <v>0</v>
      </c>
      <c r="R91" s="37">
        <f ca="1">'000174641'!I79</f>
        <v>0</v>
      </c>
      <c r="S91" s="37">
        <f ca="1">'000184317'!I79</f>
        <v>0</v>
      </c>
      <c r="T91" s="37">
        <f ca="1">'000193993'!I79</f>
        <v>0</v>
      </c>
      <c r="U91" s="37">
        <f ca="1">'000203670'!I79</f>
        <v>0</v>
      </c>
      <c r="V91" s="37">
        <f ca="1">'000213346'!I79</f>
        <v>0</v>
      </c>
      <c r="W91" s="37">
        <f ca="1">'000223022'!I79</f>
        <v>0</v>
      </c>
      <c r="X91" s="37">
        <f ca="1">'000232699'!I79</f>
        <v>0</v>
      </c>
      <c r="Y91" s="37">
        <f ca="1">'000242375'!I79</f>
        <v>0</v>
      </c>
      <c r="Z91" s="37">
        <f ca="1">'000252051'!I79</f>
        <v>0</v>
      </c>
      <c r="AA91" s="37">
        <f ca="1">'000261728'!I79</f>
        <v>0</v>
      </c>
      <c r="AB91" s="37">
        <f ca="1">'000271404'!I79</f>
        <v>0</v>
      </c>
      <c r="AC91" s="37">
        <f ca="1">'000281080'!I79</f>
        <v>0</v>
      </c>
      <c r="AD91" s="37">
        <f ca="1">'000290757'!I79</f>
        <v>0</v>
      </c>
      <c r="AE91" s="37">
        <f ca="1">'000300433'!I79</f>
        <v>0</v>
      </c>
      <c r="AF91" s="37">
        <f ca="1">'000310109'!I79</f>
        <v>0</v>
      </c>
      <c r="AG91" s="37">
        <f ca="1">'000319786'!I79</f>
        <v>0</v>
      </c>
      <c r="AI91" s="37">
        <f t="shared" ca="1" si="10"/>
        <v>0</v>
      </c>
      <c r="AJ91" s="37">
        <f t="shared" ca="1" si="11"/>
        <v>0</v>
      </c>
      <c r="AK91" s="37">
        <f t="shared" ca="1" si="12"/>
        <v>0</v>
      </c>
      <c r="AM91" s="21"/>
    </row>
    <row r="92" spans="1:39">
      <c r="A92" s="54" t="s">
        <v>87</v>
      </c>
      <c r="B92" s="37">
        <f ca="1">'000019819'!I80</f>
        <v>0</v>
      </c>
      <c r="C92" s="37">
        <f ca="1">'000029496'!I80</f>
        <v>0</v>
      </c>
      <c r="D92" s="37">
        <f ca="1">'000039172'!I80</f>
        <v>0</v>
      </c>
      <c r="E92" s="37">
        <f ca="1">'000048848'!I80</f>
        <v>0</v>
      </c>
      <c r="F92" s="37">
        <f ca="1">'000058525'!I80</f>
        <v>0</v>
      </c>
      <c r="G92" s="37">
        <f ca="1">'000068201'!I80</f>
        <v>0</v>
      </c>
      <c r="H92" s="37">
        <f ca="1">'000077877'!I80</f>
        <v>0</v>
      </c>
      <c r="I92" s="37">
        <f ca="1">'000087554'!I80</f>
        <v>0</v>
      </c>
      <c r="J92" s="37">
        <f ca="1">'000097230'!I80</f>
        <v>0</v>
      </c>
      <c r="K92" s="37">
        <f ca="1">'000106906'!I80</f>
        <v>0</v>
      </c>
      <c r="L92" s="37">
        <f ca="1">'000116583'!I80</f>
        <v>0</v>
      </c>
      <c r="M92" s="37">
        <f ca="1">'000126259'!I80</f>
        <v>0</v>
      </c>
      <c r="N92" s="37">
        <f ca="1">'000135935'!I80</f>
        <v>0</v>
      </c>
      <c r="O92" s="37">
        <f ca="1">'000145612'!I80</f>
        <v>0</v>
      </c>
      <c r="P92" s="37">
        <f ca="1">'000155288'!I80</f>
        <v>0</v>
      </c>
      <c r="Q92" s="37">
        <f ca="1">'000164964'!I80</f>
        <v>0</v>
      </c>
      <c r="R92" s="37">
        <f ca="1">'000174641'!I80</f>
        <v>0</v>
      </c>
      <c r="S92" s="37">
        <f ca="1">'000184317'!I80</f>
        <v>0</v>
      </c>
      <c r="T92" s="37">
        <f ca="1">'000193993'!I80</f>
        <v>0</v>
      </c>
      <c r="U92" s="37">
        <f ca="1">'000203670'!I80</f>
        <v>0</v>
      </c>
      <c r="V92" s="37">
        <f ca="1">'000213346'!I80</f>
        <v>0</v>
      </c>
      <c r="W92" s="37">
        <f ca="1">'000223022'!I80</f>
        <v>0</v>
      </c>
      <c r="X92" s="37">
        <f ca="1">'000232699'!I80</f>
        <v>0</v>
      </c>
      <c r="Y92" s="37">
        <f ca="1">'000242375'!I80</f>
        <v>0</v>
      </c>
      <c r="Z92" s="37">
        <f ca="1">'000252051'!I80</f>
        <v>0</v>
      </c>
      <c r="AA92" s="37">
        <f ca="1">'000261728'!I80</f>
        <v>0</v>
      </c>
      <c r="AB92" s="37">
        <f ca="1">'000271404'!I80</f>
        <v>0</v>
      </c>
      <c r="AC92" s="37">
        <f ca="1">'000281080'!I80</f>
        <v>0</v>
      </c>
      <c r="AD92" s="37">
        <f ca="1">'000290757'!I80</f>
        <v>0</v>
      </c>
      <c r="AE92" s="37">
        <f ca="1">'000300433'!I80</f>
        <v>0</v>
      </c>
      <c r="AF92" s="37">
        <f ca="1">'000310109'!I80</f>
        <v>0</v>
      </c>
      <c r="AG92" s="37">
        <f ca="1">'000319786'!I80</f>
        <v>0</v>
      </c>
      <c r="AI92" s="37">
        <f t="shared" ca="1" si="10"/>
        <v>0</v>
      </c>
      <c r="AJ92" s="37">
        <f t="shared" ca="1" si="11"/>
        <v>0</v>
      </c>
      <c r="AK92" s="37">
        <f t="shared" ca="1" si="12"/>
        <v>0</v>
      </c>
      <c r="AM92" s="21"/>
    </row>
    <row r="93" spans="1:39">
      <c r="A93" s="54" t="s">
        <v>88</v>
      </c>
      <c r="B93" s="37">
        <f ca="1">'000019819'!I81</f>
        <v>0</v>
      </c>
      <c r="C93" s="37">
        <f ca="1">'000029496'!I81</f>
        <v>0</v>
      </c>
      <c r="D93" s="37">
        <f ca="1">'000039172'!I81</f>
        <v>0</v>
      </c>
      <c r="E93" s="37">
        <f ca="1">'000048848'!I81</f>
        <v>0</v>
      </c>
      <c r="F93" s="37">
        <f ca="1">'000058525'!I81</f>
        <v>0</v>
      </c>
      <c r="G93" s="37">
        <f ca="1">'000068201'!I81</f>
        <v>0</v>
      </c>
      <c r="H93" s="37">
        <f ca="1">'000077877'!I81</f>
        <v>0</v>
      </c>
      <c r="I93" s="37">
        <f ca="1">'000087554'!I81</f>
        <v>0</v>
      </c>
      <c r="J93" s="37">
        <f ca="1">'000097230'!I81</f>
        <v>0</v>
      </c>
      <c r="K93" s="37">
        <f ca="1">'000106906'!I81</f>
        <v>0</v>
      </c>
      <c r="L93" s="37">
        <f ca="1">'000116583'!I81</f>
        <v>0</v>
      </c>
      <c r="M93" s="37">
        <f ca="1">'000126259'!I81</f>
        <v>0</v>
      </c>
      <c r="N93" s="37">
        <f ca="1">'000135935'!I81</f>
        <v>0</v>
      </c>
      <c r="O93" s="37">
        <f ca="1">'000145612'!I81</f>
        <v>0</v>
      </c>
      <c r="P93" s="37">
        <f ca="1">'000155288'!I81</f>
        <v>0</v>
      </c>
      <c r="Q93" s="37">
        <f ca="1">'000164964'!I81</f>
        <v>0</v>
      </c>
      <c r="R93" s="37">
        <f ca="1">'000174641'!I81</f>
        <v>0</v>
      </c>
      <c r="S93" s="37">
        <f ca="1">'000184317'!I81</f>
        <v>0</v>
      </c>
      <c r="T93" s="37">
        <f ca="1">'000193993'!I81</f>
        <v>0</v>
      </c>
      <c r="U93" s="37">
        <f ca="1">'000203670'!I81</f>
        <v>0</v>
      </c>
      <c r="V93" s="37">
        <f ca="1">'000213346'!I81</f>
        <v>0</v>
      </c>
      <c r="W93" s="37">
        <f ca="1">'000223022'!I81</f>
        <v>0</v>
      </c>
      <c r="X93" s="37">
        <f ca="1">'000232699'!I81</f>
        <v>0</v>
      </c>
      <c r="Y93" s="37">
        <f ca="1">'000242375'!I81</f>
        <v>0</v>
      </c>
      <c r="Z93" s="37">
        <f ca="1">'000252051'!I81</f>
        <v>0</v>
      </c>
      <c r="AA93" s="37">
        <f ca="1">'000261728'!I81</f>
        <v>0</v>
      </c>
      <c r="AB93" s="37">
        <f ca="1">'000271404'!I81</f>
        <v>0</v>
      </c>
      <c r="AC93" s="37">
        <f ca="1">'000281080'!I81</f>
        <v>0</v>
      </c>
      <c r="AD93" s="37">
        <f ca="1">'000290757'!I81</f>
        <v>0</v>
      </c>
      <c r="AE93" s="37">
        <f ca="1">'000300433'!I81</f>
        <v>0</v>
      </c>
      <c r="AF93" s="37">
        <f ca="1">'000310109'!I81</f>
        <v>0</v>
      </c>
      <c r="AG93" s="37">
        <f ca="1">'000319786'!I81</f>
        <v>0</v>
      </c>
      <c r="AI93" s="37">
        <f t="shared" ca="1" si="10"/>
        <v>0</v>
      </c>
      <c r="AJ93" s="37">
        <f t="shared" ca="1" si="11"/>
        <v>0</v>
      </c>
      <c r="AK93" s="37">
        <f t="shared" ca="1" si="12"/>
        <v>0</v>
      </c>
      <c r="AM93" s="21"/>
    </row>
    <row r="94" spans="1:39">
      <c r="A94" s="54" t="s">
        <v>89</v>
      </c>
      <c r="B94" s="37">
        <f ca="1">'000019819'!I82</f>
        <v>0</v>
      </c>
      <c r="C94" s="37">
        <f ca="1">'000029496'!I82</f>
        <v>0</v>
      </c>
      <c r="D94" s="37">
        <f ca="1">'000039172'!I82</f>
        <v>0</v>
      </c>
      <c r="E94" s="37">
        <f ca="1">'000048848'!I82</f>
        <v>0</v>
      </c>
      <c r="F94" s="37">
        <f ca="1">'000058525'!I82</f>
        <v>0</v>
      </c>
      <c r="G94" s="37">
        <f ca="1">'000068201'!I82</f>
        <v>0</v>
      </c>
      <c r="H94" s="37">
        <f ca="1">'000077877'!I82</f>
        <v>0</v>
      </c>
      <c r="I94" s="37">
        <f ca="1">'000087554'!I82</f>
        <v>0</v>
      </c>
      <c r="J94" s="37">
        <f ca="1">'000097230'!I82</f>
        <v>0</v>
      </c>
      <c r="K94" s="37">
        <f ca="1">'000106906'!I82</f>
        <v>0</v>
      </c>
      <c r="L94" s="37">
        <f ca="1">'000116583'!I82</f>
        <v>0</v>
      </c>
      <c r="M94" s="37">
        <f ca="1">'000126259'!I82</f>
        <v>0</v>
      </c>
      <c r="N94" s="37">
        <f ca="1">'000135935'!I82</f>
        <v>0</v>
      </c>
      <c r="O94" s="37">
        <f ca="1">'000145612'!I82</f>
        <v>0</v>
      </c>
      <c r="P94" s="37">
        <f ca="1">'000155288'!I82</f>
        <v>0</v>
      </c>
      <c r="Q94" s="37">
        <f ca="1">'000164964'!I82</f>
        <v>0</v>
      </c>
      <c r="R94" s="37">
        <f ca="1">'000174641'!I82</f>
        <v>0</v>
      </c>
      <c r="S94" s="37">
        <f ca="1">'000184317'!I82</f>
        <v>0</v>
      </c>
      <c r="T94" s="37">
        <f ca="1">'000193993'!I82</f>
        <v>0</v>
      </c>
      <c r="U94" s="37">
        <f ca="1">'000203670'!I82</f>
        <v>0</v>
      </c>
      <c r="V94" s="37">
        <f ca="1">'000213346'!I82</f>
        <v>0</v>
      </c>
      <c r="W94" s="37">
        <f ca="1">'000223022'!I82</f>
        <v>0</v>
      </c>
      <c r="X94" s="37">
        <f ca="1">'000232699'!I82</f>
        <v>0</v>
      </c>
      <c r="Y94" s="37">
        <f ca="1">'000242375'!I82</f>
        <v>0</v>
      </c>
      <c r="Z94" s="37">
        <f ca="1">'000252051'!I82</f>
        <v>0</v>
      </c>
      <c r="AA94" s="37">
        <f ca="1">'000261728'!I82</f>
        <v>0</v>
      </c>
      <c r="AB94" s="37">
        <f ca="1">'000271404'!I82</f>
        <v>0</v>
      </c>
      <c r="AC94" s="37">
        <f ca="1">'000281080'!I82</f>
        <v>0</v>
      </c>
      <c r="AD94" s="37">
        <f ca="1">'000290757'!I82</f>
        <v>0</v>
      </c>
      <c r="AE94" s="37">
        <f ca="1">'000300433'!I82</f>
        <v>0</v>
      </c>
      <c r="AF94" s="37">
        <f ca="1">'000310109'!I82</f>
        <v>0</v>
      </c>
      <c r="AG94" s="37">
        <f ca="1">'000319786'!I82</f>
        <v>0</v>
      </c>
      <c r="AI94" s="37">
        <f t="shared" ca="1" si="10"/>
        <v>0</v>
      </c>
      <c r="AJ94" s="37">
        <f t="shared" ca="1" si="11"/>
        <v>0</v>
      </c>
      <c r="AK94" s="37">
        <f t="shared" ca="1" si="12"/>
        <v>0</v>
      </c>
      <c r="AM94" s="21"/>
    </row>
    <row r="95" spans="1:39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22"/>
    </row>
    <row r="96" spans="1:39">
      <c r="A96" s="54" t="s">
        <v>91</v>
      </c>
      <c r="B96" s="37">
        <f ca="1">'000019819'!I84</f>
        <v>0</v>
      </c>
      <c r="C96" s="37">
        <f ca="1">'000029496'!I84</f>
        <v>0</v>
      </c>
      <c r="D96" s="37">
        <f ca="1">'000039172'!I84</f>
        <v>0</v>
      </c>
      <c r="E96" s="37">
        <f ca="1">'000048848'!I84</f>
        <v>0</v>
      </c>
      <c r="F96" s="37">
        <f ca="1">'000058525'!I84</f>
        <v>0</v>
      </c>
      <c r="G96" s="37">
        <f ca="1">'000068201'!I84</f>
        <v>0</v>
      </c>
      <c r="H96" s="37">
        <f ca="1">'000077877'!I84</f>
        <v>0</v>
      </c>
      <c r="I96" s="37">
        <f ca="1">'000087554'!I84</f>
        <v>0</v>
      </c>
      <c r="J96" s="37">
        <f ca="1">'000097230'!I84</f>
        <v>0</v>
      </c>
      <c r="K96" s="37">
        <f ca="1">'000106906'!I84</f>
        <v>0</v>
      </c>
      <c r="L96" s="37">
        <f ca="1">'000116583'!I84</f>
        <v>0</v>
      </c>
      <c r="M96" s="37">
        <f ca="1">'000126259'!I84</f>
        <v>0</v>
      </c>
      <c r="N96" s="37">
        <f ca="1">'000135935'!I84</f>
        <v>0</v>
      </c>
      <c r="O96" s="37">
        <f ca="1">'000145612'!I84</f>
        <v>22.222222222222221</v>
      </c>
      <c r="P96" s="37">
        <f ca="1">'000155288'!I84</f>
        <v>14.285714285714285</v>
      </c>
      <c r="Q96" s="37">
        <f ca="1">'000164964'!I84</f>
        <v>0</v>
      </c>
      <c r="R96" s="37">
        <f ca="1">'000174641'!I84</f>
        <v>30</v>
      </c>
      <c r="S96" s="37">
        <f ca="1">'000184317'!I84</f>
        <v>0</v>
      </c>
      <c r="T96" s="37">
        <f ca="1">'000193993'!I84</f>
        <v>0</v>
      </c>
      <c r="U96" s="37">
        <f ca="1">'000203670'!I84</f>
        <v>0</v>
      </c>
      <c r="V96" s="37">
        <f ca="1">'000213346'!I84</f>
        <v>0</v>
      </c>
      <c r="W96" s="37">
        <f ca="1">'000223022'!I84</f>
        <v>0</v>
      </c>
      <c r="X96" s="37">
        <f ca="1">'000232699'!I84</f>
        <v>0</v>
      </c>
      <c r="Y96" s="37">
        <f ca="1">'000242375'!I84</f>
        <v>0</v>
      </c>
      <c r="Z96" s="37">
        <f ca="1">'000252051'!I84</f>
        <v>0</v>
      </c>
      <c r="AA96" s="37">
        <f ca="1">'000261728'!I84</f>
        <v>0</v>
      </c>
      <c r="AB96" s="37">
        <f ca="1">'000271404'!I84</f>
        <v>0</v>
      </c>
      <c r="AC96" s="37">
        <f ca="1">'000281080'!I84</f>
        <v>0</v>
      </c>
      <c r="AD96" s="37">
        <f ca="1">'000290757'!I84</f>
        <v>0</v>
      </c>
      <c r="AE96" s="37">
        <f ca="1">'000300433'!I84</f>
        <v>10</v>
      </c>
      <c r="AF96" s="37">
        <f ca="1">'000310109'!I84</f>
        <v>0</v>
      </c>
      <c r="AG96" s="37">
        <f ca="1">'000319786'!I84</f>
        <v>0</v>
      </c>
      <c r="AI96" s="37">
        <f ca="1">AVERAGE(B96:AG96)</f>
        <v>2.3908730158730158</v>
      </c>
      <c r="AJ96" s="37">
        <f ca="1">STDEV(B96:AG96)</f>
        <v>6.9907497227036988</v>
      </c>
      <c r="AK96" s="37">
        <f ca="1">AJ96/SQRT(40)</f>
        <v>1.1053345837967099</v>
      </c>
      <c r="AM96" s="21"/>
    </row>
    <row r="97" spans="1:39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22"/>
    </row>
    <row r="98" spans="1:39">
      <c r="A98" s="54" t="s">
        <v>93</v>
      </c>
      <c r="B98" s="37">
        <f ca="1">'000019819'!I86</f>
        <v>0</v>
      </c>
      <c r="C98" s="37">
        <f ca="1">'000029496'!I86</f>
        <v>0</v>
      </c>
      <c r="D98" s="37">
        <f ca="1">'000039172'!I86</f>
        <v>0</v>
      </c>
      <c r="E98" s="37">
        <f ca="1">'000048848'!I86</f>
        <v>0</v>
      </c>
      <c r="F98" s="37">
        <f ca="1">'000058525'!I86</f>
        <v>0</v>
      </c>
      <c r="G98" s="37">
        <f ca="1">'000068201'!I86</f>
        <v>0</v>
      </c>
      <c r="H98" s="37">
        <f ca="1">'000077877'!I86</f>
        <v>0</v>
      </c>
      <c r="I98" s="37">
        <f ca="1">'000087554'!I86</f>
        <v>0</v>
      </c>
      <c r="J98" s="37">
        <f ca="1">'000097230'!I86</f>
        <v>0</v>
      </c>
      <c r="K98" s="37">
        <f ca="1">'000106906'!I86</f>
        <v>0</v>
      </c>
      <c r="L98" s="37">
        <f ca="1">'000116583'!I86</f>
        <v>0</v>
      </c>
      <c r="M98" s="37">
        <f ca="1">'000126259'!I86</f>
        <v>0</v>
      </c>
      <c r="N98" s="37">
        <f ca="1">'000135935'!I86</f>
        <v>0</v>
      </c>
      <c r="O98" s="37">
        <f ca="1">'000145612'!I86</f>
        <v>0</v>
      </c>
      <c r="P98" s="37">
        <f ca="1">'000155288'!I86</f>
        <v>0</v>
      </c>
      <c r="Q98" s="37">
        <f ca="1">'000164964'!I86</f>
        <v>30</v>
      </c>
      <c r="R98" s="37">
        <f ca="1">'000174641'!I86</f>
        <v>0</v>
      </c>
      <c r="S98" s="37">
        <f ca="1">'000184317'!I86</f>
        <v>0</v>
      </c>
      <c r="T98" s="37">
        <f ca="1">'000193993'!I86</f>
        <v>0</v>
      </c>
      <c r="U98" s="37">
        <f ca="1">'000203670'!I86</f>
        <v>0</v>
      </c>
      <c r="V98" s="37">
        <f ca="1">'000213346'!I86</f>
        <v>0</v>
      </c>
      <c r="W98" s="37">
        <f ca="1">'000223022'!I86</f>
        <v>0</v>
      </c>
      <c r="X98" s="37">
        <f ca="1">'000232699'!I86</f>
        <v>0</v>
      </c>
      <c r="Y98" s="37">
        <f ca="1">'000242375'!I86</f>
        <v>0</v>
      </c>
      <c r="Z98" s="37">
        <f ca="1">'000252051'!I86</f>
        <v>0</v>
      </c>
      <c r="AA98" s="37">
        <f ca="1">'000261728'!I86</f>
        <v>0</v>
      </c>
      <c r="AB98" s="37">
        <f ca="1">'000271404'!I86</f>
        <v>0</v>
      </c>
      <c r="AC98" s="37">
        <f ca="1">'000281080'!I86</f>
        <v>0</v>
      </c>
      <c r="AD98" s="37">
        <f ca="1">'000290757'!I86</f>
        <v>0</v>
      </c>
      <c r="AE98" s="37">
        <f ca="1">'000300433'!I86</f>
        <v>0</v>
      </c>
      <c r="AF98" s="37">
        <f ca="1">'000310109'!I86</f>
        <v>0</v>
      </c>
      <c r="AG98" s="37">
        <f ca="1">'000319786'!I86</f>
        <v>0</v>
      </c>
      <c r="AI98" s="37">
        <f ca="1">AVERAGE(B98:AG98)</f>
        <v>0.9375</v>
      </c>
      <c r="AJ98" s="37">
        <f ca="1">STDEV(B98:AG98)</f>
        <v>5.3033008588991066</v>
      </c>
      <c r="AK98" s="37">
        <f ca="1">AJ98/SQRT(40)</f>
        <v>0.83852549156242107</v>
      </c>
      <c r="AM98" s="21"/>
    </row>
    <row r="99" spans="1:39">
      <c r="A99" s="54" t="s">
        <v>94</v>
      </c>
      <c r="B99" s="37">
        <f ca="1">'000019819'!I87</f>
        <v>0</v>
      </c>
      <c r="C99" s="37">
        <f ca="1">'000029496'!I87</f>
        <v>0</v>
      </c>
      <c r="D99" s="37">
        <f ca="1">'000039172'!I87</f>
        <v>0</v>
      </c>
      <c r="E99" s="37">
        <f ca="1">'000048848'!I87</f>
        <v>0</v>
      </c>
      <c r="F99" s="37">
        <f ca="1">'000058525'!I87</f>
        <v>0</v>
      </c>
      <c r="G99" s="37">
        <f ca="1">'000068201'!I87</f>
        <v>0</v>
      </c>
      <c r="H99" s="37">
        <f ca="1">'000077877'!I87</f>
        <v>0</v>
      </c>
      <c r="I99" s="37">
        <f ca="1">'000087554'!I87</f>
        <v>0</v>
      </c>
      <c r="J99" s="37">
        <f ca="1">'000097230'!I87</f>
        <v>0</v>
      </c>
      <c r="K99" s="37">
        <f ca="1">'000106906'!I87</f>
        <v>0</v>
      </c>
      <c r="L99" s="37">
        <f ca="1">'000116583'!I87</f>
        <v>0</v>
      </c>
      <c r="M99" s="37">
        <f ca="1">'000126259'!I87</f>
        <v>0</v>
      </c>
      <c r="N99" s="37">
        <f ca="1">'000135935'!I87</f>
        <v>0</v>
      </c>
      <c r="O99" s="37">
        <f ca="1">'000145612'!I87</f>
        <v>0</v>
      </c>
      <c r="P99" s="37">
        <f ca="1">'000155288'!I87</f>
        <v>0</v>
      </c>
      <c r="Q99" s="37">
        <f ca="1">'000164964'!I87</f>
        <v>0</v>
      </c>
      <c r="R99" s="37">
        <f ca="1">'000174641'!I87</f>
        <v>0</v>
      </c>
      <c r="S99" s="37">
        <f ca="1">'000184317'!I87</f>
        <v>0</v>
      </c>
      <c r="T99" s="37">
        <f ca="1">'000193993'!I87</f>
        <v>0</v>
      </c>
      <c r="U99" s="37">
        <f ca="1">'000203670'!I87</f>
        <v>0</v>
      </c>
      <c r="V99" s="37">
        <f ca="1">'000213346'!I87</f>
        <v>0</v>
      </c>
      <c r="W99" s="37">
        <f ca="1">'000223022'!I87</f>
        <v>0</v>
      </c>
      <c r="X99" s="37">
        <f ca="1">'000232699'!I87</f>
        <v>0</v>
      </c>
      <c r="Y99" s="37">
        <f ca="1">'000242375'!I87</f>
        <v>0</v>
      </c>
      <c r="Z99" s="37">
        <f ca="1">'000252051'!I87</f>
        <v>0</v>
      </c>
      <c r="AA99" s="37">
        <f ca="1">'000261728'!I87</f>
        <v>0</v>
      </c>
      <c r="AB99" s="37">
        <f ca="1">'000271404'!I87</f>
        <v>0</v>
      </c>
      <c r="AC99" s="37">
        <f ca="1">'000281080'!I87</f>
        <v>0</v>
      </c>
      <c r="AD99" s="37">
        <f ca="1">'000290757'!I87</f>
        <v>0</v>
      </c>
      <c r="AE99" s="37">
        <f ca="1">'000300433'!I87</f>
        <v>0</v>
      </c>
      <c r="AF99" s="37">
        <f ca="1">'000310109'!I87</f>
        <v>0</v>
      </c>
      <c r="AG99" s="37">
        <f ca="1">'000319786'!I87</f>
        <v>0</v>
      </c>
      <c r="AI99" s="37">
        <f ca="1">AVERAGE(B99:AG99)</f>
        <v>0</v>
      </c>
      <c r="AJ99" s="37">
        <f ca="1">STDEV(B99:AG99)</f>
        <v>0</v>
      </c>
      <c r="AK99" s="37">
        <f ca="1">AJ99/SQRT(40)</f>
        <v>0</v>
      </c>
      <c r="AM99" s="21"/>
    </row>
    <row r="100" spans="1:39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22"/>
    </row>
    <row r="101" spans="1:39">
      <c r="A101" s="54" t="s">
        <v>96</v>
      </c>
      <c r="B101" s="37">
        <f ca="1">'000019819'!I89</f>
        <v>0</v>
      </c>
      <c r="C101" s="37">
        <f ca="1">'000029496'!I89</f>
        <v>0</v>
      </c>
      <c r="D101" s="37">
        <f ca="1">'000039172'!I89</f>
        <v>0</v>
      </c>
      <c r="E101" s="37">
        <f ca="1">'000048848'!I89</f>
        <v>0</v>
      </c>
      <c r="F101" s="37">
        <f ca="1">'000058525'!I89</f>
        <v>0</v>
      </c>
      <c r="G101" s="37">
        <f ca="1">'000068201'!I89</f>
        <v>0</v>
      </c>
      <c r="H101" s="37">
        <f ca="1">'000077877'!I89</f>
        <v>0</v>
      </c>
      <c r="I101" s="37">
        <f ca="1">'000087554'!I89</f>
        <v>0</v>
      </c>
      <c r="J101" s="37">
        <f ca="1">'000097230'!I89</f>
        <v>0</v>
      </c>
      <c r="K101" s="37">
        <f ca="1">'000106906'!I89</f>
        <v>0</v>
      </c>
      <c r="L101" s="37">
        <f ca="1">'000116583'!I89</f>
        <v>0</v>
      </c>
      <c r="M101" s="37">
        <f ca="1">'000126259'!I89</f>
        <v>0</v>
      </c>
      <c r="N101" s="37">
        <f ca="1">'000135935'!I89</f>
        <v>0</v>
      </c>
      <c r="O101" s="37">
        <f ca="1">'000145612'!I89</f>
        <v>0</v>
      </c>
      <c r="P101" s="37">
        <f ca="1">'000155288'!I89</f>
        <v>0</v>
      </c>
      <c r="Q101" s="37">
        <f ca="1">'000164964'!I89</f>
        <v>0</v>
      </c>
      <c r="R101" s="37">
        <f ca="1">'000174641'!I89</f>
        <v>0</v>
      </c>
      <c r="S101" s="37">
        <f ca="1">'000184317'!I89</f>
        <v>0</v>
      </c>
      <c r="T101" s="37">
        <f ca="1">'000193993'!I89</f>
        <v>0</v>
      </c>
      <c r="U101" s="37">
        <f ca="1">'000203670'!I89</f>
        <v>0</v>
      </c>
      <c r="V101" s="37">
        <f ca="1">'000213346'!I89</f>
        <v>0</v>
      </c>
      <c r="W101" s="37">
        <f ca="1">'000223022'!I89</f>
        <v>0</v>
      </c>
      <c r="X101" s="37">
        <f ca="1">'000232699'!I89</f>
        <v>0</v>
      </c>
      <c r="Y101" s="37">
        <f ca="1">'000242375'!I89</f>
        <v>0</v>
      </c>
      <c r="Z101" s="37">
        <f ca="1">'000252051'!I89</f>
        <v>0</v>
      </c>
      <c r="AA101" s="37">
        <f ca="1">'000261728'!I89</f>
        <v>0</v>
      </c>
      <c r="AB101" s="37">
        <f ca="1">'000271404'!I89</f>
        <v>0</v>
      </c>
      <c r="AC101" s="37">
        <f ca="1">'000281080'!I89</f>
        <v>0</v>
      </c>
      <c r="AD101" s="37">
        <f ca="1">'000290757'!I89</f>
        <v>0</v>
      </c>
      <c r="AE101" s="37">
        <f ca="1">'000300433'!I89</f>
        <v>0</v>
      </c>
      <c r="AF101" s="37">
        <f ca="1">'000310109'!I89</f>
        <v>0</v>
      </c>
      <c r="AG101" s="37">
        <f ca="1">'000319786'!I89</f>
        <v>0</v>
      </c>
      <c r="AI101" s="37">
        <f t="shared" ref="AI101:AI114" ca="1" si="13">AVERAGE(B101:AG101)</f>
        <v>0</v>
      </c>
      <c r="AJ101" s="37">
        <f t="shared" ref="AJ101:AJ114" ca="1" si="14">STDEV(B101:AG101)</f>
        <v>0</v>
      </c>
      <c r="AK101" s="37">
        <f t="shared" ref="AK101:AK114" ca="1" si="15">AJ101/SQRT(40)</f>
        <v>0</v>
      </c>
      <c r="AM101" s="21"/>
    </row>
    <row r="102" spans="1:39">
      <c r="A102" s="54" t="s">
        <v>97</v>
      </c>
      <c r="B102" s="37">
        <f ca="1">'000019819'!I90</f>
        <v>0</v>
      </c>
      <c r="C102" s="37">
        <f ca="1">'000029496'!I90</f>
        <v>0</v>
      </c>
      <c r="D102" s="37">
        <f ca="1">'000039172'!I90</f>
        <v>0</v>
      </c>
      <c r="E102" s="37">
        <f ca="1">'000048848'!I90</f>
        <v>0</v>
      </c>
      <c r="F102" s="37">
        <f ca="1">'000058525'!I90</f>
        <v>0</v>
      </c>
      <c r="G102" s="37">
        <f ca="1">'000068201'!I90</f>
        <v>0</v>
      </c>
      <c r="H102" s="37">
        <f ca="1">'000077877'!I90</f>
        <v>0</v>
      </c>
      <c r="I102" s="37">
        <f ca="1">'000087554'!I90</f>
        <v>0</v>
      </c>
      <c r="J102" s="37">
        <f ca="1">'000097230'!I90</f>
        <v>0</v>
      </c>
      <c r="K102" s="37">
        <f ca="1">'000106906'!I90</f>
        <v>0</v>
      </c>
      <c r="L102" s="37">
        <f ca="1">'000116583'!I90</f>
        <v>0</v>
      </c>
      <c r="M102" s="37">
        <f ca="1">'000126259'!I90</f>
        <v>0</v>
      </c>
      <c r="N102" s="37">
        <f ca="1">'000135935'!I90</f>
        <v>0</v>
      </c>
      <c r="O102" s="37">
        <f ca="1">'000145612'!I90</f>
        <v>0</v>
      </c>
      <c r="P102" s="37">
        <f ca="1">'000155288'!I90</f>
        <v>0</v>
      </c>
      <c r="Q102" s="37">
        <f ca="1">'000164964'!I90</f>
        <v>0</v>
      </c>
      <c r="R102" s="37">
        <f ca="1">'000174641'!I90</f>
        <v>0</v>
      </c>
      <c r="S102" s="37">
        <f ca="1">'000184317'!I90</f>
        <v>0</v>
      </c>
      <c r="T102" s="37">
        <f ca="1">'000193993'!I90</f>
        <v>0</v>
      </c>
      <c r="U102" s="37">
        <f ca="1">'000203670'!I90</f>
        <v>0</v>
      </c>
      <c r="V102" s="37">
        <f ca="1">'000213346'!I90</f>
        <v>0</v>
      </c>
      <c r="W102" s="37">
        <f ca="1">'000223022'!I90</f>
        <v>0</v>
      </c>
      <c r="X102" s="37">
        <f ca="1">'000232699'!I90</f>
        <v>0</v>
      </c>
      <c r="Y102" s="37">
        <f ca="1">'000242375'!I90</f>
        <v>0</v>
      </c>
      <c r="Z102" s="37">
        <f ca="1">'000252051'!I90</f>
        <v>0</v>
      </c>
      <c r="AA102" s="37">
        <f ca="1">'000261728'!I90</f>
        <v>0</v>
      </c>
      <c r="AB102" s="37">
        <f ca="1">'000271404'!I90</f>
        <v>0</v>
      </c>
      <c r="AC102" s="37">
        <f ca="1">'000281080'!I90</f>
        <v>0</v>
      </c>
      <c r="AD102" s="37">
        <f ca="1">'000290757'!I90</f>
        <v>0</v>
      </c>
      <c r="AE102" s="37">
        <f ca="1">'000300433'!I90</f>
        <v>0</v>
      </c>
      <c r="AF102" s="37">
        <f ca="1">'000310109'!I90</f>
        <v>0</v>
      </c>
      <c r="AG102" s="37">
        <f ca="1">'000319786'!I90</f>
        <v>0</v>
      </c>
      <c r="AI102" s="37">
        <f t="shared" ca="1" si="13"/>
        <v>0</v>
      </c>
      <c r="AJ102" s="37">
        <f t="shared" ca="1" si="14"/>
        <v>0</v>
      </c>
      <c r="AK102" s="37">
        <f t="shared" ca="1" si="15"/>
        <v>0</v>
      </c>
      <c r="AM102" s="21"/>
    </row>
    <row r="103" spans="1:39">
      <c r="A103" s="54" t="s">
        <v>98</v>
      </c>
      <c r="B103" s="37">
        <f ca="1">'000019819'!I91</f>
        <v>0</v>
      </c>
      <c r="C103" s="37">
        <f ca="1">'000029496'!I91</f>
        <v>0</v>
      </c>
      <c r="D103" s="37">
        <f ca="1">'000039172'!I91</f>
        <v>0</v>
      </c>
      <c r="E103" s="37">
        <f ca="1">'000048848'!I91</f>
        <v>0</v>
      </c>
      <c r="F103" s="37">
        <f ca="1">'000058525'!I91</f>
        <v>0</v>
      </c>
      <c r="G103" s="37">
        <f ca="1">'000068201'!I91</f>
        <v>0</v>
      </c>
      <c r="H103" s="37">
        <f ca="1">'000077877'!I91</f>
        <v>0</v>
      </c>
      <c r="I103" s="37">
        <f ca="1">'000087554'!I91</f>
        <v>0</v>
      </c>
      <c r="J103" s="37">
        <f ca="1">'000097230'!I91</f>
        <v>0</v>
      </c>
      <c r="K103" s="37">
        <f ca="1">'000106906'!I91</f>
        <v>0</v>
      </c>
      <c r="L103" s="37">
        <f ca="1">'000116583'!I91</f>
        <v>0</v>
      </c>
      <c r="M103" s="37">
        <f ca="1">'000126259'!I91</f>
        <v>0</v>
      </c>
      <c r="N103" s="37">
        <f ca="1">'000135935'!I91</f>
        <v>0</v>
      </c>
      <c r="O103" s="37">
        <f ca="1">'000145612'!I91</f>
        <v>0</v>
      </c>
      <c r="P103" s="37">
        <f ca="1">'000155288'!I91</f>
        <v>0</v>
      </c>
      <c r="Q103" s="37">
        <f ca="1">'000164964'!I91</f>
        <v>0</v>
      </c>
      <c r="R103" s="37">
        <f ca="1">'000174641'!I91</f>
        <v>0</v>
      </c>
      <c r="S103" s="37">
        <f ca="1">'000184317'!I91</f>
        <v>0</v>
      </c>
      <c r="T103" s="37">
        <f ca="1">'000193993'!I91</f>
        <v>0</v>
      </c>
      <c r="U103" s="37">
        <f ca="1">'000203670'!I91</f>
        <v>0</v>
      </c>
      <c r="V103" s="37">
        <f ca="1">'000213346'!I91</f>
        <v>0</v>
      </c>
      <c r="W103" s="37">
        <f ca="1">'000223022'!I91</f>
        <v>0</v>
      </c>
      <c r="X103" s="37">
        <f ca="1">'000232699'!I91</f>
        <v>0</v>
      </c>
      <c r="Y103" s="37">
        <f ca="1">'000242375'!I91</f>
        <v>0</v>
      </c>
      <c r="Z103" s="37">
        <f ca="1">'000252051'!I91</f>
        <v>0</v>
      </c>
      <c r="AA103" s="37">
        <f ca="1">'000261728'!I91</f>
        <v>0</v>
      </c>
      <c r="AB103" s="37">
        <f ca="1">'000271404'!I91</f>
        <v>0</v>
      </c>
      <c r="AC103" s="37">
        <f ca="1">'000281080'!I91</f>
        <v>0</v>
      </c>
      <c r="AD103" s="37">
        <f ca="1">'000290757'!I91</f>
        <v>0</v>
      </c>
      <c r="AE103" s="37">
        <f ca="1">'000300433'!I91</f>
        <v>0</v>
      </c>
      <c r="AF103" s="37">
        <f ca="1">'000310109'!I91</f>
        <v>0</v>
      </c>
      <c r="AG103" s="37">
        <f ca="1">'000319786'!I91</f>
        <v>0</v>
      </c>
      <c r="AI103" s="37">
        <f t="shared" ca="1" si="13"/>
        <v>0</v>
      </c>
      <c r="AJ103" s="37">
        <f t="shared" ca="1" si="14"/>
        <v>0</v>
      </c>
      <c r="AK103" s="37">
        <f t="shared" ca="1" si="15"/>
        <v>0</v>
      </c>
      <c r="AM103" s="21"/>
    </row>
    <row r="104" spans="1:39">
      <c r="A104" s="54" t="s">
        <v>99</v>
      </c>
      <c r="B104" s="37">
        <f ca="1">'000019819'!I92</f>
        <v>0</v>
      </c>
      <c r="C104" s="37">
        <f ca="1">'000029496'!I92</f>
        <v>0</v>
      </c>
      <c r="D104" s="37">
        <f ca="1">'000039172'!I92</f>
        <v>0</v>
      </c>
      <c r="E104" s="37">
        <f ca="1">'000048848'!I92</f>
        <v>0</v>
      </c>
      <c r="F104" s="37">
        <f ca="1">'000058525'!I92</f>
        <v>0</v>
      </c>
      <c r="G104" s="37">
        <f ca="1">'000068201'!I92</f>
        <v>0</v>
      </c>
      <c r="H104" s="37">
        <f ca="1">'000077877'!I92</f>
        <v>0</v>
      </c>
      <c r="I104" s="37">
        <f ca="1">'000087554'!I92</f>
        <v>0</v>
      </c>
      <c r="J104" s="37">
        <f ca="1">'000097230'!I92</f>
        <v>0</v>
      </c>
      <c r="K104" s="37">
        <f ca="1">'000106906'!I92</f>
        <v>0</v>
      </c>
      <c r="L104" s="37">
        <f ca="1">'000116583'!I92</f>
        <v>0</v>
      </c>
      <c r="M104" s="37">
        <f ca="1">'000126259'!I92</f>
        <v>0</v>
      </c>
      <c r="N104" s="37">
        <f ca="1">'000135935'!I92</f>
        <v>0</v>
      </c>
      <c r="O104" s="37">
        <f ca="1">'000145612'!I92</f>
        <v>0</v>
      </c>
      <c r="P104" s="37">
        <f ca="1">'000155288'!I92</f>
        <v>0</v>
      </c>
      <c r="Q104" s="37">
        <f ca="1">'000164964'!I92</f>
        <v>0</v>
      </c>
      <c r="R104" s="37">
        <f ca="1">'000174641'!I92</f>
        <v>0</v>
      </c>
      <c r="S104" s="37">
        <f ca="1">'000184317'!I92</f>
        <v>0</v>
      </c>
      <c r="T104" s="37">
        <f ca="1">'000193993'!I92</f>
        <v>0</v>
      </c>
      <c r="U104" s="37">
        <f ca="1">'000203670'!I92</f>
        <v>0</v>
      </c>
      <c r="V104" s="37">
        <f ca="1">'000213346'!I92</f>
        <v>0</v>
      </c>
      <c r="W104" s="37">
        <f ca="1">'000223022'!I92</f>
        <v>0</v>
      </c>
      <c r="X104" s="37">
        <f ca="1">'000232699'!I92</f>
        <v>0</v>
      </c>
      <c r="Y104" s="37">
        <f ca="1">'000242375'!I92</f>
        <v>0</v>
      </c>
      <c r="Z104" s="37">
        <f ca="1">'000252051'!I92</f>
        <v>0</v>
      </c>
      <c r="AA104" s="37">
        <f ca="1">'000261728'!I92</f>
        <v>0</v>
      </c>
      <c r="AB104" s="37">
        <f ca="1">'000271404'!I92</f>
        <v>0</v>
      </c>
      <c r="AC104" s="37">
        <f ca="1">'000281080'!I92</f>
        <v>0</v>
      </c>
      <c r="AD104" s="37">
        <f ca="1">'000290757'!I92</f>
        <v>0</v>
      </c>
      <c r="AE104" s="37">
        <f ca="1">'000300433'!I92</f>
        <v>0</v>
      </c>
      <c r="AF104" s="37">
        <f ca="1">'000310109'!I92</f>
        <v>0</v>
      </c>
      <c r="AG104" s="37">
        <f ca="1">'000319786'!I92</f>
        <v>0</v>
      </c>
      <c r="AI104" s="37">
        <f t="shared" ca="1" si="13"/>
        <v>0</v>
      </c>
      <c r="AJ104" s="37">
        <f t="shared" ca="1" si="14"/>
        <v>0</v>
      </c>
      <c r="AK104" s="37">
        <f t="shared" ca="1" si="15"/>
        <v>0</v>
      </c>
      <c r="AM104" s="21"/>
    </row>
    <row r="105" spans="1:39">
      <c r="A105" s="54" t="s">
        <v>100</v>
      </c>
      <c r="B105" s="37">
        <f ca="1">'000019819'!I93</f>
        <v>0</v>
      </c>
      <c r="C105" s="37">
        <f ca="1">'000029496'!I93</f>
        <v>0</v>
      </c>
      <c r="D105" s="37">
        <f ca="1">'000039172'!I93</f>
        <v>0</v>
      </c>
      <c r="E105" s="37">
        <f ca="1">'000048848'!I93</f>
        <v>0</v>
      </c>
      <c r="F105" s="37">
        <f ca="1">'000058525'!I93</f>
        <v>0</v>
      </c>
      <c r="G105" s="37">
        <f ca="1">'000068201'!I93</f>
        <v>0</v>
      </c>
      <c r="H105" s="37">
        <f ca="1">'000077877'!I93</f>
        <v>0</v>
      </c>
      <c r="I105" s="37">
        <f ca="1">'000087554'!I93</f>
        <v>0</v>
      </c>
      <c r="J105" s="37">
        <f ca="1">'000097230'!I93</f>
        <v>0</v>
      </c>
      <c r="K105" s="37">
        <f ca="1">'000106906'!I93</f>
        <v>0</v>
      </c>
      <c r="L105" s="37">
        <f ca="1">'000116583'!I93</f>
        <v>0</v>
      </c>
      <c r="M105" s="37">
        <f ca="1">'000126259'!I93</f>
        <v>0</v>
      </c>
      <c r="N105" s="37">
        <f ca="1">'000135935'!I93</f>
        <v>0</v>
      </c>
      <c r="O105" s="37">
        <f ca="1">'000145612'!I93</f>
        <v>0</v>
      </c>
      <c r="P105" s="37">
        <f ca="1">'000155288'!I93</f>
        <v>0</v>
      </c>
      <c r="Q105" s="37">
        <f ca="1">'000164964'!I93</f>
        <v>0</v>
      </c>
      <c r="R105" s="37">
        <f ca="1">'000174641'!I93</f>
        <v>0</v>
      </c>
      <c r="S105" s="37">
        <f ca="1">'000184317'!I93</f>
        <v>0</v>
      </c>
      <c r="T105" s="37">
        <f ca="1">'000193993'!I93</f>
        <v>0</v>
      </c>
      <c r="U105" s="37">
        <f ca="1">'000203670'!I93</f>
        <v>0</v>
      </c>
      <c r="V105" s="37">
        <f ca="1">'000213346'!I93</f>
        <v>0</v>
      </c>
      <c r="W105" s="37">
        <f ca="1">'000223022'!I93</f>
        <v>0</v>
      </c>
      <c r="X105" s="37">
        <f ca="1">'000232699'!I93</f>
        <v>0</v>
      </c>
      <c r="Y105" s="37">
        <f ca="1">'000242375'!I93</f>
        <v>0</v>
      </c>
      <c r="Z105" s="37">
        <f ca="1">'000252051'!I93</f>
        <v>0</v>
      </c>
      <c r="AA105" s="37">
        <f ca="1">'000261728'!I93</f>
        <v>0</v>
      </c>
      <c r="AB105" s="37">
        <f ca="1">'000271404'!I93</f>
        <v>0</v>
      </c>
      <c r="AC105" s="37">
        <f ca="1">'000281080'!I93</f>
        <v>0</v>
      </c>
      <c r="AD105" s="37">
        <f ca="1">'000290757'!I93</f>
        <v>0</v>
      </c>
      <c r="AE105" s="37">
        <f ca="1">'000300433'!I93</f>
        <v>0</v>
      </c>
      <c r="AF105" s="37">
        <f ca="1">'000310109'!I93</f>
        <v>0</v>
      </c>
      <c r="AG105" s="37">
        <f ca="1">'000319786'!I93</f>
        <v>0</v>
      </c>
      <c r="AI105" s="37">
        <f t="shared" ca="1" si="13"/>
        <v>0</v>
      </c>
      <c r="AJ105" s="37">
        <f t="shared" ca="1" si="14"/>
        <v>0</v>
      </c>
      <c r="AK105" s="37">
        <f t="shared" ca="1" si="15"/>
        <v>0</v>
      </c>
      <c r="AM105" s="21"/>
    </row>
    <row r="106" spans="1:39">
      <c r="A106" s="54" t="s">
        <v>101</v>
      </c>
      <c r="B106" s="37">
        <f ca="1">'000019819'!I94</f>
        <v>0</v>
      </c>
      <c r="C106" s="37">
        <f ca="1">'000029496'!I94</f>
        <v>0</v>
      </c>
      <c r="D106" s="37">
        <f ca="1">'000039172'!I94</f>
        <v>0</v>
      </c>
      <c r="E106" s="37">
        <f ca="1">'000048848'!I94</f>
        <v>0</v>
      </c>
      <c r="F106" s="37">
        <f ca="1">'000058525'!I94</f>
        <v>0</v>
      </c>
      <c r="G106" s="37">
        <f ca="1">'000068201'!I94</f>
        <v>0</v>
      </c>
      <c r="H106" s="37">
        <f ca="1">'000077877'!I94</f>
        <v>0</v>
      </c>
      <c r="I106" s="37">
        <f ca="1">'000087554'!I94</f>
        <v>0</v>
      </c>
      <c r="J106" s="37">
        <f ca="1">'000097230'!I94</f>
        <v>0</v>
      </c>
      <c r="K106" s="37">
        <f ca="1">'000106906'!I94</f>
        <v>0</v>
      </c>
      <c r="L106" s="37">
        <f ca="1">'000116583'!I94</f>
        <v>0</v>
      </c>
      <c r="M106" s="37">
        <f ca="1">'000126259'!I94</f>
        <v>0</v>
      </c>
      <c r="N106" s="37">
        <f ca="1">'000135935'!I94</f>
        <v>0</v>
      </c>
      <c r="O106" s="37">
        <f ca="1">'000145612'!I94</f>
        <v>0</v>
      </c>
      <c r="P106" s="37">
        <f ca="1">'000155288'!I94</f>
        <v>0</v>
      </c>
      <c r="Q106" s="37">
        <f ca="1">'000164964'!I94</f>
        <v>0</v>
      </c>
      <c r="R106" s="37">
        <f ca="1">'000174641'!I94</f>
        <v>0</v>
      </c>
      <c r="S106" s="37">
        <f ca="1">'000184317'!I94</f>
        <v>0</v>
      </c>
      <c r="T106" s="37">
        <f ca="1">'000193993'!I94</f>
        <v>0</v>
      </c>
      <c r="U106" s="37">
        <f ca="1">'000203670'!I94</f>
        <v>0</v>
      </c>
      <c r="V106" s="37">
        <f ca="1">'000213346'!I94</f>
        <v>0</v>
      </c>
      <c r="W106" s="37">
        <f ca="1">'000223022'!I94</f>
        <v>0</v>
      </c>
      <c r="X106" s="37">
        <f ca="1">'000232699'!I94</f>
        <v>0</v>
      </c>
      <c r="Y106" s="37">
        <f ca="1">'000242375'!I94</f>
        <v>0</v>
      </c>
      <c r="Z106" s="37">
        <f ca="1">'000252051'!I94</f>
        <v>0</v>
      </c>
      <c r="AA106" s="37">
        <f ca="1">'000261728'!I94</f>
        <v>0</v>
      </c>
      <c r="AB106" s="37">
        <f ca="1">'000271404'!I94</f>
        <v>0</v>
      </c>
      <c r="AC106" s="37">
        <f ca="1">'000281080'!I94</f>
        <v>0</v>
      </c>
      <c r="AD106" s="37">
        <f ca="1">'000290757'!I94</f>
        <v>0</v>
      </c>
      <c r="AE106" s="37">
        <f ca="1">'000300433'!I94</f>
        <v>0</v>
      </c>
      <c r="AF106" s="37">
        <f ca="1">'000310109'!I94</f>
        <v>0</v>
      </c>
      <c r="AG106" s="37">
        <f ca="1">'000319786'!I94</f>
        <v>0</v>
      </c>
      <c r="AI106" s="37">
        <f t="shared" ca="1" si="13"/>
        <v>0</v>
      </c>
      <c r="AJ106" s="37">
        <f t="shared" ca="1" si="14"/>
        <v>0</v>
      </c>
      <c r="AK106" s="37">
        <f t="shared" ca="1" si="15"/>
        <v>0</v>
      </c>
      <c r="AM106" s="21"/>
    </row>
    <row r="107" spans="1:39">
      <c r="A107" s="54" t="s">
        <v>102</v>
      </c>
      <c r="B107" s="37">
        <f ca="1">'000019819'!I95</f>
        <v>0</v>
      </c>
      <c r="C107" s="37">
        <f ca="1">'000029496'!I95</f>
        <v>0</v>
      </c>
      <c r="D107" s="37">
        <f ca="1">'000039172'!I95</f>
        <v>0</v>
      </c>
      <c r="E107" s="37">
        <f ca="1">'000048848'!I95</f>
        <v>0</v>
      </c>
      <c r="F107" s="37">
        <f ca="1">'000058525'!I95</f>
        <v>0</v>
      </c>
      <c r="G107" s="37">
        <f ca="1">'000068201'!I95</f>
        <v>0</v>
      </c>
      <c r="H107" s="37">
        <f ca="1">'000077877'!I95</f>
        <v>0</v>
      </c>
      <c r="I107" s="37">
        <f ca="1">'000087554'!I95</f>
        <v>0</v>
      </c>
      <c r="J107" s="37">
        <f ca="1">'000097230'!I95</f>
        <v>0</v>
      </c>
      <c r="K107" s="37">
        <f ca="1">'000106906'!I95</f>
        <v>0</v>
      </c>
      <c r="L107" s="37">
        <f ca="1">'000116583'!I95</f>
        <v>0</v>
      </c>
      <c r="M107" s="37">
        <f ca="1">'000126259'!I95</f>
        <v>0</v>
      </c>
      <c r="N107" s="37">
        <f ca="1">'000135935'!I95</f>
        <v>0</v>
      </c>
      <c r="O107" s="37">
        <f ca="1">'000145612'!I95</f>
        <v>0</v>
      </c>
      <c r="P107" s="37">
        <f ca="1">'000155288'!I95</f>
        <v>0</v>
      </c>
      <c r="Q107" s="37">
        <f ca="1">'000164964'!I95</f>
        <v>0</v>
      </c>
      <c r="R107" s="37">
        <f ca="1">'000174641'!I95</f>
        <v>0</v>
      </c>
      <c r="S107" s="37">
        <f ca="1">'000184317'!I95</f>
        <v>0</v>
      </c>
      <c r="T107" s="37">
        <f ca="1">'000193993'!I95</f>
        <v>0</v>
      </c>
      <c r="U107" s="37">
        <f ca="1">'000203670'!I95</f>
        <v>0</v>
      </c>
      <c r="V107" s="37">
        <f ca="1">'000213346'!I95</f>
        <v>0</v>
      </c>
      <c r="W107" s="37">
        <f ca="1">'000223022'!I95</f>
        <v>0</v>
      </c>
      <c r="X107" s="37">
        <f ca="1">'000232699'!I95</f>
        <v>0</v>
      </c>
      <c r="Y107" s="37">
        <f ca="1">'000242375'!I95</f>
        <v>0</v>
      </c>
      <c r="Z107" s="37">
        <f ca="1">'000252051'!I95</f>
        <v>0</v>
      </c>
      <c r="AA107" s="37">
        <f ca="1">'000261728'!I95</f>
        <v>0</v>
      </c>
      <c r="AB107" s="37">
        <f ca="1">'000271404'!I95</f>
        <v>0</v>
      </c>
      <c r="AC107" s="37">
        <f ca="1">'000281080'!I95</f>
        <v>0</v>
      </c>
      <c r="AD107" s="37">
        <f ca="1">'000290757'!I95</f>
        <v>0</v>
      </c>
      <c r="AE107" s="37">
        <f ca="1">'000300433'!I95</f>
        <v>0</v>
      </c>
      <c r="AF107" s="37">
        <f ca="1">'000310109'!I95</f>
        <v>0</v>
      </c>
      <c r="AG107" s="37">
        <f ca="1">'000319786'!I95</f>
        <v>0</v>
      </c>
      <c r="AI107" s="37">
        <f t="shared" ca="1" si="13"/>
        <v>0</v>
      </c>
      <c r="AJ107" s="37">
        <f t="shared" ca="1" si="14"/>
        <v>0</v>
      </c>
      <c r="AK107" s="37">
        <f t="shared" ca="1" si="15"/>
        <v>0</v>
      </c>
      <c r="AM107" s="21"/>
    </row>
    <row r="108" spans="1:39">
      <c r="A108" s="54" t="s">
        <v>103</v>
      </c>
      <c r="B108" s="37">
        <f ca="1">'000019819'!I96</f>
        <v>0</v>
      </c>
      <c r="C108" s="37">
        <f ca="1">'000029496'!I96</f>
        <v>0</v>
      </c>
      <c r="D108" s="37">
        <f ca="1">'000039172'!I96</f>
        <v>0</v>
      </c>
      <c r="E108" s="37">
        <f ca="1">'000048848'!I96</f>
        <v>0</v>
      </c>
      <c r="F108" s="37">
        <f ca="1">'000058525'!I96</f>
        <v>0</v>
      </c>
      <c r="G108" s="37">
        <f ca="1">'000068201'!I96</f>
        <v>0</v>
      </c>
      <c r="H108" s="37">
        <f ca="1">'000077877'!I96</f>
        <v>0</v>
      </c>
      <c r="I108" s="37">
        <f ca="1">'000087554'!I96</f>
        <v>0</v>
      </c>
      <c r="J108" s="37">
        <f ca="1">'000097230'!I96</f>
        <v>0</v>
      </c>
      <c r="K108" s="37">
        <f ca="1">'000106906'!I96</f>
        <v>0</v>
      </c>
      <c r="L108" s="37">
        <f ca="1">'000116583'!I96</f>
        <v>0</v>
      </c>
      <c r="M108" s="37">
        <f ca="1">'000126259'!I96</f>
        <v>0</v>
      </c>
      <c r="N108" s="37">
        <f ca="1">'000135935'!I96</f>
        <v>0</v>
      </c>
      <c r="O108" s="37">
        <f ca="1">'000145612'!I96</f>
        <v>0</v>
      </c>
      <c r="P108" s="37">
        <f ca="1">'000155288'!I96</f>
        <v>0</v>
      </c>
      <c r="Q108" s="37">
        <f ca="1">'000164964'!I96</f>
        <v>0</v>
      </c>
      <c r="R108" s="37">
        <f ca="1">'000174641'!I96</f>
        <v>0</v>
      </c>
      <c r="S108" s="37">
        <f ca="1">'000184317'!I96</f>
        <v>0</v>
      </c>
      <c r="T108" s="37">
        <f ca="1">'000193993'!I96</f>
        <v>0</v>
      </c>
      <c r="U108" s="37">
        <f ca="1">'000203670'!I96</f>
        <v>0</v>
      </c>
      <c r="V108" s="37">
        <f ca="1">'000213346'!I96</f>
        <v>0</v>
      </c>
      <c r="W108" s="37">
        <f ca="1">'000223022'!I96</f>
        <v>0</v>
      </c>
      <c r="X108" s="37">
        <f ca="1">'000232699'!I96</f>
        <v>0</v>
      </c>
      <c r="Y108" s="37">
        <f ca="1">'000242375'!I96</f>
        <v>0</v>
      </c>
      <c r="Z108" s="37">
        <f ca="1">'000252051'!I96</f>
        <v>0</v>
      </c>
      <c r="AA108" s="37">
        <f ca="1">'000261728'!I96</f>
        <v>0</v>
      </c>
      <c r="AB108" s="37">
        <f ca="1">'000271404'!I96</f>
        <v>0</v>
      </c>
      <c r="AC108" s="37">
        <f ca="1">'000281080'!I96</f>
        <v>0</v>
      </c>
      <c r="AD108" s="37">
        <f ca="1">'000290757'!I96</f>
        <v>0</v>
      </c>
      <c r="AE108" s="37">
        <f ca="1">'000300433'!I96</f>
        <v>0</v>
      </c>
      <c r="AF108" s="37">
        <f ca="1">'000310109'!I96</f>
        <v>0</v>
      </c>
      <c r="AG108" s="37">
        <f ca="1">'000319786'!I96</f>
        <v>0</v>
      </c>
      <c r="AI108" s="37">
        <f t="shared" ca="1" si="13"/>
        <v>0</v>
      </c>
      <c r="AJ108" s="37">
        <f t="shared" ca="1" si="14"/>
        <v>0</v>
      </c>
      <c r="AK108" s="37">
        <f t="shared" ca="1" si="15"/>
        <v>0</v>
      </c>
      <c r="AM108" s="21"/>
    </row>
    <row r="109" spans="1:39">
      <c r="A109" s="54" t="s">
        <v>104</v>
      </c>
      <c r="B109" s="37">
        <f ca="1">'000019819'!I97</f>
        <v>0</v>
      </c>
      <c r="C109" s="37">
        <f ca="1">'000029496'!I97</f>
        <v>0</v>
      </c>
      <c r="D109" s="37">
        <f ca="1">'000039172'!I97</f>
        <v>0</v>
      </c>
      <c r="E109" s="37">
        <f ca="1">'000048848'!I97</f>
        <v>0</v>
      </c>
      <c r="F109" s="37">
        <f ca="1">'000058525'!I97</f>
        <v>0</v>
      </c>
      <c r="G109" s="37">
        <f ca="1">'000068201'!I97</f>
        <v>0</v>
      </c>
      <c r="H109" s="37">
        <f ca="1">'000077877'!I97</f>
        <v>0</v>
      </c>
      <c r="I109" s="37">
        <f ca="1">'000087554'!I97</f>
        <v>0</v>
      </c>
      <c r="J109" s="37">
        <f ca="1">'000097230'!I97</f>
        <v>0</v>
      </c>
      <c r="K109" s="37">
        <f ca="1">'000106906'!I97</f>
        <v>0</v>
      </c>
      <c r="L109" s="37">
        <f ca="1">'000116583'!I97</f>
        <v>0</v>
      </c>
      <c r="M109" s="37">
        <f ca="1">'000126259'!I97</f>
        <v>0</v>
      </c>
      <c r="N109" s="37">
        <f ca="1">'000135935'!I97</f>
        <v>0</v>
      </c>
      <c r="O109" s="37">
        <f ca="1">'000145612'!I97</f>
        <v>0</v>
      </c>
      <c r="P109" s="37">
        <f ca="1">'000155288'!I97</f>
        <v>0</v>
      </c>
      <c r="Q109" s="37">
        <f ca="1">'000164964'!I97</f>
        <v>0</v>
      </c>
      <c r="R109" s="37">
        <f ca="1">'000174641'!I97</f>
        <v>0</v>
      </c>
      <c r="S109" s="37">
        <f ca="1">'000184317'!I97</f>
        <v>0</v>
      </c>
      <c r="T109" s="37">
        <f ca="1">'000193993'!I97</f>
        <v>0</v>
      </c>
      <c r="U109" s="37">
        <f ca="1">'000203670'!I97</f>
        <v>0</v>
      </c>
      <c r="V109" s="37">
        <f ca="1">'000213346'!I97</f>
        <v>0</v>
      </c>
      <c r="W109" s="37">
        <f ca="1">'000223022'!I97</f>
        <v>0</v>
      </c>
      <c r="X109" s="37">
        <f ca="1">'000232699'!I97</f>
        <v>0</v>
      </c>
      <c r="Y109" s="37">
        <f ca="1">'000242375'!I97</f>
        <v>0</v>
      </c>
      <c r="Z109" s="37">
        <f ca="1">'000252051'!I97</f>
        <v>0</v>
      </c>
      <c r="AA109" s="37">
        <f ca="1">'000261728'!I97</f>
        <v>0</v>
      </c>
      <c r="AB109" s="37">
        <f ca="1">'000271404'!I97</f>
        <v>0</v>
      </c>
      <c r="AC109" s="37">
        <f ca="1">'000281080'!I97</f>
        <v>0</v>
      </c>
      <c r="AD109" s="37">
        <f ca="1">'000290757'!I97</f>
        <v>0</v>
      </c>
      <c r="AE109" s="37">
        <f ca="1">'000300433'!I97</f>
        <v>0</v>
      </c>
      <c r="AF109" s="37">
        <f ca="1">'000310109'!I97</f>
        <v>0</v>
      </c>
      <c r="AG109" s="37">
        <f ca="1">'000319786'!I97</f>
        <v>0</v>
      </c>
      <c r="AI109" s="37">
        <f t="shared" ca="1" si="13"/>
        <v>0</v>
      </c>
      <c r="AJ109" s="37">
        <f t="shared" ca="1" si="14"/>
        <v>0</v>
      </c>
      <c r="AK109" s="37">
        <f t="shared" ca="1" si="15"/>
        <v>0</v>
      </c>
      <c r="AM109" s="21"/>
    </row>
    <row r="110" spans="1:39">
      <c r="A110" s="54" t="s">
        <v>105</v>
      </c>
      <c r="B110" s="37">
        <f ca="1">'000019819'!I98</f>
        <v>0</v>
      </c>
      <c r="C110" s="37">
        <f ca="1">'000029496'!I98</f>
        <v>0</v>
      </c>
      <c r="D110" s="37">
        <f ca="1">'000039172'!I98</f>
        <v>0</v>
      </c>
      <c r="E110" s="37">
        <f ca="1">'000048848'!I98</f>
        <v>0</v>
      </c>
      <c r="F110" s="37">
        <f ca="1">'000058525'!I98</f>
        <v>0</v>
      </c>
      <c r="G110" s="37">
        <f ca="1">'000068201'!I98</f>
        <v>0</v>
      </c>
      <c r="H110" s="37">
        <f ca="1">'000077877'!I98</f>
        <v>0</v>
      </c>
      <c r="I110" s="37">
        <f ca="1">'000087554'!I98</f>
        <v>0</v>
      </c>
      <c r="J110" s="37">
        <f ca="1">'000097230'!I98</f>
        <v>0</v>
      </c>
      <c r="K110" s="37">
        <f ca="1">'000106906'!I98</f>
        <v>0</v>
      </c>
      <c r="L110" s="37">
        <f ca="1">'000116583'!I98</f>
        <v>0</v>
      </c>
      <c r="M110" s="37">
        <f ca="1">'000126259'!I98</f>
        <v>0</v>
      </c>
      <c r="N110" s="37">
        <f ca="1">'000135935'!I98</f>
        <v>0</v>
      </c>
      <c r="O110" s="37">
        <f ca="1">'000145612'!I98</f>
        <v>0</v>
      </c>
      <c r="P110" s="37">
        <f ca="1">'000155288'!I98</f>
        <v>0</v>
      </c>
      <c r="Q110" s="37">
        <f ca="1">'000164964'!I98</f>
        <v>0</v>
      </c>
      <c r="R110" s="37">
        <f ca="1">'000174641'!I98</f>
        <v>0</v>
      </c>
      <c r="S110" s="37">
        <f ca="1">'000184317'!I98</f>
        <v>0</v>
      </c>
      <c r="T110" s="37">
        <f ca="1">'000193993'!I98</f>
        <v>0</v>
      </c>
      <c r="U110" s="37">
        <f ca="1">'000203670'!I98</f>
        <v>0</v>
      </c>
      <c r="V110" s="37">
        <f ca="1">'000213346'!I98</f>
        <v>0</v>
      </c>
      <c r="W110" s="37">
        <f ca="1">'000223022'!I98</f>
        <v>0</v>
      </c>
      <c r="X110" s="37">
        <f ca="1">'000232699'!I98</f>
        <v>0</v>
      </c>
      <c r="Y110" s="37">
        <f ca="1">'000242375'!I98</f>
        <v>0</v>
      </c>
      <c r="Z110" s="37">
        <f ca="1">'000252051'!I98</f>
        <v>0</v>
      </c>
      <c r="AA110" s="37">
        <f ca="1">'000261728'!I98</f>
        <v>0</v>
      </c>
      <c r="AB110" s="37">
        <f ca="1">'000271404'!I98</f>
        <v>0</v>
      </c>
      <c r="AC110" s="37">
        <f ca="1">'000281080'!I98</f>
        <v>0</v>
      </c>
      <c r="AD110" s="37">
        <f ca="1">'000290757'!I98</f>
        <v>0</v>
      </c>
      <c r="AE110" s="37">
        <f ca="1">'000300433'!I98</f>
        <v>0</v>
      </c>
      <c r="AF110" s="37">
        <f ca="1">'000310109'!I98</f>
        <v>0</v>
      </c>
      <c r="AG110" s="37">
        <f ca="1">'000319786'!I98</f>
        <v>0</v>
      </c>
      <c r="AI110" s="37">
        <f t="shared" ca="1" si="13"/>
        <v>0</v>
      </c>
      <c r="AJ110" s="37">
        <f t="shared" ca="1" si="14"/>
        <v>0</v>
      </c>
      <c r="AK110" s="37">
        <f t="shared" ca="1" si="15"/>
        <v>0</v>
      </c>
      <c r="AM110" s="21"/>
    </row>
    <row r="111" spans="1:39">
      <c r="A111" s="54" t="s">
        <v>106</v>
      </c>
      <c r="B111" s="37">
        <f ca="1">'000019819'!I99</f>
        <v>0</v>
      </c>
      <c r="C111" s="37">
        <f ca="1">'000029496'!I99</f>
        <v>0</v>
      </c>
      <c r="D111" s="37">
        <f ca="1">'000039172'!I99</f>
        <v>0</v>
      </c>
      <c r="E111" s="37">
        <f ca="1">'000048848'!I99</f>
        <v>0</v>
      </c>
      <c r="F111" s="37">
        <f ca="1">'000058525'!I99</f>
        <v>0</v>
      </c>
      <c r="G111" s="37">
        <f ca="1">'000068201'!I99</f>
        <v>0</v>
      </c>
      <c r="H111" s="37">
        <f ca="1">'000077877'!I99</f>
        <v>0</v>
      </c>
      <c r="I111" s="37">
        <f ca="1">'000087554'!I99</f>
        <v>0</v>
      </c>
      <c r="J111" s="37">
        <f ca="1">'000097230'!I99</f>
        <v>0</v>
      </c>
      <c r="K111" s="37">
        <f ca="1">'000106906'!I99</f>
        <v>0</v>
      </c>
      <c r="L111" s="37">
        <f ca="1">'000116583'!I99</f>
        <v>0</v>
      </c>
      <c r="M111" s="37">
        <f ca="1">'000126259'!I99</f>
        <v>0</v>
      </c>
      <c r="N111" s="37">
        <f ca="1">'000135935'!I99</f>
        <v>0</v>
      </c>
      <c r="O111" s="37">
        <f ca="1">'000145612'!I99</f>
        <v>0</v>
      </c>
      <c r="P111" s="37">
        <f ca="1">'000155288'!I99</f>
        <v>0</v>
      </c>
      <c r="Q111" s="37">
        <f ca="1">'000164964'!I99</f>
        <v>0</v>
      </c>
      <c r="R111" s="37">
        <f ca="1">'000174641'!I99</f>
        <v>0</v>
      </c>
      <c r="S111" s="37">
        <f ca="1">'000184317'!I99</f>
        <v>0</v>
      </c>
      <c r="T111" s="37">
        <f ca="1">'000193993'!I99</f>
        <v>0</v>
      </c>
      <c r="U111" s="37">
        <f ca="1">'000203670'!I99</f>
        <v>0</v>
      </c>
      <c r="V111" s="37">
        <f ca="1">'000213346'!I99</f>
        <v>0</v>
      </c>
      <c r="W111" s="37">
        <f ca="1">'000223022'!I99</f>
        <v>0</v>
      </c>
      <c r="X111" s="37">
        <f ca="1">'000232699'!I99</f>
        <v>0</v>
      </c>
      <c r="Y111" s="37">
        <f ca="1">'000242375'!I99</f>
        <v>0</v>
      </c>
      <c r="Z111" s="37">
        <f ca="1">'000252051'!I99</f>
        <v>0</v>
      </c>
      <c r="AA111" s="37">
        <f ca="1">'000261728'!I99</f>
        <v>0</v>
      </c>
      <c r="AB111" s="37">
        <f ca="1">'000271404'!I99</f>
        <v>0</v>
      </c>
      <c r="AC111" s="37">
        <f ca="1">'000281080'!I99</f>
        <v>0</v>
      </c>
      <c r="AD111" s="37">
        <f ca="1">'000290757'!I99</f>
        <v>0</v>
      </c>
      <c r="AE111" s="37">
        <f ca="1">'000300433'!I99</f>
        <v>0</v>
      </c>
      <c r="AF111" s="37">
        <f ca="1">'000310109'!I99</f>
        <v>0</v>
      </c>
      <c r="AG111" s="37">
        <f ca="1">'000319786'!I99</f>
        <v>0</v>
      </c>
      <c r="AI111" s="37">
        <f t="shared" ca="1" si="13"/>
        <v>0</v>
      </c>
      <c r="AJ111" s="37">
        <f t="shared" ca="1" si="14"/>
        <v>0</v>
      </c>
      <c r="AK111" s="37">
        <f t="shared" ca="1" si="15"/>
        <v>0</v>
      </c>
      <c r="AM111" s="21"/>
    </row>
    <row r="112" spans="1:39">
      <c r="A112" s="54" t="s">
        <v>107</v>
      </c>
      <c r="B112" s="37">
        <f ca="1">'000019819'!I100</f>
        <v>0</v>
      </c>
      <c r="C112" s="37">
        <f ca="1">'000029496'!I100</f>
        <v>0</v>
      </c>
      <c r="D112" s="37">
        <f ca="1">'000039172'!I100</f>
        <v>0</v>
      </c>
      <c r="E112" s="37">
        <f ca="1">'000048848'!I100</f>
        <v>0</v>
      </c>
      <c r="F112" s="37">
        <f ca="1">'000058525'!I100</f>
        <v>0</v>
      </c>
      <c r="G112" s="37">
        <f ca="1">'000068201'!I100</f>
        <v>0</v>
      </c>
      <c r="H112" s="37">
        <f ca="1">'000077877'!I100</f>
        <v>0</v>
      </c>
      <c r="I112" s="37">
        <f ca="1">'000087554'!I100</f>
        <v>0</v>
      </c>
      <c r="J112" s="37">
        <f ca="1">'000097230'!I100</f>
        <v>0</v>
      </c>
      <c r="K112" s="37">
        <f ca="1">'000106906'!I100</f>
        <v>0</v>
      </c>
      <c r="L112" s="37">
        <f ca="1">'000116583'!I100</f>
        <v>0</v>
      </c>
      <c r="M112" s="37">
        <f ca="1">'000126259'!I100</f>
        <v>0</v>
      </c>
      <c r="N112" s="37">
        <f ca="1">'000135935'!I100</f>
        <v>0</v>
      </c>
      <c r="O112" s="37">
        <f ca="1">'000145612'!I100</f>
        <v>0</v>
      </c>
      <c r="P112" s="37">
        <f ca="1">'000155288'!I100</f>
        <v>0</v>
      </c>
      <c r="Q112" s="37">
        <f ca="1">'000164964'!I100</f>
        <v>0</v>
      </c>
      <c r="R112" s="37">
        <f ca="1">'000174641'!I100</f>
        <v>0</v>
      </c>
      <c r="S112" s="37">
        <f ca="1">'000184317'!I100</f>
        <v>0</v>
      </c>
      <c r="T112" s="37">
        <f ca="1">'000193993'!I100</f>
        <v>0</v>
      </c>
      <c r="U112" s="37">
        <f ca="1">'000203670'!I100</f>
        <v>0</v>
      </c>
      <c r="V112" s="37">
        <f ca="1">'000213346'!I100</f>
        <v>0</v>
      </c>
      <c r="W112" s="37">
        <f ca="1">'000223022'!I100</f>
        <v>0</v>
      </c>
      <c r="X112" s="37">
        <f ca="1">'000232699'!I100</f>
        <v>0</v>
      </c>
      <c r="Y112" s="37">
        <f ca="1">'000242375'!I100</f>
        <v>0</v>
      </c>
      <c r="Z112" s="37">
        <f ca="1">'000252051'!I100</f>
        <v>0</v>
      </c>
      <c r="AA112" s="37">
        <f ca="1">'000261728'!I100</f>
        <v>0</v>
      </c>
      <c r="AB112" s="37">
        <f ca="1">'000271404'!I100</f>
        <v>0</v>
      </c>
      <c r="AC112" s="37">
        <f ca="1">'000281080'!I100</f>
        <v>0</v>
      </c>
      <c r="AD112" s="37">
        <f ca="1">'000290757'!I100</f>
        <v>0</v>
      </c>
      <c r="AE112" s="37">
        <f ca="1">'000300433'!I100</f>
        <v>0</v>
      </c>
      <c r="AF112" s="37">
        <f ca="1">'000310109'!I100</f>
        <v>0</v>
      </c>
      <c r="AG112" s="37">
        <f ca="1">'000319786'!I100</f>
        <v>0</v>
      </c>
      <c r="AI112" s="37">
        <f t="shared" ca="1" si="13"/>
        <v>0</v>
      </c>
      <c r="AJ112" s="37">
        <f t="shared" ca="1" si="14"/>
        <v>0</v>
      </c>
      <c r="AK112" s="37">
        <f t="shared" ca="1" si="15"/>
        <v>0</v>
      </c>
      <c r="AM112" s="21"/>
    </row>
    <row r="113" spans="1:39">
      <c r="A113" s="54" t="s">
        <v>108</v>
      </c>
      <c r="B113" s="37">
        <f ca="1">'000019819'!I101</f>
        <v>0</v>
      </c>
      <c r="C113" s="37">
        <f ca="1">'000029496'!I101</f>
        <v>0</v>
      </c>
      <c r="D113" s="37">
        <f ca="1">'000039172'!I101</f>
        <v>0</v>
      </c>
      <c r="E113" s="37">
        <f ca="1">'000048848'!I101</f>
        <v>0</v>
      </c>
      <c r="F113" s="37">
        <f ca="1">'000058525'!I101</f>
        <v>0</v>
      </c>
      <c r="G113" s="37">
        <f ca="1">'000068201'!I101</f>
        <v>0</v>
      </c>
      <c r="H113" s="37">
        <f ca="1">'000077877'!I101</f>
        <v>0</v>
      </c>
      <c r="I113" s="37">
        <f ca="1">'000087554'!I101</f>
        <v>0</v>
      </c>
      <c r="J113" s="37">
        <f ca="1">'000097230'!I101</f>
        <v>0</v>
      </c>
      <c r="K113" s="37">
        <f ca="1">'000106906'!I101</f>
        <v>0</v>
      </c>
      <c r="L113" s="37">
        <f ca="1">'000116583'!I101</f>
        <v>0</v>
      </c>
      <c r="M113" s="37">
        <f ca="1">'000126259'!I101</f>
        <v>0</v>
      </c>
      <c r="N113" s="37">
        <f ca="1">'000135935'!I101</f>
        <v>0</v>
      </c>
      <c r="O113" s="37">
        <f ca="1">'000145612'!I101</f>
        <v>0</v>
      </c>
      <c r="P113" s="37">
        <f ca="1">'000155288'!I101</f>
        <v>0</v>
      </c>
      <c r="Q113" s="37">
        <f ca="1">'000164964'!I101</f>
        <v>0</v>
      </c>
      <c r="R113" s="37">
        <f ca="1">'000174641'!I101</f>
        <v>0</v>
      </c>
      <c r="S113" s="37">
        <f ca="1">'000184317'!I101</f>
        <v>0</v>
      </c>
      <c r="T113" s="37">
        <f ca="1">'000193993'!I101</f>
        <v>0</v>
      </c>
      <c r="U113" s="37">
        <f ca="1">'000203670'!I101</f>
        <v>0</v>
      </c>
      <c r="V113" s="37">
        <f ca="1">'000213346'!I101</f>
        <v>0</v>
      </c>
      <c r="W113" s="37">
        <f ca="1">'000223022'!I101</f>
        <v>0</v>
      </c>
      <c r="X113" s="37">
        <f ca="1">'000232699'!I101</f>
        <v>0</v>
      </c>
      <c r="Y113" s="37">
        <f ca="1">'000242375'!I101</f>
        <v>0</v>
      </c>
      <c r="Z113" s="37">
        <f ca="1">'000252051'!I101</f>
        <v>0</v>
      </c>
      <c r="AA113" s="37">
        <f ca="1">'000261728'!I101</f>
        <v>0</v>
      </c>
      <c r="AB113" s="37">
        <f ca="1">'000271404'!I101</f>
        <v>0</v>
      </c>
      <c r="AC113" s="37">
        <f ca="1">'000281080'!I101</f>
        <v>0</v>
      </c>
      <c r="AD113" s="37">
        <f ca="1">'000290757'!I101</f>
        <v>0</v>
      </c>
      <c r="AE113" s="37">
        <f ca="1">'000300433'!I101</f>
        <v>0</v>
      </c>
      <c r="AF113" s="37">
        <f ca="1">'000310109'!I101</f>
        <v>0</v>
      </c>
      <c r="AG113" s="37">
        <f ca="1">'000319786'!I101</f>
        <v>0</v>
      </c>
      <c r="AI113" s="37">
        <f t="shared" ca="1" si="13"/>
        <v>0</v>
      </c>
      <c r="AJ113" s="37">
        <f t="shared" ca="1" si="14"/>
        <v>0</v>
      </c>
      <c r="AK113" s="37">
        <f t="shared" ca="1" si="15"/>
        <v>0</v>
      </c>
      <c r="AM113" s="21"/>
    </row>
    <row r="114" spans="1:39">
      <c r="A114" s="54" t="s">
        <v>109</v>
      </c>
      <c r="B114" s="37">
        <f ca="1">'000019819'!I102</f>
        <v>0</v>
      </c>
      <c r="C114" s="37">
        <f ca="1">'000029496'!I102</f>
        <v>0</v>
      </c>
      <c r="D114" s="37">
        <f ca="1">'000039172'!I102</f>
        <v>0</v>
      </c>
      <c r="E114" s="37">
        <f ca="1">'000048848'!I102</f>
        <v>0</v>
      </c>
      <c r="F114" s="37">
        <f ca="1">'000058525'!I102</f>
        <v>0</v>
      </c>
      <c r="G114" s="37">
        <f ca="1">'000068201'!I102</f>
        <v>0</v>
      </c>
      <c r="H114" s="37">
        <f ca="1">'000077877'!I102</f>
        <v>0</v>
      </c>
      <c r="I114" s="37">
        <f ca="1">'000087554'!I102</f>
        <v>0</v>
      </c>
      <c r="J114" s="37">
        <f ca="1">'000097230'!I102</f>
        <v>0</v>
      </c>
      <c r="K114" s="37">
        <f ca="1">'000106906'!I102</f>
        <v>0</v>
      </c>
      <c r="L114" s="37">
        <f ca="1">'000116583'!I102</f>
        <v>0</v>
      </c>
      <c r="M114" s="37">
        <f ca="1">'000126259'!I102</f>
        <v>0</v>
      </c>
      <c r="N114" s="37">
        <f ca="1">'000135935'!I102</f>
        <v>0</v>
      </c>
      <c r="O114" s="37">
        <f ca="1">'000145612'!I102</f>
        <v>0</v>
      </c>
      <c r="P114" s="37">
        <f ca="1">'000155288'!I102</f>
        <v>0</v>
      </c>
      <c r="Q114" s="37">
        <f ca="1">'000164964'!I102</f>
        <v>0</v>
      </c>
      <c r="R114" s="37">
        <f ca="1">'000174641'!I102</f>
        <v>0</v>
      </c>
      <c r="S114" s="37">
        <f ca="1">'000184317'!I102</f>
        <v>0</v>
      </c>
      <c r="T114" s="37">
        <f ca="1">'000193993'!I102</f>
        <v>0</v>
      </c>
      <c r="U114" s="37">
        <f ca="1">'000203670'!I102</f>
        <v>0</v>
      </c>
      <c r="V114" s="37">
        <f ca="1">'000213346'!I102</f>
        <v>0</v>
      </c>
      <c r="W114" s="37">
        <f ca="1">'000223022'!I102</f>
        <v>0</v>
      </c>
      <c r="X114" s="37">
        <f ca="1">'000232699'!I102</f>
        <v>0</v>
      </c>
      <c r="Y114" s="37">
        <f ca="1">'000242375'!I102</f>
        <v>0</v>
      </c>
      <c r="Z114" s="37">
        <f ca="1">'000252051'!I102</f>
        <v>0</v>
      </c>
      <c r="AA114" s="37">
        <f ca="1">'000261728'!I102</f>
        <v>0</v>
      </c>
      <c r="AB114" s="37">
        <f ca="1">'000271404'!I102</f>
        <v>0</v>
      </c>
      <c r="AC114" s="37">
        <f ca="1">'000281080'!I102</f>
        <v>0</v>
      </c>
      <c r="AD114" s="37">
        <f ca="1">'000290757'!I102</f>
        <v>0</v>
      </c>
      <c r="AE114" s="37">
        <f ca="1">'000300433'!I102</f>
        <v>0</v>
      </c>
      <c r="AF114" s="37">
        <f ca="1">'000310109'!I102</f>
        <v>0</v>
      </c>
      <c r="AG114" s="37">
        <f ca="1">'000319786'!I102</f>
        <v>0</v>
      </c>
      <c r="AI114" s="37">
        <f t="shared" ca="1" si="13"/>
        <v>0</v>
      </c>
      <c r="AJ114" s="37">
        <f t="shared" ca="1" si="14"/>
        <v>0</v>
      </c>
      <c r="AK114" s="37">
        <f t="shared" ca="1" si="15"/>
        <v>0</v>
      </c>
      <c r="AM114" s="21"/>
    </row>
    <row r="115" spans="1:39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22"/>
    </row>
    <row r="116" spans="1:39">
      <c r="A116" s="54" t="s">
        <v>111</v>
      </c>
      <c r="B116" s="37">
        <f ca="1">'000019819'!I104</f>
        <v>0</v>
      </c>
      <c r="C116" s="37">
        <f ca="1">'000029496'!I104</f>
        <v>0</v>
      </c>
      <c r="D116" s="37">
        <f ca="1">'000039172'!I104</f>
        <v>25</v>
      </c>
      <c r="E116" s="37">
        <f ca="1">'000048848'!I104</f>
        <v>87.5</v>
      </c>
      <c r="F116" s="37">
        <f ca="1">'000058525'!I104</f>
        <v>12.5</v>
      </c>
      <c r="G116" s="37">
        <f ca="1">'000068201'!I104</f>
        <v>25</v>
      </c>
      <c r="H116" s="37">
        <f ca="1">'000077877'!I104</f>
        <v>12.5</v>
      </c>
      <c r="I116" s="37">
        <f ca="1">'000087554'!I104</f>
        <v>33.333333333333329</v>
      </c>
      <c r="J116" s="37">
        <f ca="1">'000097230'!I104</f>
        <v>0</v>
      </c>
      <c r="K116" s="37">
        <f ca="1">'000106906'!I104</f>
        <v>0</v>
      </c>
      <c r="L116" s="37">
        <f ca="1">'000116583'!I104</f>
        <v>80</v>
      </c>
      <c r="M116" s="37">
        <f ca="1">'000126259'!I104</f>
        <v>42.857142857142854</v>
      </c>
      <c r="N116" s="37">
        <f ca="1">'000135935'!I104</f>
        <v>14.285714285714285</v>
      </c>
      <c r="O116" s="37">
        <f ca="1">'000145612'!I104</f>
        <v>55.555555555555557</v>
      </c>
      <c r="P116" s="37">
        <f ca="1">'000155288'!I104</f>
        <v>42.857142857142854</v>
      </c>
      <c r="Q116" s="37">
        <f ca="1">'000164964'!I104</f>
        <v>30</v>
      </c>
      <c r="R116" s="37">
        <f ca="1">'000174641'!I104</f>
        <v>20</v>
      </c>
      <c r="S116" s="37">
        <f ca="1">'000184317'!I104</f>
        <v>50</v>
      </c>
      <c r="T116" s="37">
        <f ca="1">'000193993'!I104</f>
        <v>0</v>
      </c>
      <c r="U116" s="37">
        <f ca="1">'000203670'!I104</f>
        <v>10</v>
      </c>
      <c r="V116" s="37">
        <f ca="1">'000213346'!I104</f>
        <v>0</v>
      </c>
      <c r="W116" s="37">
        <f ca="1">'000223022'!I104</f>
        <v>33.333333333333329</v>
      </c>
      <c r="X116" s="37">
        <f ca="1">'000232699'!I104</f>
        <v>100</v>
      </c>
      <c r="Y116" s="37">
        <f ca="1">'000242375'!I104</f>
        <v>22.222222222222221</v>
      </c>
      <c r="Z116" s="37">
        <f ca="1">'000252051'!I104</f>
        <v>0</v>
      </c>
      <c r="AA116" s="37">
        <f ca="1">'000261728'!I104</f>
        <v>33.333333333333329</v>
      </c>
      <c r="AB116" s="37">
        <f ca="1">'000271404'!I104</f>
        <v>0</v>
      </c>
      <c r="AC116" s="37">
        <f ca="1">'000281080'!I104</f>
        <v>0</v>
      </c>
      <c r="AD116" s="37">
        <f ca="1">'000290757'!I104</f>
        <v>0</v>
      </c>
      <c r="AE116" s="37">
        <f ca="1">'000300433'!I104</f>
        <v>30</v>
      </c>
      <c r="AF116" s="37">
        <f ca="1">'000310109'!I104</f>
        <v>11.111111111111111</v>
      </c>
      <c r="AG116" s="37">
        <f ca="1">'000319786'!I104</f>
        <v>28.571428571428569</v>
      </c>
      <c r="AI116" s="37">
        <f ca="1">AVERAGE(B116:AG116)</f>
        <v>24.998759920634917</v>
      </c>
      <c r="AJ116" s="37">
        <f ca="1">STDEV(B116:AG116)</f>
        <v>26.731429288405707</v>
      </c>
      <c r="AK116" s="37">
        <f ca="1">AJ116/SQRT(40)</f>
        <v>4.2266100831548039</v>
      </c>
      <c r="AM116" s="21"/>
    </row>
    <row r="117" spans="1:39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22"/>
    </row>
    <row r="118" spans="1:39">
      <c r="A118" s="54" t="s">
        <v>113</v>
      </c>
      <c r="B118" s="37">
        <f ca="1">'000019819'!I106</f>
        <v>0</v>
      </c>
      <c r="C118" s="37">
        <f ca="1">'000029496'!I106</f>
        <v>0</v>
      </c>
      <c r="D118" s="37">
        <f ca="1">'000039172'!I106</f>
        <v>0</v>
      </c>
      <c r="E118" s="37">
        <f ca="1">'000048848'!I106</f>
        <v>0</v>
      </c>
      <c r="F118" s="37">
        <f ca="1">'000058525'!I106</f>
        <v>0</v>
      </c>
      <c r="G118" s="37">
        <f ca="1">'000068201'!I106</f>
        <v>0</v>
      </c>
      <c r="H118" s="37">
        <f ca="1">'000077877'!I106</f>
        <v>0</v>
      </c>
      <c r="I118" s="37">
        <f ca="1">'000087554'!I106</f>
        <v>0</v>
      </c>
      <c r="J118" s="37">
        <f ca="1">'000097230'!I106</f>
        <v>0</v>
      </c>
      <c r="K118" s="37">
        <f ca="1">'000106906'!I106</f>
        <v>0</v>
      </c>
      <c r="L118" s="37">
        <f ca="1">'000116583'!I106</f>
        <v>0</v>
      </c>
      <c r="M118" s="37">
        <f ca="1">'000126259'!I106</f>
        <v>0</v>
      </c>
      <c r="N118" s="37">
        <f ca="1">'000135935'!I106</f>
        <v>0</v>
      </c>
      <c r="O118" s="37">
        <f ca="1">'000145612'!I106</f>
        <v>0</v>
      </c>
      <c r="P118" s="37">
        <f ca="1">'000155288'!I106</f>
        <v>0</v>
      </c>
      <c r="Q118" s="37">
        <f ca="1">'000164964'!I106</f>
        <v>0</v>
      </c>
      <c r="R118" s="37">
        <f ca="1">'000174641'!I106</f>
        <v>0</v>
      </c>
      <c r="S118" s="37">
        <f ca="1">'000184317'!I106</f>
        <v>0</v>
      </c>
      <c r="T118" s="37">
        <f ca="1">'000193993'!I106</f>
        <v>0</v>
      </c>
      <c r="U118" s="37">
        <f ca="1">'000203670'!I106</f>
        <v>0</v>
      </c>
      <c r="V118" s="37">
        <f ca="1">'000213346'!I106</f>
        <v>0</v>
      </c>
      <c r="W118" s="37">
        <f ca="1">'000223022'!I106</f>
        <v>0</v>
      </c>
      <c r="X118" s="37">
        <f ca="1">'000232699'!I106</f>
        <v>0</v>
      </c>
      <c r="Y118" s="37">
        <f ca="1">'000242375'!I106</f>
        <v>0</v>
      </c>
      <c r="Z118" s="37">
        <f ca="1">'000252051'!I106</f>
        <v>0</v>
      </c>
      <c r="AA118" s="37">
        <f ca="1">'000261728'!I106</f>
        <v>0</v>
      </c>
      <c r="AB118" s="37">
        <f ca="1">'000271404'!I106</f>
        <v>0</v>
      </c>
      <c r="AC118" s="37">
        <f ca="1">'000281080'!I106</f>
        <v>0</v>
      </c>
      <c r="AD118" s="37">
        <f ca="1">'000290757'!I106</f>
        <v>0</v>
      </c>
      <c r="AE118" s="37">
        <f ca="1">'000300433'!I106</f>
        <v>0</v>
      </c>
      <c r="AF118" s="37">
        <f ca="1">'000310109'!I106</f>
        <v>0</v>
      </c>
      <c r="AG118" s="37">
        <f ca="1">'000319786'!I106</f>
        <v>0</v>
      </c>
      <c r="AI118" s="37">
        <f ca="1">AVERAGE(B118:AG118)</f>
        <v>0</v>
      </c>
      <c r="AJ118" s="37">
        <f ca="1">STDEV(B118:AG118)</f>
        <v>0</v>
      </c>
      <c r="AK118" s="37">
        <f ca="1">AJ118/SQRT(40)</f>
        <v>0</v>
      </c>
      <c r="AM118" s="21"/>
    </row>
    <row r="119" spans="1:39">
      <c r="A119" s="54" t="s">
        <v>114</v>
      </c>
      <c r="B119" s="37">
        <f ca="1">'000019819'!I107</f>
        <v>0</v>
      </c>
      <c r="C119" s="37">
        <f ca="1">'000029496'!I107</f>
        <v>0</v>
      </c>
      <c r="D119" s="37">
        <f ca="1">'000039172'!I107</f>
        <v>0</v>
      </c>
      <c r="E119" s="37">
        <f ca="1">'000048848'!I107</f>
        <v>0</v>
      </c>
      <c r="F119" s="37">
        <f ca="1">'000058525'!I107</f>
        <v>0</v>
      </c>
      <c r="G119" s="37">
        <f ca="1">'000068201'!I107</f>
        <v>0</v>
      </c>
      <c r="H119" s="37">
        <f ca="1">'000077877'!I107</f>
        <v>0</v>
      </c>
      <c r="I119" s="37">
        <f ca="1">'000087554'!I107</f>
        <v>0</v>
      </c>
      <c r="J119" s="37">
        <f ca="1">'000097230'!I107</f>
        <v>0</v>
      </c>
      <c r="K119" s="37">
        <f ca="1">'000106906'!I107</f>
        <v>0</v>
      </c>
      <c r="L119" s="37">
        <f ca="1">'000116583'!I107</f>
        <v>0</v>
      </c>
      <c r="M119" s="37">
        <f ca="1">'000126259'!I107</f>
        <v>0</v>
      </c>
      <c r="N119" s="37">
        <f ca="1">'000135935'!I107</f>
        <v>0</v>
      </c>
      <c r="O119" s="37">
        <f ca="1">'000145612'!I107</f>
        <v>0</v>
      </c>
      <c r="P119" s="37">
        <f ca="1">'000155288'!I107</f>
        <v>0</v>
      </c>
      <c r="Q119" s="37">
        <f ca="1">'000164964'!I107</f>
        <v>0</v>
      </c>
      <c r="R119" s="37">
        <f ca="1">'000174641'!I107</f>
        <v>0</v>
      </c>
      <c r="S119" s="37">
        <f ca="1">'000184317'!I107</f>
        <v>0</v>
      </c>
      <c r="T119" s="37">
        <f ca="1">'000193993'!I107</f>
        <v>0</v>
      </c>
      <c r="U119" s="37">
        <f ca="1">'000203670'!I107</f>
        <v>0</v>
      </c>
      <c r="V119" s="37">
        <f ca="1">'000213346'!I107</f>
        <v>0</v>
      </c>
      <c r="W119" s="37">
        <f ca="1">'000223022'!I107</f>
        <v>0</v>
      </c>
      <c r="X119" s="37">
        <f ca="1">'000232699'!I107</f>
        <v>0</v>
      </c>
      <c r="Y119" s="37">
        <f ca="1">'000242375'!I107</f>
        <v>0</v>
      </c>
      <c r="Z119" s="37">
        <f ca="1">'000252051'!I107</f>
        <v>0</v>
      </c>
      <c r="AA119" s="37">
        <f ca="1">'000261728'!I107</f>
        <v>0</v>
      </c>
      <c r="AB119" s="37">
        <f ca="1">'000271404'!I107</f>
        <v>0</v>
      </c>
      <c r="AC119" s="37">
        <f ca="1">'000281080'!I107</f>
        <v>0</v>
      </c>
      <c r="AD119" s="37">
        <f ca="1">'000290757'!I107</f>
        <v>0</v>
      </c>
      <c r="AE119" s="37">
        <f ca="1">'000300433'!I107</f>
        <v>0</v>
      </c>
      <c r="AF119" s="37">
        <f ca="1">'000310109'!I107</f>
        <v>0</v>
      </c>
      <c r="AG119" s="37">
        <f ca="1">'000319786'!I107</f>
        <v>0</v>
      </c>
      <c r="AI119" s="37">
        <f ca="1">AVERAGE(B119:AG119)</f>
        <v>0</v>
      </c>
      <c r="AJ119" s="37">
        <f ca="1">STDEV(B119:AG119)</f>
        <v>0</v>
      </c>
      <c r="AK119" s="37">
        <f ca="1">AJ119/SQRT(40)</f>
        <v>0</v>
      </c>
      <c r="AM119" s="21"/>
    </row>
    <row r="120" spans="1:39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22"/>
    </row>
    <row r="121" spans="1:39">
      <c r="A121" s="54" t="s">
        <v>116</v>
      </c>
      <c r="B121" s="37">
        <f ca="1">'000019819'!I109</f>
        <v>0</v>
      </c>
      <c r="C121" s="37">
        <f ca="1">'000029496'!I109</f>
        <v>0</v>
      </c>
      <c r="D121" s="37">
        <f ca="1">'000039172'!I109</f>
        <v>0</v>
      </c>
      <c r="E121" s="37">
        <f ca="1">'000048848'!I109</f>
        <v>0</v>
      </c>
      <c r="F121" s="37">
        <f ca="1">'000058525'!I109</f>
        <v>0</v>
      </c>
      <c r="G121" s="37">
        <f ca="1">'000068201'!I109</f>
        <v>0</v>
      </c>
      <c r="H121" s="37">
        <f ca="1">'000077877'!I109</f>
        <v>0</v>
      </c>
      <c r="I121" s="37">
        <f ca="1">'000087554'!I109</f>
        <v>0</v>
      </c>
      <c r="J121" s="37">
        <f ca="1">'000097230'!I109</f>
        <v>0</v>
      </c>
      <c r="K121" s="37">
        <f ca="1">'000106906'!I109</f>
        <v>0</v>
      </c>
      <c r="L121" s="37">
        <f ca="1">'000116583'!I109</f>
        <v>0</v>
      </c>
      <c r="M121" s="37">
        <f ca="1">'000126259'!I109</f>
        <v>0</v>
      </c>
      <c r="N121" s="37">
        <f ca="1">'000135935'!I109</f>
        <v>0</v>
      </c>
      <c r="O121" s="37">
        <f ca="1">'000145612'!I109</f>
        <v>0</v>
      </c>
      <c r="P121" s="37">
        <f ca="1">'000155288'!I109</f>
        <v>0</v>
      </c>
      <c r="Q121" s="37">
        <f ca="1">'000164964'!I109</f>
        <v>0</v>
      </c>
      <c r="R121" s="37">
        <f ca="1">'000174641'!I109</f>
        <v>0</v>
      </c>
      <c r="S121" s="37">
        <f ca="1">'000184317'!I109</f>
        <v>0</v>
      </c>
      <c r="T121" s="37">
        <f ca="1">'000193993'!I109</f>
        <v>0</v>
      </c>
      <c r="U121" s="37">
        <f ca="1">'000203670'!I109</f>
        <v>0</v>
      </c>
      <c r="V121" s="37">
        <f ca="1">'000213346'!I109</f>
        <v>0</v>
      </c>
      <c r="W121" s="37">
        <f ca="1">'000223022'!I109</f>
        <v>0</v>
      </c>
      <c r="X121" s="37">
        <f ca="1">'000232699'!I109</f>
        <v>0</v>
      </c>
      <c r="Y121" s="37">
        <f ca="1">'000242375'!I109</f>
        <v>0</v>
      </c>
      <c r="Z121" s="37">
        <f ca="1">'000252051'!I109</f>
        <v>0</v>
      </c>
      <c r="AA121" s="37">
        <f ca="1">'000261728'!I109</f>
        <v>0</v>
      </c>
      <c r="AB121" s="37">
        <f ca="1">'000271404'!I109</f>
        <v>0</v>
      </c>
      <c r="AC121" s="37">
        <f ca="1">'000281080'!I109</f>
        <v>0</v>
      </c>
      <c r="AD121" s="37">
        <f ca="1">'000290757'!I109</f>
        <v>0</v>
      </c>
      <c r="AE121" s="37">
        <f ca="1">'000300433'!I109</f>
        <v>0</v>
      </c>
      <c r="AF121" s="37">
        <f ca="1">'000310109'!I109</f>
        <v>0</v>
      </c>
      <c r="AG121" s="37">
        <f ca="1">'000319786'!I109</f>
        <v>0</v>
      </c>
      <c r="AI121" s="37">
        <f ca="1">AVERAGE(B121:AG121)</f>
        <v>0</v>
      </c>
      <c r="AJ121" s="37">
        <f ca="1">STDEV(B121:AG121)</f>
        <v>0</v>
      </c>
      <c r="AK121" s="37">
        <f ca="1">AJ121/SQRT(40)</f>
        <v>0</v>
      </c>
      <c r="AM121" s="21"/>
    </row>
    <row r="122" spans="1:39">
      <c r="A122" s="54" t="s">
        <v>117</v>
      </c>
      <c r="B122" s="37">
        <f ca="1">'000019819'!I110</f>
        <v>0</v>
      </c>
      <c r="C122" s="37">
        <f ca="1">'000029496'!I110</f>
        <v>0</v>
      </c>
      <c r="D122" s="37">
        <f ca="1">'000039172'!I110</f>
        <v>0</v>
      </c>
      <c r="E122" s="37">
        <f ca="1">'000048848'!I110</f>
        <v>0</v>
      </c>
      <c r="F122" s="37">
        <f ca="1">'000058525'!I110</f>
        <v>0</v>
      </c>
      <c r="G122" s="37">
        <f ca="1">'000068201'!I110</f>
        <v>0</v>
      </c>
      <c r="H122" s="37">
        <f ca="1">'000077877'!I110</f>
        <v>0</v>
      </c>
      <c r="I122" s="37">
        <f ca="1">'000087554'!I110</f>
        <v>0</v>
      </c>
      <c r="J122" s="37">
        <f ca="1">'000097230'!I110</f>
        <v>0</v>
      </c>
      <c r="K122" s="37">
        <f ca="1">'000106906'!I110</f>
        <v>0</v>
      </c>
      <c r="L122" s="37">
        <f ca="1">'000116583'!I110</f>
        <v>0</v>
      </c>
      <c r="M122" s="37">
        <f ca="1">'000126259'!I110</f>
        <v>0</v>
      </c>
      <c r="N122" s="37">
        <f ca="1">'000135935'!I110</f>
        <v>0</v>
      </c>
      <c r="O122" s="37">
        <f ca="1">'000145612'!I110</f>
        <v>0</v>
      </c>
      <c r="P122" s="37">
        <f ca="1">'000155288'!I110</f>
        <v>0</v>
      </c>
      <c r="Q122" s="37">
        <f ca="1">'000164964'!I110</f>
        <v>0</v>
      </c>
      <c r="R122" s="37">
        <f ca="1">'000174641'!I110</f>
        <v>0</v>
      </c>
      <c r="S122" s="37">
        <f ca="1">'000184317'!I110</f>
        <v>0</v>
      </c>
      <c r="T122" s="37">
        <f ca="1">'000193993'!I110</f>
        <v>0</v>
      </c>
      <c r="U122" s="37">
        <f ca="1">'000203670'!I110</f>
        <v>0</v>
      </c>
      <c r="V122" s="37">
        <f ca="1">'000213346'!I110</f>
        <v>0</v>
      </c>
      <c r="W122" s="37">
        <f ca="1">'000223022'!I110</f>
        <v>0</v>
      </c>
      <c r="X122" s="37">
        <f ca="1">'000232699'!I110</f>
        <v>0</v>
      </c>
      <c r="Y122" s="37">
        <f ca="1">'000242375'!I110</f>
        <v>0</v>
      </c>
      <c r="Z122" s="37">
        <f ca="1">'000252051'!I110</f>
        <v>0</v>
      </c>
      <c r="AA122" s="37">
        <f ca="1">'000261728'!I110</f>
        <v>0</v>
      </c>
      <c r="AB122" s="37">
        <f ca="1">'000271404'!I110</f>
        <v>0</v>
      </c>
      <c r="AC122" s="37">
        <f ca="1">'000281080'!I110</f>
        <v>0</v>
      </c>
      <c r="AD122" s="37">
        <f ca="1">'000290757'!I110</f>
        <v>0</v>
      </c>
      <c r="AE122" s="37">
        <f ca="1">'000300433'!I110</f>
        <v>0</v>
      </c>
      <c r="AF122" s="37">
        <f ca="1">'000310109'!I110</f>
        <v>0</v>
      </c>
      <c r="AG122" s="37">
        <f ca="1">'000319786'!I110</f>
        <v>0</v>
      </c>
      <c r="AI122" s="37">
        <f ca="1">AVERAGE(B122:AG122)</f>
        <v>0</v>
      </c>
      <c r="AJ122" s="37">
        <f ca="1">STDEV(B122:AG122)</f>
        <v>0</v>
      </c>
      <c r="AK122" s="37">
        <f ca="1">AJ122/SQRT(40)</f>
        <v>0</v>
      </c>
      <c r="AM122" s="21"/>
    </row>
    <row r="123" spans="1:39">
      <c r="A123" s="54" t="s">
        <v>118</v>
      </c>
      <c r="B123" s="37">
        <f ca="1">'000019819'!I111</f>
        <v>0</v>
      </c>
      <c r="C123" s="37">
        <f ca="1">'000029496'!I111</f>
        <v>0</v>
      </c>
      <c r="D123" s="37">
        <f ca="1">'000039172'!I111</f>
        <v>0</v>
      </c>
      <c r="E123" s="37">
        <f ca="1">'000048848'!I111</f>
        <v>0</v>
      </c>
      <c r="F123" s="37">
        <f ca="1">'000058525'!I111</f>
        <v>0</v>
      </c>
      <c r="G123" s="37">
        <f ca="1">'000068201'!I111</f>
        <v>0</v>
      </c>
      <c r="H123" s="37">
        <f ca="1">'000077877'!I111</f>
        <v>0</v>
      </c>
      <c r="I123" s="37">
        <f ca="1">'000087554'!I111</f>
        <v>0</v>
      </c>
      <c r="J123" s="37">
        <f ca="1">'000097230'!I111</f>
        <v>0</v>
      </c>
      <c r="K123" s="37">
        <f ca="1">'000106906'!I111</f>
        <v>0</v>
      </c>
      <c r="L123" s="37">
        <f ca="1">'000116583'!I111</f>
        <v>0</v>
      </c>
      <c r="M123" s="37">
        <f ca="1">'000126259'!I111</f>
        <v>0</v>
      </c>
      <c r="N123" s="37">
        <f ca="1">'000135935'!I111</f>
        <v>0</v>
      </c>
      <c r="O123" s="37">
        <f ca="1">'000145612'!I111</f>
        <v>0</v>
      </c>
      <c r="P123" s="37">
        <f ca="1">'000155288'!I111</f>
        <v>0</v>
      </c>
      <c r="Q123" s="37">
        <f ca="1">'000164964'!I111</f>
        <v>0</v>
      </c>
      <c r="R123" s="37">
        <f ca="1">'000174641'!I111</f>
        <v>0</v>
      </c>
      <c r="S123" s="37">
        <f ca="1">'000184317'!I111</f>
        <v>0</v>
      </c>
      <c r="T123" s="37">
        <f ca="1">'000193993'!I111</f>
        <v>0</v>
      </c>
      <c r="U123" s="37">
        <f ca="1">'000203670'!I111</f>
        <v>0</v>
      </c>
      <c r="V123" s="37">
        <f ca="1">'000213346'!I111</f>
        <v>0</v>
      </c>
      <c r="W123" s="37">
        <f ca="1">'000223022'!I111</f>
        <v>0</v>
      </c>
      <c r="X123" s="37">
        <f ca="1">'000232699'!I111</f>
        <v>0</v>
      </c>
      <c r="Y123" s="37">
        <f ca="1">'000242375'!I111</f>
        <v>0</v>
      </c>
      <c r="Z123" s="37">
        <f ca="1">'000252051'!I111</f>
        <v>0</v>
      </c>
      <c r="AA123" s="37">
        <f ca="1">'000261728'!I111</f>
        <v>0</v>
      </c>
      <c r="AB123" s="37">
        <f ca="1">'000271404'!I111</f>
        <v>0</v>
      </c>
      <c r="AC123" s="37">
        <f ca="1">'000281080'!I111</f>
        <v>0</v>
      </c>
      <c r="AD123" s="37">
        <f ca="1">'000290757'!I111</f>
        <v>0</v>
      </c>
      <c r="AE123" s="37">
        <f ca="1">'000300433'!I111</f>
        <v>0</v>
      </c>
      <c r="AF123" s="37">
        <f ca="1">'000310109'!I111</f>
        <v>0</v>
      </c>
      <c r="AG123" s="37">
        <f ca="1">'000319786'!I111</f>
        <v>0</v>
      </c>
      <c r="AI123" s="37">
        <f ca="1">AVERAGE(B123:AG123)</f>
        <v>0</v>
      </c>
      <c r="AJ123" s="37">
        <f ca="1">STDEV(B123:AG123)</f>
        <v>0</v>
      </c>
      <c r="AK123" s="37">
        <f ca="1">AJ123/SQRT(40)</f>
        <v>0</v>
      </c>
      <c r="AM123" s="21"/>
    </row>
    <row r="124" spans="1:39">
      <c r="A124" s="54" t="s">
        <v>119</v>
      </c>
      <c r="B124" s="37">
        <f ca="1">'000019819'!I112</f>
        <v>0</v>
      </c>
      <c r="C124" s="37">
        <f ca="1">'000029496'!I112</f>
        <v>0</v>
      </c>
      <c r="D124" s="37">
        <f ca="1">'000039172'!I112</f>
        <v>0</v>
      </c>
      <c r="E124" s="37">
        <f ca="1">'000048848'!I112</f>
        <v>0</v>
      </c>
      <c r="F124" s="37">
        <f ca="1">'000058525'!I112</f>
        <v>0</v>
      </c>
      <c r="G124" s="37">
        <f ca="1">'000068201'!I112</f>
        <v>0</v>
      </c>
      <c r="H124" s="37">
        <f ca="1">'000077877'!I112</f>
        <v>0</v>
      </c>
      <c r="I124" s="37">
        <f ca="1">'000087554'!I112</f>
        <v>0</v>
      </c>
      <c r="J124" s="37">
        <f ca="1">'000097230'!I112</f>
        <v>0</v>
      </c>
      <c r="K124" s="37">
        <f ca="1">'000106906'!I112</f>
        <v>0</v>
      </c>
      <c r="L124" s="37">
        <f ca="1">'000116583'!I112</f>
        <v>0</v>
      </c>
      <c r="M124" s="37">
        <f ca="1">'000126259'!I112</f>
        <v>0</v>
      </c>
      <c r="N124" s="37">
        <f ca="1">'000135935'!I112</f>
        <v>0</v>
      </c>
      <c r="O124" s="37">
        <f ca="1">'000145612'!I112</f>
        <v>0</v>
      </c>
      <c r="P124" s="37">
        <f ca="1">'000155288'!I112</f>
        <v>0</v>
      </c>
      <c r="Q124" s="37">
        <f ca="1">'000164964'!I112</f>
        <v>0</v>
      </c>
      <c r="R124" s="37">
        <f ca="1">'000174641'!I112</f>
        <v>0</v>
      </c>
      <c r="S124" s="37">
        <f ca="1">'000184317'!I112</f>
        <v>0</v>
      </c>
      <c r="T124" s="37">
        <f ca="1">'000193993'!I112</f>
        <v>0</v>
      </c>
      <c r="U124" s="37">
        <f ca="1">'000203670'!I112</f>
        <v>0</v>
      </c>
      <c r="V124" s="37">
        <f ca="1">'000213346'!I112</f>
        <v>0</v>
      </c>
      <c r="W124" s="37">
        <f ca="1">'000223022'!I112</f>
        <v>0</v>
      </c>
      <c r="X124" s="37">
        <f ca="1">'000232699'!I112</f>
        <v>0</v>
      </c>
      <c r="Y124" s="37">
        <f ca="1">'000242375'!I112</f>
        <v>0</v>
      </c>
      <c r="Z124" s="37">
        <f ca="1">'000252051'!I112</f>
        <v>0</v>
      </c>
      <c r="AA124" s="37">
        <f ca="1">'000261728'!I112</f>
        <v>0</v>
      </c>
      <c r="AB124" s="37">
        <f ca="1">'000271404'!I112</f>
        <v>0</v>
      </c>
      <c r="AC124" s="37">
        <f ca="1">'000281080'!I112</f>
        <v>0</v>
      </c>
      <c r="AD124" s="37">
        <f ca="1">'000290757'!I112</f>
        <v>0</v>
      </c>
      <c r="AE124" s="37">
        <f ca="1">'000300433'!I112</f>
        <v>0</v>
      </c>
      <c r="AF124" s="37">
        <f ca="1">'000310109'!I112</f>
        <v>0</v>
      </c>
      <c r="AG124" s="37">
        <f ca="1">'000319786'!I112</f>
        <v>0</v>
      </c>
      <c r="AI124" s="37">
        <f ca="1">AVERAGE(B124:AG124)</f>
        <v>0</v>
      </c>
      <c r="AJ124" s="37">
        <f ca="1">STDEV(B124:AG124)</f>
        <v>0</v>
      </c>
      <c r="AK124" s="37">
        <f ca="1">AJ124/SQRT(40)</f>
        <v>0</v>
      </c>
      <c r="AM124" s="21"/>
    </row>
    <row r="125" spans="1:39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22"/>
    </row>
    <row r="126" spans="1:39">
      <c r="A126" s="54" t="s">
        <v>121</v>
      </c>
      <c r="B126" s="37">
        <f ca="1">'000019819'!I114</f>
        <v>0</v>
      </c>
      <c r="C126" s="37">
        <f ca="1">'000029496'!I114</f>
        <v>0</v>
      </c>
      <c r="D126" s="37">
        <f ca="1">'000039172'!I114</f>
        <v>0</v>
      </c>
      <c r="E126" s="37">
        <f ca="1">'000048848'!I114</f>
        <v>0</v>
      </c>
      <c r="F126" s="37">
        <f ca="1">'000058525'!I114</f>
        <v>0</v>
      </c>
      <c r="G126" s="37">
        <f ca="1">'000068201'!I114</f>
        <v>0</v>
      </c>
      <c r="H126" s="37">
        <f ca="1">'000077877'!I114</f>
        <v>0</v>
      </c>
      <c r="I126" s="37">
        <f ca="1">'000087554'!I114</f>
        <v>0</v>
      </c>
      <c r="J126" s="37">
        <f ca="1">'000097230'!I114</f>
        <v>0</v>
      </c>
      <c r="K126" s="37">
        <f ca="1">'000106906'!I114</f>
        <v>0</v>
      </c>
      <c r="L126" s="37">
        <f ca="1">'000116583'!I114</f>
        <v>0</v>
      </c>
      <c r="M126" s="37">
        <f ca="1">'000126259'!I114</f>
        <v>0</v>
      </c>
      <c r="N126" s="37">
        <f ca="1">'000135935'!I114</f>
        <v>0</v>
      </c>
      <c r="O126" s="37">
        <f ca="1">'000145612'!I114</f>
        <v>0</v>
      </c>
      <c r="P126" s="37">
        <f ca="1">'000155288'!I114</f>
        <v>0</v>
      </c>
      <c r="Q126" s="37">
        <f ca="1">'000164964'!I114</f>
        <v>0</v>
      </c>
      <c r="R126" s="37">
        <f ca="1">'000174641'!I114</f>
        <v>0</v>
      </c>
      <c r="S126" s="37">
        <f ca="1">'000184317'!I114</f>
        <v>0</v>
      </c>
      <c r="T126" s="37">
        <f ca="1">'000193993'!I114</f>
        <v>0</v>
      </c>
      <c r="U126" s="37">
        <f ca="1">'000203670'!I114</f>
        <v>0</v>
      </c>
      <c r="V126" s="37">
        <f ca="1">'000213346'!I114</f>
        <v>0</v>
      </c>
      <c r="W126" s="37">
        <f ca="1">'000223022'!I114</f>
        <v>0</v>
      </c>
      <c r="X126" s="37">
        <f ca="1">'000232699'!I114</f>
        <v>0</v>
      </c>
      <c r="Y126" s="37">
        <f ca="1">'000242375'!I114</f>
        <v>0</v>
      </c>
      <c r="Z126" s="37">
        <f ca="1">'000252051'!I114</f>
        <v>0</v>
      </c>
      <c r="AA126" s="37">
        <f ca="1">'000261728'!I114</f>
        <v>0</v>
      </c>
      <c r="AB126" s="37">
        <f ca="1">'000271404'!I114</f>
        <v>0</v>
      </c>
      <c r="AC126" s="37">
        <f ca="1">'000281080'!I114</f>
        <v>0</v>
      </c>
      <c r="AD126" s="37">
        <f ca="1">'000290757'!I114</f>
        <v>0</v>
      </c>
      <c r="AE126" s="37">
        <f ca="1">'000300433'!I114</f>
        <v>0</v>
      </c>
      <c r="AF126" s="37">
        <f ca="1">'000310109'!I114</f>
        <v>0</v>
      </c>
      <c r="AG126" s="37">
        <f ca="1">'000319786'!I114</f>
        <v>0</v>
      </c>
      <c r="AI126" s="37">
        <f ca="1">AVERAGE(B126:AG126)</f>
        <v>0</v>
      </c>
      <c r="AJ126" s="37">
        <f ca="1">STDEV(B126:AG126)</f>
        <v>0</v>
      </c>
      <c r="AK126" s="37">
        <f ca="1">AJ126/SQRT(40)</f>
        <v>0</v>
      </c>
      <c r="AM126" s="21"/>
    </row>
    <row r="127" spans="1:39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22"/>
    </row>
    <row r="128" spans="1:39">
      <c r="A128" s="54" t="s">
        <v>123</v>
      </c>
      <c r="B128" s="37">
        <f ca="1">'000019819'!I116</f>
        <v>0</v>
      </c>
      <c r="C128" s="37">
        <f ca="1">'000029496'!I116</f>
        <v>0</v>
      </c>
      <c r="D128" s="37">
        <f ca="1">'000039172'!I116</f>
        <v>0</v>
      </c>
      <c r="E128" s="37">
        <f ca="1">'000048848'!I116</f>
        <v>0</v>
      </c>
      <c r="F128" s="37">
        <f ca="1">'000058525'!I116</f>
        <v>0</v>
      </c>
      <c r="G128" s="37">
        <f ca="1">'000068201'!I116</f>
        <v>0</v>
      </c>
      <c r="H128" s="37">
        <f ca="1">'000077877'!I116</f>
        <v>0</v>
      </c>
      <c r="I128" s="37">
        <f ca="1">'000087554'!I116</f>
        <v>0</v>
      </c>
      <c r="J128" s="37">
        <f ca="1">'000097230'!I116</f>
        <v>0</v>
      </c>
      <c r="K128" s="37">
        <f ca="1">'000106906'!I116</f>
        <v>0</v>
      </c>
      <c r="L128" s="37">
        <f ca="1">'000116583'!I116</f>
        <v>0</v>
      </c>
      <c r="M128" s="37">
        <f ca="1">'000126259'!I116</f>
        <v>0</v>
      </c>
      <c r="N128" s="37">
        <f ca="1">'000135935'!I116</f>
        <v>0</v>
      </c>
      <c r="O128" s="37">
        <f ca="1">'000145612'!I116</f>
        <v>0</v>
      </c>
      <c r="P128" s="37">
        <f ca="1">'000155288'!I116</f>
        <v>0</v>
      </c>
      <c r="Q128" s="37">
        <f ca="1">'000164964'!I116</f>
        <v>0</v>
      </c>
      <c r="R128" s="37">
        <f ca="1">'000174641'!I116</f>
        <v>0</v>
      </c>
      <c r="S128" s="37">
        <f ca="1">'000184317'!I116</f>
        <v>0</v>
      </c>
      <c r="T128" s="37">
        <f ca="1">'000193993'!I116</f>
        <v>0</v>
      </c>
      <c r="U128" s="37">
        <f ca="1">'000203670'!I116</f>
        <v>0</v>
      </c>
      <c r="V128" s="37">
        <f ca="1">'000213346'!I116</f>
        <v>0</v>
      </c>
      <c r="W128" s="37">
        <f ca="1">'000223022'!I116</f>
        <v>0</v>
      </c>
      <c r="X128" s="37">
        <f ca="1">'000232699'!I116</f>
        <v>0</v>
      </c>
      <c r="Y128" s="37">
        <f ca="1">'000242375'!I116</f>
        <v>0</v>
      </c>
      <c r="Z128" s="37">
        <f ca="1">'000252051'!I116</f>
        <v>0</v>
      </c>
      <c r="AA128" s="37">
        <f ca="1">'000261728'!I116</f>
        <v>0</v>
      </c>
      <c r="AB128" s="37">
        <f ca="1">'000271404'!I116</f>
        <v>0</v>
      </c>
      <c r="AC128" s="37">
        <f ca="1">'000281080'!I116</f>
        <v>0</v>
      </c>
      <c r="AD128" s="37">
        <f ca="1">'000290757'!I116</f>
        <v>0</v>
      </c>
      <c r="AE128" s="37">
        <f ca="1">'000300433'!I116</f>
        <v>0</v>
      </c>
      <c r="AF128" s="37">
        <f ca="1">'000310109'!I116</f>
        <v>0</v>
      </c>
      <c r="AG128" s="37">
        <f ca="1">'000319786'!I116</f>
        <v>0</v>
      </c>
      <c r="AI128" s="37">
        <f ca="1">AVERAGE(B128:AG128)</f>
        <v>0</v>
      </c>
      <c r="AJ128" s="37">
        <f ca="1">STDEV(B128:AG128)</f>
        <v>0</v>
      </c>
      <c r="AK128" s="37">
        <f ca="1">AJ128/SQRT(40)</f>
        <v>0</v>
      </c>
      <c r="AM128" s="21"/>
    </row>
    <row r="129" spans="1:39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22"/>
    </row>
    <row r="130" spans="1:39">
      <c r="A130" s="54" t="s">
        <v>125</v>
      </c>
      <c r="B130" s="37">
        <f ca="1">'000019819'!I118</f>
        <v>100</v>
      </c>
      <c r="C130" s="37">
        <f ca="1">'000029496'!I118</f>
        <v>100</v>
      </c>
      <c r="D130" s="37">
        <f ca="1">'000039172'!I118</f>
        <v>62.5</v>
      </c>
      <c r="E130" s="37">
        <f ca="1">'000048848'!I118</f>
        <v>12.5</v>
      </c>
      <c r="F130" s="37">
        <f ca="1">'000058525'!I118</f>
        <v>50</v>
      </c>
      <c r="G130" s="37">
        <f ca="1">'000068201'!I118</f>
        <v>75</v>
      </c>
      <c r="H130" s="37">
        <f ca="1">'000077877'!I118</f>
        <v>75</v>
      </c>
      <c r="I130" s="37">
        <f ca="1">'000087554'!I118</f>
        <v>66.666666666666657</v>
      </c>
      <c r="J130" s="37">
        <f ca="1">'000097230'!I118</f>
        <v>100</v>
      </c>
      <c r="K130" s="37">
        <f ca="1">'000106906'!I118</f>
        <v>100</v>
      </c>
      <c r="L130" s="37">
        <f ca="1">'000116583'!I118</f>
        <v>20</v>
      </c>
      <c r="M130" s="37">
        <f ca="1">'000126259'!I118</f>
        <v>14.285714285714285</v>
      </c>
      <c r="N130" s="37">
        <f ca="1">'000135935'!I118</f>
        <v>85.714285714285708</v>
      </c>
      <c r="O130" s="37">
        <f ca="1">'000145612'!I118</f>
        <v>22.222222222222221</v>
      </c>
      <c r="P130" s="37">
        <f ca="1">'000155288'!I118</f>
        <v>42.857142857142854</v>
      </c>
      <c r="Q130" s="37">
        <f ca="1">'000164964'!I118</f>
        <v>40</v>
      </c>
      <c r="R130" s="37">
        <f ca="1">'000174641'!I118</f>
        <v>40</v>
      </c>
      <c r="S130" s="37">
        <f ca="1">'000184317'!I118</f>
        <v>50</v>
      </c>
      <c r="T130" s="37">
        <f ca="1">'000193993'!I118</f>
        <v>87.5</v>
      </c>
      <c r="U130" s="37">
        <f ca="1">'000203670'!I118</f>
        <v>90</v>
      </c>
      <c r="V130" s="37">
        <f ca="1">'000213346'!I118</f>
        <v>100</v>
      </c>
      <c r="W130" s="37">
        <f ca="1">'000223022'!I118</f>
        <v>66.666666666666657</v>
      </c>
      <c r="X130" s="37">
        <f ca="1">'000232699'!I118</f>
        <v>0</v>
      </c>
      <c r="Y130" s="37">
        <f ca="1">'000242375'!I118</f>
        <v>77.777777777777786</v>
      </c>
      <c r="Z130" s="37">
        <f ca="1">'000252051'!I118</f>
        <v>100</v>
      </c>
      <c r="AA130" s="37">
        <f ca="1">'000261728'!I118</f>
        <v>66.666666666666657</v>
      </c>
      <c r="AB130" s="37">
        <f ca="1">'000271404'!I118</f>
        <v>100</v>
      </c>
      <c r="AC130" s="37">
        <f ca="1">'000281080'!I118</f>
        <v>100</v>
      </c>
      <c r="AD130" s="37">
        <f ca="1">'000290757'!I118</f>
        <v>50</v>
      </c>
      <c r="AE130" s="37">
        <f ca="1">'000300433'!I118</f>
        <v>40</v>
      </c>
      <c r="AF130" s="37">
        <f ca="1">'000310109'!I118</f>
        <v>77.777777777777786</v>
      </c>
      <c r="AG130" s="37">
        <f ca="1">'000319786'!I118</f>
        <v>57.142857142857139</v>
      </c>
      <c r="AI130" s="37">
        <f ca="1">AVERAGE(B130:AG130)</f>
        <v>64.696180555555571</v>
      </c>
      <c r="AJ130" s="37">
        <f ca="1">STDEV(B130:AG130)</f>
        <v>30.272244414778221</v>
      </c>
      <c r="AK130" s="37">
        <f ca="1">AJ130/SQRT(40)</f>
        <v>4.7864621118005077</v>
      </c>
      <c r="AM130" s="21"/>
    </row>
    <row r="131" spans="1:39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22"/>
    </row>
    <row r="132" spans="1:39">
      <c r="A132" s="54" t="s">
        <v>127</v>
      </c>
      <c r="B132" s="37">
        <f ca="1">'000019819'!I120</f>
        <v>0</v>
      </c>
      <c r="C132" s="37">
        <f ca="1">'000029496'!I120</f>
        <v>0</v>
      </c>
      <c r="D132" s="37">
        <f ca="1">'000039172'!I120</f>
        <v>0</v>
      </c>
      <c r="E132" s="37">
        <f ca="1">'000048848'!I120</f>
        <v>0</v>
      </c>
      <c r="F132" s="37">
        <f ca="1">'000058525'!I120</f>
        <v>0</v>
      </c>
      <c r="G132" s="37">
        <f ca="1">'000068201'!I120</f>
        <v>0</v>
      </c>
      <c r="H132" s="37">
        <f ca="1">'000077877'!I120</f>
        <v>0</v>
      </c>
      <c r="I132" s="37">
        <f ca="1">'000087554'!I120</f>
        <v>0</v>
      </c>
      <c r="J132" s="37">
        <f ca="1">'000097230'!I120</f>
        <v>0</v>
      </c>
      <c r="K132" s="37">
        <f ca="1">'000106906'!I120</f>
        <v>0</v>
      </c>
      <c r="L132" s="37">
        <f ca="1">'000116583'!I120</f>
        <v>0</v>
      </c>
      <c r="M132" s="37">
        <f ca="1">'000126259'!I120</f>
        <v>0</v>
      </c>
      <c r="N132" s="37">
        <f ca="1">'000135935'!I120</f>
        <v>0</v>
      </c>
      <c r="O132" s="37">
        <f ca="1">'000145612'!I120</f>
        <v>0</v>
      </c>
      <c r="P132" s="37">
        <f ca="1">'000155288'!I120</f>
        <v>0</v>
      </c>
      <c r="Q132" s="37">
        <f ca="1">'000164964'!I120</f>
        <v>0</v>
      </c>
      <c r="R132" s="37">
        <f ca="1">'000174641'!I120</f>
        <v>0</v>
      </c>
      <c r="S132" s="37">
        <f ca="1">'000184317'!I120</f>
        <v>0</v>
      </c>
      <c r="T132" s="37">
        <f ca="1">'000193993'!I120</f>
        <v>0</v>
      </c>
      <c r="U132" s="37">
        <f ca="1">'000203670'!I120</f>
        <v>0</v>
      </c>
      <c r="V132" s="37">
        <f ca="1">'000213346'!I120</f>
        <v>0</v>
      </c>
      <c r="W132" s="37">
        <f ca="1">'000223022'!I120</f>
        <v>0</v>
      </c>
      <c r="X132" s="37">
        <f ca="1">'000232699'!I120</f>
        <v>0</v>
      </c>
      <c r="Y132" s="37">
        <f ca="1">'000242375'!I120</f>
        <v>0</v>
      </c>
      <c r="Z132" s="37">
        <f ca="1">'000252051'!I120</f>
        <v>0</v>
      </c>
      <c r="AA132" s="37">
        <f ca="1">'000261728'!I120</f>
        <v>0</v>
      </c>
      <c r="AB132" s="37">
        <f ca="1">'000271404'!I120</f>
        <v>0</v>
      </c>
      <c r="AC132" s="37">
        <f ca="1">'000281080'!I120</f>
        <v>0</v>
      </c>
      <c r="AD132" s="37">
        <f ca="1">'000290757'!I120</f>
        <v>0</v>
      </c>
      <c r="AE132" s="37">
        <f ca="1">'000300433'!I120</f>
        <v>0</v>
      </c>
      <c r="AF132" s="37">
        <f ca="1">'000310109'!I120</f>
        <v>0</v>
      </c>
      <c r="AG132" s="37">
        <f ca="1">'000319786'!I120</f>
        <v>0</v>
      </c>
      <c r="AI132" s="37">
        <f ca="1">AVERAGE(B132:AG132)</f>
        <v>0</v>
      </c>
      <c r="AJ132" s="37">
        <f ca="1">STDEV(B132:AG132)</f>
        <v>0</v>
      </c>
      <c r="AK132" s="37">
        <f ca="1">AJ132/SQRT(40)</f>
        <v>0</v>
      </c>
      <c r="AM132" s="21"/>
    </row>
    <row r="133" spans="1:39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22"/>
    </row>
    <row r="134" spans="1:39">
      <c r="A134" s="54" t="s">
        <v>129</v>
      </c>
      <c r="B134" s="37">
        <f ca="1">'000019819'!I122</f>
        <v>0</v>
      </c>
      <c r="C134" s="37">
        <f ca="1">'000029496'!I122</f>
        <v>0</v>
      </c>
      <c r="D134" s="37">
        <f ca="1">'000039172'!I122</f>
        <v>0</v>
      </c>
      <c r="E134" s="37">
        <f ca="1">'000048848'!I122</f>
        <v>0</v>
      </c>
      <c r="F134" s="37">
        <f ca="1">'000058525'!I122</f>
        <v>0</v>
      </c>
      <c r="G134" s="37">
        <f ca="1">'000068201'!I122</f>
        <v>0</v>
      </c>
      <c r="H134" s="37">
        <f ca="1">'000077877'!I122</f>
        <v>0</v>
      </c>
      <c r="I134" s="37">
        <f ca="1">'000087554'!I122</f>
        <v>0</v>
      </c>
      <c r="J134" s="37">
        <f ca="1">'000097230'!I122</f>
        <v>0</v>
      </c>
      <c r="K134" s="37">
        <f ca="1">'000106906'!I122</f>
        <v>0</v>
      </c>
      <c r="L134" s="37">
        <f ca="1">'000116583'!I122</f>
        <v>0</v>
      </c>
      <c r="M134" s="37">
        <f ca="1">'000126259'!I122</f>
        <v>0</v>
      </c>
      <c r="N134" s="37">
        <f ca="1">'000135935'!I122</f>
        <v>0</v>
      </c>
      <c r="O134" s="37">
        <f ca="1">'000145612'!I122</f>
        <v>0</v>
      </c>
      <c r="P134" s="37">
        <f ca="1">'000155288'!I122</f>
        <v>0</v>
      </c>
      <c r="Q134" s="37">
        <f ca="1">'000164964'!I122</f>
        <v>0</v>
      </c>
      <c r="R134" s="37">
        <f ca="1">'000174641'!I122</f>
        <v>0</v>
      </c>
      <c r="S134" s="37">
        <f ca="1">'000184317'!I122</f>
        <v>0</v>
      </c>
      <c r="T134" s="37">
        <f ca="1">'000193993'!I122</f>
        <v>0</v>
      </c>
      <c r="U134" s="37">
        <f ca="1">'000203670'!I122</f>
        <v>0</v>
      </c>
      <c r="V134" s="37">
        <f ca="1">'000213346'!I122</f>
        <v>0</v>
      </c>
      <c r="W134" s="37">
        <f ca="1">'000223022'!I122</f>
        <v>0</v>
      </c>
      <c r="X134" s="37">
        <f ca="1">'000232699'!I122</f>
        <v>0</v>
      </c>
      <c r="Y134" s="37">
        <f ca="1">'000242375'!I122</f>
        <v>0</v>
      </c>
      <c r="Z134" s="37">
        <f ca="1">'000252051'!I122</f>
        <v>0</v>
      </c>
      <c r="AA134" s="37">
        <f ca="1">'000261728'!I122</f>
        <v>0</v>
      </c>
      <c r="AB134" s="37">
        <f ca="1">'000271404'!I122</f>
        <v>0</v>
      </c>
      <c r="AC134" s="37">
        <f ca="1">'000281080'!I122</f>
        <v>0</v>
      </c>
      <c r="AD134" s="37">
        <f ca="1">'000290757'!I122</f>
        <v>0</v>
      </c>
      <c r="AE134" s="37">
        <f ca="1">'000300433'!I122</f>
        <v>0</v>
      </c>
      <c r="AF134" s="37">
        <f ca="1">'000310109'!I122</f>
        <v>0</v>
      </c>
      <c r="AG134" s="37">
        <f ca="1">'000319786'!I122</f>
        <v>0</v>
      </c>
      <c r="AI134" s="37">
        <f ca="1">AVERAGE(B134:AG134)</f>
        <v>0</v>
      </c>
      <c r="AJ134" s="37">
        <f ca="1">STDEV(B134:AG134)</f>
        <v>0</v>
      </c>
      <c r="AK134" s="37">
        <f ca="1">AJ134/SQRT(40)</f>
        <v>0</v>
      </c>
      <c r="AM134" s="21"/>
    </row>
    <row r="135" spans="1:39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22"/>
    </row>
    <row r="136" spans="1:39">
      <c r="A136" s="54" t="s">
        <v>131</v>
      </c>
      <c r="B136" s="37">
        <f ca="1">'000019819'!I124</f>
        <v>0</v>
      </c>
      <c r="C136" s="37">
        <f ca="1">'000029496'!I124</f>
        <v>0</v>
      </c>
      <c r="D136" s="37">
        <f ca="1">'000039172'!I124</f>
        <v>0</v>
      </c>
      <c r="E136" s="37">
        <f ca="1">'000048848'!I124</f>
        <v>0</v>
      </c>
      <c r="F136" s="37">
        <f ca="1">'000058525'!I124</f>
        <v>0</v>
      </c>
      <c r="G136" s="37">
        <f ca="1">'000068201'!I124</f>
        <v>0</v>
      </c>
      <c r="H136" s="37">
        <f ca="1">'000077877'!I124</f>
        <v>0</v>
      </c>
      <c r="I136" s="37">
        <f ca="1">'000087554'!I124</f>
        <v>0</v>
      </c>
      <c r="J136" s="37">
        <f ca="1">'000097230'!I124</f>
        <v>0</v>
      </c>
      <c r="K136" s="37">
        <f ca="1">'000106906'!I124</f>
        <v>0</v>
      </c>
      <c r="L136" s="37">
        <f ca="1">'000116583'!I124</f>
        <v>0</v>
      </c>
      <c r="M136" s="37">
        <f ca="1">'000126259'!I124</f>
        <v>0</v>
      </c>
      <c r="N136" s="37">
        <f ca="1">'000135935'!I124</f>
        <v>0</v>
      </c>
      <c r="O136" s="37">
        <f ca="1">'000145612'!I124</f>
        <v>0</v>
      </c>
      <c r="P136" s="37">
        <f ca="1">'000155288'!I124</f>
        <v>0</v>
      </c>
      <c r="Q136" s="37">
        <f ca="1">'000164964'!I124</f>
        <v>0</v>
      </c>
      <c r="R136" s="37">
        <f ca="1">'000174641'!I124</f>
        <v>0</v>
      </c>
      <c r="S136" s="37">
        <f ca="1">'000184317'!I124</f>
        <v>0</v>
      </c>
      <c r="T136" s="37">
        <f ca="1">'000193993'!I124</f>
        <v>0</v>
      </c>
      <c r="U136" s="37">
        <f ca="1">'000203670'!I124</f>
        <v>0</v>
      </c>
      <c r="V136" s="37">
        <f ca="1">'000213346'!I124</f>
        <v>0</v>
      </c>
      <c r="W136" s="37">
        <f ca="1">'000223022'!I124</f>
        <v>0</v>
      </c>
      <c r="X136" s="37">
        <f ca="1">'000232699'!I124</f>
        <v>0</v>
      </c>
      <c r="Y136" s="37">
        <f ca="1">'000242375'!I124</f>
        <v>0</v>
      </c>
      <c r="Z136" s="37">
        <f ca="1">'000252051'!I124</f>
        <v>0</v>
      </c>
      <c r="AA136" s="37">
        <f ca="1">'000261728'!I124</f>
        <v>0</v>
      </c>
      <c r="AB136" s="37">
        <f ca="1">'000271404'!I124</f>
        <v>0</v>
      </c>
      <c r="AC136" s="37">
        <f ca="1">'000281080'!I124</f>
        <v>0</v>
      </c>
      <c r="AD136" s="37">
        <f ca="1">'000290757'!I124</f>
        <v>0</v>
      </c>
      <c r="AE136" s="37">
        <f ca="1">'000300433'!I124</f>
        <v>0</v>
      </c>
      <c r="AF136" s="37">
        <f ca="1">'000310109'!I124</f>
        <v>0</v>
      </c>
      <c r="AG136" s="37">
        <f ca="1">'000319786'!I124</f>
        <v>0</v>
      </c>
      <c r="AI136" s="37">
        <f ca="1">AVERAGE(B136:AG136)</f>
        <v>0</v>
      </c>
      <c r="AJ136" s="37">
        <f ca="1">STDEV(B136:AG136)</f>
        <v>0</v>
      </c>
      <c r="AK136" s="37">
        <f ca="1">AJ136/SQRT(40)</f>
        <v>0</v>
      </c>
      <c r="AM136" s="21"/>
    </row>
    <row r="137" spans="1:39">
      <c r="A137" s="54" t="s">
        <v>132</v>
      </c>
      <c r="B137" s="37">
        <f ca="1">'000019819'!I125</f>
        <v>0</v>
      </c>
      <c r="C137" s="37">
        <f ca="1">'000029496'!I125</f>
        <v>0</v>
      </c>
      <c r="D137" s="37">
        <f ca="1">'000039172'!I125</f>
        <v>10</v>
      </c>
      <c r="E137" s="37">
        <f ca="1">'000048848'!I125</f>
        <v>0</v>
      </c>
      <c r="F137" s="37">
        <f ca="1">'000058525'!I125</f>
        <v>0</v>
      </c>
      <c r="G137" s="37">
        <f ca="1">'000068201'!I125</f>
        <v>20</v>
      </c>
      <c r="H137" s="37">
        <f ca="1">'000077877'!I125</f>
        <v>10</v>
      </c>
      <c r="I137" s="37">
        <f ca="1">'000087554'!I125</f>
        <v>10</v>
      </c>
      <c r="J137" s="37">
        <f ca="1">'000097230'!I125</f>
        <v>0</v>
      </c>
      <c r="K137" s="37">
        <f ca="1">'000106906'!I125</f>
        <v>0</v>
      </c>
      <c r="L137" s="37">
        <f ca="1">'000116583'!I125</f>
        <v>0</v>
      </c>
      <c r="M137" s="37">
        <f ca="1">'000126259'!I125</f>
        <v>0</v>
      </c>
      <c r="N137" s="37">
        <f ca="1">'000135935'!I125</f>
        <v>0</v>
      </c>
      <c r="O137" s="37">
        <f ca="1">'000145612'!I125</f>
        <v>0</v>
      </c>
      <c r="P137" s="37">
        <f ca="1">'000155288'!I125</f>
        <v>10</v>
      </c>
      <c r="Q137" s="37">
        <f ca="1">'000164964'!I125</f>
        <v>0</v>
      </c>
      <c r="R137" s="37">
        <f ca="1">'000174641'!I125</f>
        <v>0</v>
      </c>
      <c r="S137" s="37">
        <f ca="1">'000184317'!I125</f>
        <v>20</v>
      </c>
      <c r="T137" s="37">
        <f ca="1">'000193993'!I125</f>
        <v>10</v>
      </c>
      <c r="U137" s="37">
        <f ca="1">'000203670'!I125</f>
        <v>0</v>
      </c>
      <c r="V137" s="37">
        <f ca="1">'000213346'!I125</f>
        <v>0</v>
      </c>
      <c r="W137" s="37">
        <f ca="1">'000223022'!I125</f>
        <v>0</v>
      </c>
      <c r="X137" s="37">
        <f ca="1">'000232699'!I125</f>
        <v>0</v>
      </c>
      <c r="Y137" s="37">
        <f ca="1">'000242375'!I125</f>
        <v>10</v>
      </c>
      <c r="Z137" s="37">
        <f ca="1">'000252051'!I125</f>
        <v>0</v>
      </c>
      <c r="AA137" s="37">
        <f ca="1">'000261728'!I125</f>
        <v>0</v>
      </c>
      <c r="AB137" s="37">
        <f ca="1">'000271404'!I125</f>
        <v>0</v>
      </c>
      <c r="AC137" s="37">
        <f ca="1">'000281080'!I125</f>
        <v>0</v>
      </c>
      <c r="AD137" s="37">
        <f ca="1">'000290757'!I125</f>
        <v>0</v>
      </c>
      <c r="AE137" s="37">
        <f ca="1">'000300433'!I125</f>
        <v>0</v>
      </c>
      <c r="AF137" s="37">
        <f ca="1">'000310109'!I125</f>
        <v>0</v>
      </c>
      <c r="AG137" s="37">
        <f ca="1">'000319786'!I125</f>
        <v>0</v>
      </c>
      <c r="AI137" s="37">
        <f ca="1">AVERAGE(B137:AG137)</f>
        <v>3.125</v>
      </c>
      <c r="AJ137" s="37">
        <f ca="1">STDEV(B137:AG137)</f>
        <v>5.9228916216059808</v>
      </c>
      <c r="AK137" s="37">
        <f ca="1">AJ137/SQRT(40)</f>
        <v>0.93649139293015293</v>
      </c>
      <c r="AM137" s="21"/>
    </row>
    <row r="138" spans="1:39">
      <c r="A138" s="54" t="s">
        <v>133</v>
      </c>
      <c r="B138" s="37">
        <f ca="1">'000019819'!I126</f>
        <v>0</v>
      </c>
      <c r="C138" s="37">
        <f ca="1">'000029496'!I126</f>
        <v>10</v>
      </c>
      <c r="D138" s="37">
        <f ca="1">'000039172'!I126</f>
        <v>10</v>
      </c>
      <c r="E138" s="37">
        <f ca="1">'000048848'!I126</f>
        <v>20</v>
      </c>
      <c r="F138" s="37">
        <f ca="1">'000058525'!I126</f>
        <v>20</v>
      </c>
      <c r="G138" s="37">
        <f ca="1">'000068201'!I126</f>
        <v>0</v>
      </c>
      <c r="H138" s="37">
        <f ca="1">'000077877'!I126</f>
        <v>10</v>
      </c>
      <c r="I138" s="37">
        <f ca="1">'000087554'!I126</f>
        <v>0</v>
      </c>
      <c r="J138" s="37">
        <f ca="1">'000097230'!I126</f>
        <v>20</v>
      </c>
      <c r="K138" s="37">
        <f ca="1">'000106906'!I126</f>
        <v>20</v>
      </c>
      <c r="L138" s="37">
        <f ca="1">'000116583'!I126</f>
        <v>0</v>
      </c>
      <c r="M138" s="37">
        <f ca="1">'000126259'!I126</f>
        <v>30</v>
      </c>
      <c r="N138" s="37">
        <f ca="1">'000135935'!I126</f>
        <v>30</v>
      </c>
      <c r="O138" s="37">
        <f ca="1">'000145612'!I126</f>
        <v>10</v>
      </c>
      <c r="P138" s="37">
        <f ca="1">'000155288'!I126</f>
        <v>20</v>
      </c>
      <c r="Q138" s="37">
        <f ca="1">'000164964'!I126</f>
        <v>0</v>
      </c>
      <c r="R138" s="37">
        <f ca="1">'000174641'!I126</f>
        <v>0</v>
      </c>
      <c r="S138" s="37">
        <f ca="1">'000184317'!I126</f>
        <v>0</v>
      </c>
      <c r="T138" s="37">
        <f ca="1">'000193993'!I126</f>
        <v>10</v>
      </c>
      <c r="U138" s="37">
        <f ca="1">'000203670'!I126</f>
        <v>0</v>
      </c>
      <c r="V138" s="37">
        <f ca="1">'000213346'!I126</f>
        <v>20</v>
      </c>
      <c r="W138" s="37">
        <f ca="1">'000223022'!I126</f>
        <v>10</v>
      </c>
      <c r="X138" s="37">
        <f ca="1">'000232699'!I126</f>
        <v>30</v>
      </c>
      <c r="Y138" s="37">
        <f ca="1">'000242375'!I126</f>
        <v>0</v>
      </c>
      <c r="Z138" s="37">
        <f ca="1">'000252051'!I126</f>
        <v>20</v>
      </c>
      <c r="AA138" s="37">
        <f ca="1">'000261728'!I126</f>
        <v>10</v>
      </c>
      <c r="AB138" s="37">
        <f ca="1">'000271404'!I126</f>
        <v>10</v>
      </c>
      <c r="AC138" s="37">
        <f ca="1">'000281080'!I126</f>
        <v>0</v>
      </c>
      <c r="AD138" s="37">
        <f ca="1">'000290757'!I126</f>
        <v>20</v>
      </c>
      <c r="AE138" s="37">
        <f ca="1">'000300433'!I126</f>
        <v>0</v>
      </c>
      <c r="AF138" s="37">
        <f ca="1">'000310109'!I126</f>
        <v>10</v>
      </c>
      <c r="AG138" s="37">
        <f ca="1">'000319786'!I126</f>
        <v>30</v>
      </c>
      <c r="AI138" s="37">
        <f ca="1">AVERAGE(B138:AG138)</f>
        <v>11.5625</v>
      </c>
      <c r="AJ138" s="37">
        <f ca="1">STDEV(B138:AG138)</f>
        <v>10.506334494776427</v>
      </c>
      <c r="AK138" s="37">
        <f ca="1">AJ138/SQRT(40)</f>
        <v>1.6611973431543965</v>
      </c>
      <c r="AM138" s="21"/>
    </row>
    <row r="139" spans="1:39">
      <c r="A139" s="54"/>
      <c r="AM139" s="21"/>
    </row>
    <row r="140" spans="1:39">
      <c r="A140" s="51" t="s">
        <v>185</v>
      </c>
      <c r="AI140" s="34" t="s">
        <v>326</v>
      </c>
      <c r="AJ140" s="34" t="s">
        <v>327</v>
      </c>
      <c r="AK140" s="34" t="s">
        <v>328</v>
      </c>
      <c r="AM140" s="21"/>
    </row>
    <row r="141" spans="1:39">
      <c r="A141" s="53" t="s">
        <v>186</v>
      </c>
      <c r="B141" s="39">
        <f ca="1">'000019819'!C33</f>
        <v>0</v>
      </c>
      <c r="C141" s="39">
        <f ca="1">'000029496'!C33</f>
        <v>0</v>
      </c>
      <c r="D141" s="39">
        <f ca="1">'000039172'!C33</f>
        <v>0</v>
      </c>
      <c r="E141" s="39">
        <f ca="1">'000048848'!C33</f>
        <v>0</v>
      </c>
      <c r="F141" s="39">
        <f ca="1">'000058525'!C33</f>
        <v>0</v>
      </c>
      <c r="G141" s="39">
        <f ca="1">'000068201'!C33</f>
        <v>0</v>
      </c>
      <c r="H141" s="39">
        <f ca="1">'000077877'!C33</f>
        <v>0</v>
      </c>
      <c r="I141" s="39">
        <f ca="1">'000087554'!C33</f>
        <v>0</v>
      </c>
      <c r="J141" s="39">
        <f ca="1">'000097230'!C33</f>
        <v>0</v>
      </c>
      <c r="K141" s="39">
        <f ca="1">'000106906'!C33</f>
        <v>0</v>
      </c>
      <c r="L141" s="39">
        <f ca="1">'000116583'!C33</f>
        <v>0</v>
      </c>
      <c r="M141" s="39">
        <f ca="1">'000126259'!C33</f>
        <v>0</v>
      </c>
      <c r="N141" s="39">
        <f ca="1">'000135935'!C33</f>
        <v>0</v>
      </c>
      <c r="O141" s="39">
        <f ca="1">'000145612'!C33</f>
        <v>0</v>
      </c>
      <c r="P141" s="39">
        <f ca="1">'000155288'!C33</f>
        <v>0</v>
      </c>
      <c r="Q141" s="39">
        <f ca="1">'000164964'!C33</f>
        <v>0</v>
      </c>
      <c r="R141" s="39">
        <f ca="1">'000174641'!C33</f>
        <v>0</v>
      </c>
      <c r="S141" s="39">
        <f ca="1">'000184317'!C33</f>
        <v>0</v>
      </c>
      <c r="T141" s="39">
        <f ca="1">'000193993'!C33</f>
        <v>0</v>
      </c>
      <c r="U141" s="39">
        <f ca="1">'000203670'!C33</f>
        <v>0</v>
      </c>
      <c r="V141" s="39">
        <f ca="1">'000213346'!C33</f>
        <v>0</v>
      </c>
      <c r="W141" s="39">
        <f ca="1">'000223022'!C33</f>
        <v>0</v>
      </c>
      <c r="X141" s="39">
        <f ca="1">'000232699'!C33</f>
        <v>0</v>
      </c>
      <c r="Y141" s="39">
        <f ca="1">'000242375'!C33</f>
        <v>0</v>
      </c>
      <c r="Z141" s="39">
        <f ca="1">'000252051'!C33</f>
        <v>0</v>
      </c>
      <c r="AA141" s="39">
        <f ca="1">'000261728'!C33</f>
        <v>0</v>
      </c>
      <c r="AB141" s="39">
        <f ca="1">'000271404'!C33</f>
        <v>0</v>
      </c>
      <c r="AC141" s="39">
        <f ca="1">'000281080'!C33</f>
        <v>0</v>
      </c>
      <c r="AD141" s="39">
        <f ca="1">'000290757'!C33</f>
        <v>0</v>
      </c>
      <c r="AE141" s="39">
        <f ca="1">'000300433'!C33</f>
        <v>0</v>
      </c>
      <c r="AF141" s="39">
        <f ca="1">'000310109'!C33</f>
        <v>0</v>
      </c>
      <c r="AG141" s="39">
        <f ca="1">'000319786'!C33</f>
        <v>0</v>
      </c>
      <c r="AH141" s="38"/>
      <c r="AI141" s="39">
        <f t="shared" ref="AI141:AI147" ca="1" si="16">AVERAGE(B141:AG141)</f>
        <v>0</v>
      </c>
      <c r="AJ141" s="39">
        <f t="shared" ref="AJ141:AJ147" ca="1" si="17">STDEV(B141:AG141)</f>
        <v>0</v>
      </c>
      <c r="AK141" s="39">
        <f t="shared" ref="AK141:AK147" ca="1" si="18">AJ141/SQRT(40)</f>
        <v>0</v>
      </c>
      <c r="AL141" s="38"/>
      <c r="AM141" s="22"/>
    </row>
    <row r="142" spans="1:39">
      <c r="A142" s="54" t="s">
        <v>187</v>
      </c>
      <c r="B142" s="37">
        <f ca="1">'000019819'!C34</f>
        <v>0</v>
      </c>
      <c r="C142" s="37">
        <f ca="1">'000029496'!C34</f>
        <v>0</v>
      </c>
      <c r="D142" s="37">
        <f ca="1">'000039172'!C34</f>
        <v>0</v>
      </c>
      <c r="E142" s="37">
        <f ca="1">'000048848'!C34</f>
        <v>0</v>
      </c>
      <c r="F142" s="37">
        <f ca="1">'000058525'!C34</f>
        <v>0</v>
      </c>
      <c r="G142" s="37">
        <f ca="1">'000068201'!C34</f>
        <v>0</v>
      </c>
      <c r="H142" s="37">
        <f ca="1">'000077877'!C34</f>
        <v>0</v>
      </c>
      <c r="I142" s="37">
        <f ca="1">'000087554'!C34</f>
        <v>0</v>
      </c>
      <c r="J142" s="37">
        <f ca="1">'000097230'!C34</f>
        <v>0</v>
      </c>
      <c r="K142" s="37">
        <f ca="1">'000106906'!C34</f>
        <v>0</v>
      </c>
      <c r="L142" s="37">
        <f ca="1">'000116583'!C34</f>
        <v>0</v>
      </c>
      <c r="M142" s="37">
        <f ca="1">'000126259'!C34</f>
        <v>0</v>
      </c>
      <c r="N142" s="37">
        <f ca="1">'000135935'!C34</f>
        <v>0</v>
      </c>
      <c r="O142" s="37">
        <f ca="1">'000145612'!C34</f>
        <v>0</v>
      </c>
      <c r="P142" s="37">
        <f ca="1">'000155288'!C34</f>
        <v>0</v>
      </c>
      <c r="Q142" s="37">
        <f ca="1">'000164964'!C34</f>
        <v>0</v>
      </c>
      <c r="R142" s="37">
        <f ca="1">'000174641'!C34</f>
        <v>0</v>
      </c>
      <c r="S142" s="37">
        <f ca="1">'000184317'!C34</f>
        <v>0</v>
      </c>
      <c r="T142" s="37">
        <f ca="1">'000193993'!C34</f>
        <v>0</v>
      </c>
      <c r="U142" s="37">
        <f ca="1">'000203670'!C34</f>
        <v>0</v>
      </c>
      <c r="V142" s="37">
        <f ca="1">'000213346'!C34</f>
        <v>0</v>
      </c>
      <c r="W142" s="37">
        <f ca="1">'000223022'!C34</f>
        <v>0</v>
      </c>
      <c r="X142" s="37">
        <f ca="1">'000232699'!C34</f>
        <v>0</v>
      </c>
      <c r="Y142" s="37">
        <f ca="1">'000242375'!C34</f>
        <v>0</v>
      </c>
      <c r="Z142" s="37">
        <f ca="1">'000252051'!C34</f>
        <v>0</v>
      </c>
      <c r="AA142" s="37">
        <f ca="1">'000261728'!C34</f>
        <v>0</v>
      </c>
      <c r="AB142" s="37">
        <f ca="1">'000271404'!C34</f>
        <v>0</v>
      </c>
      <c r="AC142" s="37">
        <f ca="1">'000281080'!C34</f>
        <v>0</v>
      </c>
      <c r="AD142" s="37">
        <f ca="1">'000290757'!C34</f>
        <v>0</v>
      </c>
      <c r="AE142" s="37">
        <f ca="1">'000300433'!C34</f>
        <v>0</v>
      </c>
      <c r="AF142" s="37">
        <f ca="1">'000310109'!C34</f>
        <v>0</v>
      </c>
      <c r="AG142" s="37">
        <f ca="1">'000319786'!C34</f>
        <v>0</v>
      </c>
      <c r="AI142" s="37">
        <f t="shared" ca="1" si="16"/>
        <v>0</v>
      </c>
      <c r="AJ142" s="37">
        <f t="shared" ca="1" si="17"/>
        <v>0</v>
      </c>
      <c r="AK142" s="37">
        <f t="shared" ca="1" si="18"/>
        <v>0</v>
      </c>
      <c r="AM142" s="21"/>
    </row>
    <row r="143" spans="1:39">
      <c r="A143" s="53" t="s">
        <v>188</v>
      </c>
      <c r="B143" s="39">
        <f ca="1">'000019819'!C35</f>
        <v>0</v>
      </c>
      <c r="C143" s="39">
        <f ca="1">'000029496'!C35</f>
        <v>0</v>
      </c>
      <c r="D143" s="39">
        <f ca="1">'000039172'!C35</f>
        <v>0</v>
      </c>
      <c r="E143" s="39">
        <f ca="1">'000048848'!C35</f>
        <v>0</v>
      </c>
      <c r="F143" s="39">
        <f ca="1">'000058525'!C35</f>
        <v>0</v>
      </c>
      <c r="G143" s="39">
        <f ca="1">'000068201'!C35</f>
        <v>0</v>
      </c>
      <c r="H143" s="39">
        <f ca="1">'000077877'!C35</f>
        <v>0</v>
      </c>
      <c r="I143" s="39">
        <f ca="1">'000087554'!C35</f>
        <v>0</v>
      </c>
      <c r="J143" s="39">
        <f ca="1">'000097230'!C35</f>
        <v>0</v>
      </c>
      <c r="K143" s="39">
        <f ca="1">'000106906'!C35</f>
        <v>0</v>
      </c>
      <c r="L143" s="39">
        <f ca="1">'000116583'!C35</f>
        <v>0</v>
      </c>
      <c r="M143" s="39">
        <f ca="1">'000126259'!C35</f>
        <v>0</v>
      </c>
      <c r="N143" s="39">
        <f ca="1">'000135935'!C35</f>
        <v>0</v>
      </c>
      <c r="O143" s="39">
        <f ca="1">'000145612'!C35</f>
        <v>0</v>
      </c>
      <c r="P143" s="39">
        <f ca="1">'000155288'!C35</f>
        <v>0</v>
      </c>
      <c r="Q143" s="39">
        <f ca="1">'000164964'!C35</f>
        <v>0</v>
      </c>
      <c r="R143" s="39">
        <f ca="1">'000174641'!C35</f>
        <v>0</v>
      </c>
      <c r="S143" s="39">
        <f ca="1">'000184317'!C35</f>
        <v>0</v>
      </c>
      <c r="T143" s="39">
        <f ca="1">'000193993'!C35</f>
        <v>0</v>
      </c>
      <c r="U143" s="39">
        <f ca="1">'000203670'!C35</f>
        <v>0</v>
      </c>
      <c r="V143" s="39">
        <f ca="1">'000213346'!C35</f>
        <v>0</v>
      </c>
      <c r="W143" s="39">
        <f ca="1">'000223022'!C35</f>
        <v>0</v>
      </c>
      <c r="X143" s="39">
        <f ca="1">'000232699'!C35</f>
        <v>0</v>
      </c>
      <c r="Y143" s="39">
        <f ca="1">'000242375'!C35</f>
        <v>0</v>
      </c>
      <c r="Z143" s="39">
        <f ca="1">'000252051'!C35</f>
        <v>0</v>
      </c>
      <c r="AA143" s="39">
        <f ca="1">'000261728'!C35</f>
        <v>0</v>
      </c>
      <c r="AB143" s="39">
        <f ca="1">'000271404'!C35</f>
        <v>0</v>
      </c>
      <c r="AC143" s="39">
        <f ca="1">'000281080'!C35</f>
        <v>0</v>
      </c>
      <c r="AD143" s="39">
        <f ca="1">'000290757'!C35</f>
        <v>0</v>
      </c>
      <c r="AE143" s="39">
        <f ca="1">'000300433'!C35</f>
        <v>0</v>
      </c>
      <c r="AF143" s="39">
        <f ca="1">'000310109'!C35</f>
        <v>0</v>
      </c>
      <c r="AG143" s="39">
        <f ca="1">'000319786'!C35</f>
        <v>0</v>
      </c>
      <c r="AH143" s="38"/>
      <c r="AI143" s="39">
        <f t="shared" ca="1" si="16"/>
        <v>0</v>
      </c>
      <c r="AJ143" s="39">
        <f t="shared" ca="1" si="17"/>
        <v>0</v>
      </c>
      <c r="AK143" s="39">
        <f t="shared" ca="1" si="18"/>
        <v>0</v>
      </c>
      <c r="AL143" s="38"/>
      <c r="AM143" s="22"/>
    </row>
    <row r="144" spans="1:39">
      <c r="A144" s="54" t="s">
        <v>189</v>
      </c>
      <c r="B144" s="37">
        <f ca="1">'000019819'!C36</f>
        <v>0</v>
      </c>
      <c r="C144" s="37">
        <f ca="1">'000029496'!C36</f>
        <v>0</v>
      </c>
      <c r="D144" s="37">
        <f ca="1">'000039172'!C36</f>
        <v>0</v>
      </c>
      <c r="E144" s="37">
        <f ca="1">'000048848'!C36</f>
        <v>0</v>
      </c>
      <c r="F144" s="37">
        <f ca="1">'000058525'!C36</f>
        <v>0</v>
      </c>
      <c r="G144" s="37">
        <f ca="1">'000068201'!C36</f>
        <v>0</v>
      </c>
      <c r="H144" s="37">
        <f ca="1">'000077877'!C36</f>
        <v>0</v>
      </c>
      <c r="I144" s="37">
        <f ca="1">'000087554'!C36</f>
        <v>0</v>
      </c>
      <c r="J144" s="37">
        <f ca="1">'000097230'!C36</f>
        <v>0</v>
      </c>
      <c r="K144" s="37">
        <f ca="1">'000106906'!C36</f>
        <v>0</v>
      </c>
      <c r="L144" s="37">
        <f ca="1">'000116583'!C36</f>
        <v>0</v>
      </c>
      <c r="M144" s="37">
        <f ca="1">'000126259'!C36</f>
        <v>0</v>
      </c>
      <c r="N144" s="37">
        <f ca="1">'000135935'!C36</f>
        <v>0</v>
      </c>
      <c r="O144" s="37">
        <f ca="1">'000145612'!C36</f>
        <v>0</v>
      </c>
      <c r="P144" s="37">
        <f ca="1">'000155288'!C36</f>
        <v>0</v>
      </c>
      <c r="Q144" s="37">
        <f ca="1">'000164964'!C36</f>
        <v>0</v>
      </c>
      <c r="R144" s="37">
        <f ca="1">'000174641'!C36</f>
        <v>0</v>
      </c>
      <c r="S144" s="37">
        <f ca="1">'000184317'!C36</f>
        <v>0</v>
      </c>
      <c r="T144" s="37">
        <f ca="1">'000193993'!C36</f>
        <v>0</v>
      </c>
      <c r="U144" s="37">
        <f ca="1">'000203670'!C36</f>
        <v>0</v>
      </c>
      <c r="V144" s="37">
        <f ca="1">'000213346'!C36</f>
        <v>0</v>
      </c>
      <c r="W144" s="37">
        <f ca="1">'000223022'!C36</f>
        <v>0</v>
      </c>
      <c r="X144" s="37">
        <f ca="1">'000232699'!C36</f>
        <v>0</v>
      </c>
      <c r="Y144" s="37">
        <f ca="1">'000242375'!C36</f>
        <v>0</v>
      </c>
      <c r="Z144" s="37">
        <f ca="1">'000252051'!C36</f>
        <v>0</v>
      </c>
      <c r="AA144" s="37">
        <f ca="1">'000261728'!C36</f>
        <v>0</v>
      </c>
      <c r="AB144" s="37">
        <f ca="1">'000271404'!C36</f>
        <v>0</v>
      </c>
      <c r="AC144" s="37">
        <f ca="1">'000281080'!C36</f>
        <v>0</v>
      </c>
      <c r="AD144" s="37">
        <f ca="1">'000290757'!C36</f>
        <v>0</v>
      </c>
      <c r="AE144" s="37">
        <f ca="1">'000300433'!C36</f>
        <v>0</v>
      </c>
      <c r="AF144" s="37">
        <f ca="1">'000310109'!C36</f>
        <v>0</v>
      </c>
      <c r="AG144" s="37">
        <f ca="1">'000319786'!C36</f>
        <v>0</v>
      </c>
      <c r="AI144" s="37">
        <f t="shared" ca="1" si="16"/>
        <v>0</v>
      </c>
      <c r="AJ144" s="37">
        <f t="shared" ca="1" si="17"/>
        <v>0</v>
      </c>
      <c r="AK144" s="37">
        <f t="shared" ca="1" si="18"/>
        <v>0</v>
      </c>
      <c r="AM144" s="21"/>
    </row>
    <row r="145" spans="1:39">
      <c r="A145" s="53" t="s">
        <v>190</v>
      </c>
      <c r="B145" s="39">
        <f ca="1">'000019819'!C37</f>
        <v>0</v>
      </c>
      <c r="C145" s="39">
        <f ca="1">'000029496'!C37</f>
        <v>0</v>
      </c>
      <c r="D145" s="39">
        <f ca="1">'000039172'!C37</f>
        <v>0</v>
      </c>
      <c r="E145" s="39">
        <f ca="1">'000048848'!C37</f>
        <v>0</v>
      </c>
      <c r="F145" s="39">
        <f ca="1">'000058525'!C37</f>
        <v>0</v>
      </c>
      <c r="G145" s="39">
        <f ca="1">'000068201'!C37</f>
        <v>0</v>
      </c>
      <c r="H145" s="39">
        <f ca="1">'000077877'!C37</f>
        <v>0</v>
      </c>
      <c r="I145" s="39">
        <f ca="1">'000087554'!C37</f>
        <v>0</v>
      </c>
      <c r="J145" s="39">
        <f ca="1">'000097230'!C37</f>
        <v>0</v>
      </c>
      <c r="K145" s="39">
        <f ca="1">'000106906'!C37</f>
        <v>0</v>
      </c>
      <c r="L145" s="39">
        <f ca="1">'000116583'!C37</f>
        <v>0</v>
      </c>
      <c r="M145" s="39">
        <f ca="1">'000126259'!C37</f>
        <v>0</v>
      </c>
      <c r="N145" s="39">
        <f ca="1">'000135935'!C37</f>
        <v>0</v>
      </c>
      <c r="O145" s="39">
        <f ca="1">'000145612'!C37</f>
        <v>0</v>
      </c>
      <c r="P145" s="39">
        <f ca="1">'000155288'!C37</f>
        <v>0</v>
      </c>
      <c r="Q145" s="39">
        <f ca="1">'000164964'!C37</f>
        <v>0</v>
      </c>
      <c r="R145" s="39">
        <f ca="1">'000174641'!C37</f>
        <v>0</v>
      </c>
      <c r="S145" s="39">
        <f ca="1">'000184317'!C37</f>
        <v>0</v>
      </c>
      <c r="T145" s="39">
        <f ca="1">'000193993'!C37</f>
        <v>0</v>
      </c>
      <c r="U145" s="39">
        <f ca="1">'000203670'!C37</f>
        <v>0</v>
      </c>
      <c r="V145" s="39">
        <f ca="1">'000213346'!C37</f>
        <v>0</v>
      </c>
      <c r="W145" s="39">
        <f ca="1">'000223022'!C37</f>
        <v>0</v>
      </c>
      <c r="X145" s="39">
        <f ca="1">'000232699'!C37</f>
        <v>0</v>
      </c>
      <c r="Y145" s="39">
        <f ca="1">'000242375'!C37</f>
        <v>0</v>
      </c>
      <c r="Z145" s="39">
        <f ca="1">'000252051'!C37</f>
        <v>0</v>
      </c>
      <c r="AA145" s="39">
        <f ca="1">'000261728'!C37</f>
        <v>0</v>
      </c>
      <c r="AB145" s="39">
        <f ca="1">'000271404'!C37</f>
        <v>0</v>
      </c>
      <c r="AC145" s="39">
        <f ca="1">'000281080'!C37</f>
        <v>0</v>
      </c>
      <c r="AD145" s="39">
        <f ca="1">'000290757'!C37</f>
        <v>0</v>
      </c>
      <c r="AE145" s="39">
        <f ca="1">'000300433'!C37</f>
        <v>0</v>
      </c>
      <c r="AF145" s="39">
        <f ca="1">'000310109'!C37</f>
        <v>0</v>
      </c>
      <c r="AG145" s="39">
        <f ca="1">'000319786'!C37</f>
        <v>0</v>
      </c>
      <c r="AH145" s="38"/>
      <c r="AI145" s="39">
        <f t="shared" ca="1" si="16"/>
        <v>0</v>
      </c>
      <c r="AJ145" s="39">
        <f t="shared" ca="1" si="17"/>
        <v>0</v>
      </c>
      <c r="AK145" s="39">
        <f t="shared" ca="1" si="18"/>
        <v>0</v>
      </c>
      <c r="AL145" s="38"/>
      <c r="AM145" s="22"/>
    </row>
    <row r="146" spans="1:39">
      <c r="A146" s="54" t="s">
        <v>191</v>
      </c>
      <c r="B146" s="37">
        <f ca="1">'000019819'!C38</f>
        <v>0</v>
      </c>
      <c r="C146" s="37">
        <f ca="1">'000029496'!C38</f>
        <v>0</v>
      </c>
      <c r="D146" s="37">
        <f ca="1">'000039172'!C38</f>
        <v>0</v>
      </c>
      <c r="E146" s="37">
        <f ca="1">'000048848'!C38</f>
        <v>0</v>
      </c>
      <c r="F146" s="37">
        <f ca="1">'000058525'!C38</f>
        <v>0</v>
      </c>
      <c r="G146" s="37">
        <f ca="1">'000068201'!C38</f>
        <v>0</v>
      </c>
      <c r="H146" s="37">
        <f ca="1">'000077877'!C38</f>
        <v>0</v>
      </c>
      <c r="I146" s="37">
        <f ca="1">'000087554'!C38</f>
        <v>0</v>
      </c>
      <c r="J146" s="37">
        <f ca="1">'000097230'!C38</f>
        <v>0</v>
      </c>
      <c r="K146" s="37">
        <f ca="1">'000106906'!C38</f>
        <v>0</v>
      </c>
      <c r="L146" s="37">
        <f ca="1">'000116583'!C38</f>
        <v>0</v>
      </c>
      <c r="M146" s="37">
        <f ca="1">'000126259'!C38</f>
        <v>0</v>
      </c>
      <c r="N146" s="37">
        <f ca="1">'000135935'!C38</f>
        <v>0</v>
      </c>
      <c r="O146" s="37">
        <f ca="1">'000145612'!C38</f>
        <v>0</v>
      </c>
      <c r="P146" s="37">
        <f ca="1">'000155288'!C38</f>
        <v>0</v>
      </c>
      <c r="Q146" s="37">
        <f ca="1">'000164964'!C38</f>
        <v>0</v>
      </c>
      <c r="R146" s="37">
        <f ca="1">'000174641'!C38</f>
        <v>0</v>
      </c>
      <c r="S146" s="37">
        <f ca="1">'000184317'!C38</f>
        <v>0</v>
      </c>
      <c r="T146" s="37">
        <f ca="1">'000193993'!C38</f>
        <v>0</v>
      </c>
      <c r="U146" s="37">
        <f ca="1">'000203670'!C38</f>
        <v>0</v>
      </c>
      <c r="V146" s="37">
        <f ca="1">'000213346'!C38</f>
        <v>0</v>
      </c>
      <c r="W146" s="37">
        <f ca="1">'000223022'!C38</f>
        <v>0</v>
      </c>
      <c r="X146" s="37">
        <f ca="1">'000232699'!C38</f>
        <v>0</v>
      </c>
      <c r="Y146" s="37">
        <f ca="1">'000242375'!C38</f>
        <v>0</v>
      </c>
      <c r="Z146" s="37">
        <f ca="1">'000252051'!C38</f>
        <v>0</v>
      </c>
      <c r="AA146" s="37">
        <f ca="1">'000261728'!C38</f>
        <v>0</v>
      </c>
      <c r="AB146" s="37">
        <f ca="1">'000271404'!C38</f>
        <v>0</v>
      </c>
      <c r="AC146" s="37">
        <f ca="1">'000281080'!C38</f>
        <v>0</v>
      </c>
      <c r="AD146" s="37">
        <f ca="1">'000290757'!C38</f>
        <v>0</v>
      </c>
      <c r="AE146" s="37">
        <f ca="1">'000300433'!C38</f>
        <v>0</v>
      </c>
      <c r="AF146" s="37">
        <f ca="1">'000310109'!C38</f>
        <v>0</v>
      </c>
      <c r="AG146" s="37">
        <f ca="1">'000319786'!C38</f>
        <v>0</v>
      </c>
      <c r="AI146" s="37">
        <f t="shared" ca="1" si="16"/>
        <v>0</v>
      </c>
      <c r="AJ146" s="37">
        <f t="shared" ca="1" si="17"/>
        <v>0</v>
      </c>
      <c r="AK146" s="37">
        <f t="shared" ca="1" si="18"/>
        <v>0</v>
      </c>
      <c r="AM146" s="21"/>
    </row>
    <row r="147" spans="1:39">
      <c r="A147" s="53" t="s">
        <v>192</v>
      </c>
      <c r="B147" s="39">
        <f ca="1">'000019819'!C39</f>
        <v>0</v>
      </c>
      <c r="C147" s="39">
        <f ca="1">'000029496'!C39</f>
        <v>0</v>
      </c>
      <c r="D147" s="39">
        <f ca="1">'000039172'!C39</f>
        <v>0</v>
      </c>
      <c r="E147" s="39">
        <f ca="1">'000048848'!C39</f>
        <v>0</v>
      </c>
      <c r="F147" s="39">
        <f ca="1">'000058525'!C39</f>
        <v>0</v>
      </c>
      <c r="G147" s="39">
        <f ca="1">'000068201'!C39</f>
        <v>0</v>
      </c>
      <c r="H147" s="39">
        <f ca="1">'000077877'!C39</f>
        <v>0</v>
      </c>
      <c r="I147" s="39">
        <f ca="1">'000087554'!C39</f>
        <v>0</v>
      </c>
      <c r="J147" s="39">
        <f ca="1">'000097230'!C39</f>
        <v>0</v>
      </c>
      <c r="K147" s="39">
        <f ca="1">'000106906'!C39</f>
        <v>0</v>
      </c>
      <c r="L147" s="39">
        <f ca="1">'000116583'!C39</f>
        <v>0</v>
      </c>
      <c r="M147" s="39">
        <f ca="1">'000126259'!C39</f>
        <v>0</v>
      </c>
      <c r="N147" s="39">
        <f ca="1">'000135935'!C39</f>
        <v>0</v>
      </c>
      <c r="O147" s="39">
        <f ca="1">'000145612'!C39</f>
        <v>0</v>
      </c>
      <c r="P147" s="39">
        <f ca="1">'000155288'!C39</f>
        <v>0</v>
      </c>
      <c r="Q147" s="39">
        <f ca="1">'000164964'!C39</f>
        <v>0</v>
      </c>
      <c r="R147" s="39">
        <f ca="1">'000174641'!C39</f>
        <v>0</v>
      </c>
      <c r="S147" s="39">
        <f ca="1">'000184317'!C39</f>
        <v>0</v>
      </c>
      <c r="T147" s="39">
        <f ca="1">'000193993'!C39</f>
        <v>0</v>
      </c>
      <c r="U147" s="39">
        <f ca="1">'000203670'!C39</f>
        <v>0</v>
      </c>
      <c r="V147" s="39">
        <f ca="1">'000213346'!C39</f>
        <v>0</v>
      </c>
      <c r="W147" s="39">
        <f ca="1">'000223022'!C39</f>
        <v>0</v>
      </c>
      <c r="X147" s="39">
        <f ca="1">'000232699'!C39</f>
        <v>0</v>
      </c>
      <c r="Y147" s="39">
        <f ca="1">'000242375'!C39</f>
        <v>0</v>
      </c>
      <c r="Z147" s="39">
        <f ca="1">'000252051'!C39</f>
        <v>0</v>
      </c>
      <c r="AA147" s="39">
        <f ca="1">'000261728'!C39</f>
        <v>0</v>
      </c>
      <c r="AB147" s="39">
        <f ca="1">'000271404'!C39</f>
        <v>0</v>
      </c>
      <c r="AC147" s="39">
        <f ca="1">'000281080'!C39</f>
        <v>0</v>
      </c>
      <c r="AD147" s="39">
        <f ca="1">'000290757'!C39</f>
        <v>0</v>
      </c>
      <c r="AE147" s="39">
        <f ca="1">'000300433'!C39</f>
        <v>0</v>
      </c>
      <c r="AF147" s="39">
        <f ca="1">'000310109'!C39</f>
        <v>0</v>
      </c>
      <c r="AG147" s="39">
        <f ca="1">'000319786'!C39</f>
        <v>0</v>
      </c>
      <c r="AH147" s="38"/>
      <c r="AI147" s="39">
        <f t="shared" ca="1" si="16"/>
        <v>0</v>
      </c>
      <c r="AJ147" s="39">
        <f t="shared" ca="1" si="17"/>
        <v>0</v>
      </c>
      <c r="AK147" s="39">
        <f t="shared" ca="1" si="18"/>
        <v>0</v>
      </c>
      <c r="AL147" s="38"/>
      <c r="AM147" s="22"/>
    </row>
    <row r="148" spans="1:39">
      <c r="A148" s="51" t="s">
        <v>193</v>
      </c>
      <c r="AM148" s="21"/>
    </row>
    <row r="149" spans="1:39">
      <c r="A149" s="53" t="s">
        <v>186</v>
      </c>
      <c r="B149" s="39">
        <f ca="1">'000019819'!C41</f>
        <v>0</v>
      </c>
      <c r="C149" s="39">
        <f ca="1">'000029496'!C41</f>
        <v>0</v>
      </c>
      <c r="D149" s="39">
        <f ca="1">'000039172'!C41</f>
        <v>0</v>
      </c>
      <c r="E149" s="39">
        <f ca="1">'000048848'!C41</f>
        <v>0</v>
      </c>
      <c r="F149" s="39">
        <f ca="1">'000058525'!C41</f>
        <v>0</v>
      </c>
      <c r="G149" s="39">
        <f ca="1">'000068201'!C41</f>
        <v>0</v>
      </c>
      <c r="H149" s="39">
        <f ca="1">'000077877'!C41</f>
        <v>0</v>
      </c>
      <c r="I149" s="39">
        <f ca="1">'000087554'!C41</f>
        <v>0</v>
      </c>
      <c r="J149" s="39">
        <f ca="1">'000097230'!C41</f>
        <v>0</v>
      </c>
      <c r="K149" s="39">
        <f ca="1">'000106906'!C41</f>
        <v>0</v>
      </c>
      <c r="L149" s="39">
        <f ca="1">'000116583'!C41</f>
        <v>0</v>
      </c>
      <c r="M149" s="39">
        <f ca="1">'000126259'!C41</f>
        <v>0</v>
      </c>
      <c r="N149" s="39">
        <f ca="1">'000135935'!C41</f>
        <v>0</v>
      </c>
      <c r="O149" s="39">
        <f ca="1">'000145612'!C41</f>
        <v>0</v>
      </c>
      <c r="P149" s="39">
        <f ca="1">'000155288'!C41</f>
        <v>0</v>
      </c>
      <c r="Q149" s="39">
        <f ca="1">'000164964'!C41</f>
        <v>0</v>
      </c>
      <c r="R149" s="39">
        <f ca="1">'000174641'!C41</f>
        <v>0</v>
      </c>
      <c r="S149" s="39">
        <f ca="1">'000184317'!C41</f>
        <v>0</v>
      </c>
      <c r="T149" s="39">
        <f ca="1">'000193993'!C41</f>
        <v>0</v>
      </c>
      <c r="U149" s="39">
        <f ca="1">'000203670'!C41</f>
        <v>0</v>
      </c>
      <c r="V149" s="39">
        <f ca="1">'000213346'!C41</f>
        <v>0</v>
      </c>
      <c r="W149" s="39">
        <f ca="1">'000223022'!C41</f>
        <v>0</v>
      </c>
      <c r="X149" s="39">
        <f ca="1">'000232699'!C41</f>
        <v>0</v>
      </c>
      <c r="Y149" s="39">
        <f ca="1">'000242375'!C41</f>
        <v>0</v>
      </c>
      <c r="Z149" s="39">
        <f ca="1">'000252051'!C41</f>
        <v>0</v>
      </c>
      <c r="AA149" s="39">
        <f ca="1">'000261728'!C41</f>
        <v>0</v>
      </c>
      <c r="AB149" s="39">
        <f ca="1">'000271404'!C41</f>
        <v>0</v>
      </c>
      <c r="AC149" s="39">
        <f ca="1">'000281080'!C41</f>
        <v>0</v>
      </c>
      <c r="AD149" s="39">
        <f ca="1">'000290757'!C41</f>
        <v>0</v>
      </c>
      <c r="AE149" s="39">
        <f ca="1">'000300433'!C41</f>
        <v>0</v>
      </c>
      <c r="AF149" s="39">
        <f ca="1">'000310109'!C41</f>
        <v>0</v>
      </c>
      <c r="AG149" s="39">
        <f ca="1">'000319786'!C41</f>
        <v>0</v>
      </c>
      <c r="AH149" s="38"/>
      <c r="AI149" s="39">
        <f t="shared" ref="AI149:AI155" ca="1" si="19">AVERAGE(B149:AG149)</f>
        <v>0</v>
      </c>
      <c r="AJ149" s="39">
        <f t="shared" ref="AJ149:AJ155" ca="1" si="20">STDEV(B149:AG149)</f>
        <v>0</v>
      </c>
      <c r="AK149" s="39">
        <f t="shared" ref="AK149:AK155" ca="1" si="21">AJ149/SQRT(40)</f>
        <v>0</v>
      </c>
      <c r="AL149" s="38"/>
      <c r="AM149" s="22"/>
    </row>
    <row r="150" spans="1:39">
      <c r="A150" s="54" t="s">
        <v>187</v>
      </c>
      <c r="B150" s="37">
        <f ca="1">'000019819'!C42</f>
        <v>0</v>
      </c>
      <c r="C150" s="37">
        <f ca="1">'000029496'!C42</f>
        <v>0</v>
      </c>
      <c r="D150" s="37">
        <f ca="1">'000039172'!C42</f>
        <v>0</v>
      </c>
      <c r="E150" s="37">
        <f ca="1">'000048848'!C42</f>
        <v>0</v>
      </c>
      <c r="F150" s="37">
        <f ca="1">'000058525'!C42</f>
        <v>0</v>
      </c>
      <c r="G150" s="37">
        <f ca="1">'000068201'!C42</f>
        <v>0</v>
      </c>
      <c r="H150" s="37">
        <f ca="1">'000077877'!C42</f>
        <v>0</v>
      </c>
      <c r="I150" s="37">
        <f ca="1">'000087554'!C42</f>
        <v>0</v>
      </c>
      <c r="J150" s="37">
        <f ca="1">'000097230'!C42</f>
        <v>0</v>
      </c>
      <c r="K150" s="37">
        <f ca="1">'000106906'!C42</f>
        <v>0</v>
      </c>
      <c r="L150" s="37">
        <f ca="1">'000116583'!C42</f>
        <v>0</v>
      </c>
      <c r="M150" s="37">
        <f ca="1">'000126259'!C42</f>
        <v>0</v>
      </c>
      <c r="N150" s="37">
        <f ca="1">'000135935'!C42</f>
        <v>0</v>
      </c>
      <c r="O150" s="37">
        <f ca="1">'000145612'!C42</f>
        <v>0</v>
      </c>
      <c r="P150" s="37">
        <f ca="1">'000155288'!C42</f>
        <v>0</v>
      </c>
      <c r="Q150" s="37">
        <f ca="1">'000164964'!C42</f>
        <v>0</v>
      </c>
      <c r="R150" s="37">
        <f ca="1">'000174641'!C42</f>
        <v>0</v>
      </c>
      <c r="S150" s="37">
        <f ca="1">'000184317'!C42</f>
        <v>0</v>
      </c>
      <c r="T150" s="37">
        <f ca="1">'000193993'!C42</f>
        <v>0</v>
      </c>
      <c r="U150" s="37">
        <f ca="1">'000203670'!C42</f>
        <v>0</v>
      </c>
      <c r="V150" s="37">
        <f ca="1">'000213346'!C42</f>
        <v>0</v>
      </c>
      <c r="W150" s="37">
        <f ca="1">'000223022'!C42</f>
        <v>0</v>
      </c>
      <c r="X150" s="37">
        <f ca="1">'000232699'!C42</f>
        <v>0</v>
      </c>
      <c r="Y150" s="37">
        <f ca="1">'000242375'!C42</f>
        <v>0</v>
      </c>
      <c r="Z150" s="37">
        <f ca="1">'000252051'!C42</f>
        <v>0</v>
      </c>
      <c r="AA150" s="37">
        <f ca="1">'000261728'!C42</f>
        <v>0</v>
      </c>
      <c r="AB150" s="37">
        <f ca="1">'000271404'!C42</f>
        <v>0</v>
      </c>
      <c r="AC150" s="37">
        <f ca="1">'000281080'!C42</f>
        <v>0</v>
      </c>
      <c r="AD150" s="37">
        <f ca="1">'000290757'!C42</f>
        <v>0</v>
      </c>
      <c r="AE150" s="37">
        <f ca="1">'000300433'!C42</f>
        <v>0</v>
      </c>
      <c r="AF150" s="37">
        <f ca="1">'000310109'!C42</f>
        <v>0</v>
      </c>
      <c r="AG150" s="37">
        <f ca="1">'000319786'!C42</f>
        <v>0</v>
      </c>
      <c r="AI150" s="37">
        <f t="shared" ca="1" si="19"/>
        <v>0</v>
      </c>
      <c r="AJ150" s="37">
        <f t="shared" ca="1" si="20"/>
        <v>0</v>
      </c>
      <c r="AK150" s="37">
        <f t="shared" ca="1" si="21"/>
        <v>0</v>
      </c>
      <c r="AM150" s="21"/>
    </row>
    <row r="151" spans="1:39">
      <c r="A151" s="53" t="s">
        <v>188</v>
      </c>
      <c r="B151" s="39">
        <f ca="1">'000019819'!C43</f>
        <v>0</v>
      </c>
      <c r="C151" s="39">
        <f ca="1">'000029496'!C43</f>
        <v>0</v>
      </c>
      <c r="D151" s="39">
        <f ca="1">'000039172'!C43</f>
        <v>0</v>
      </c>
      <c r="E151" s="39">
        <f ca="1">'000048848'!C43</f>
        <v>0</v>
      </c>
      <c r="F151" s="39">
        <f ca="1">'000058525'!C43</f>
        <v>0</v>
      </c>
      <c r="G151" s="39">
        <f ca="1">'000068201'!C43</f>
        <v>0</v>
      </c>
      <c r="H151" s="39">
        <f ca="1">'000077877'!C43</f>
        <v>0</v>
      </c>
      <c r="I151" s="39">
        <f ca="1">'000087554'!C43</f>
        <v>0</v>
      </c>
      <c r="J151" s="39">
        <f ca="1">'000097230'!C43</f>
        <v>0</v>
      </c>
      <c r="K151" s="39">
        <f ca="1">'000106906'!C43</f>
        <v>0</v>
      </c>
      <c r="L151" s="39">
        <f ca="1">'000116583'!C43</f>
        <v>0</v>
      </c>
      <c r="M151" s="39">
        <f ca="1">'000126259'!C43</f>
        <v>0</v>
      </c>
      <c r="N151" s="39">
        <f ca="1">'000135935'!C43</f>
        <v>0</v>
      </c>
      <c r="O151" s="39">
        <f ca="1">'000145612'!C43</f>
        <v>0</v>
      </c>
      <c r="P151" s="39">
        <f ca="1">'000155288'!C43</f>
        <v>0</v>
      </c>
      <c r="Q151" s="39">
        <f ca="1">'000164964'!C43</f>
        <v>0</v>
      </c>
      <c r="R151" s="39">
        <f ca="1">'000174641'!C43</f>
        <v>0</v>
      </c>
      <c r="S151" s="39">
        <f ca="1">'000184317'!C43</f>
        <v>0</v>
      </c>
      <c r="T151" s="39">
        <f ca="1">'000193993'!C43</f>
        <v>0</v>
      </c>
      <c r="U151" s="39">
        <f ca="1">'000203670'!C43</f>
        <v>0</v>
      </c>
      <c r="V151" s="39">
        <f ca="1">'000213346'!C43</f>
        <v>0</v>
      </c>
      <c r="W151" s="39">
        <f ca="1">'000223022'!C43</f>
        <v>0</v>
      </c>
      <c r="X151" s="39">
        <f ca="1">'000232699'!C43</f>
        <v>0</v>
      </c>
      <c r="Y151" s="39">
        <f ca="1">'000242375'!C43</f>
        <v>0</v>
      </c>
      <c r="Z151" s="39">
        <f ca="1">'000252051'!C43</f>
        <v>0</v>
      </c>
      <c r="AA151" s="39">
        <f ca="1">'000261728'!C43</f>
        <v>0</v>
      </c>
      <c r="AB151" s="39">
        <f ca="1">'000271404'!C43</f>
        <v>0</v>
      </c>
      <c r="AC151" s="39">
        <f ca="1">'000281080'!C43</f>
        <v>0</v>
      </c>
      <c r="AD151" s="39">
        <f ca="1">'000290757'!C43</f>
        <v>0</v>
      </c>
      <c r="AE151" s="39">
        <f ca="1">'000300433'!C43</f>
        <v>0</v>
      </c>
      <c r="AF151" s="39">
        <f ca="1">'000310109'!C43</f>
        <v>0</v>
      </c>
      <c r="AG151" s="39">
        <f ca="1">'000319786'!C43</f>
        <v>0</v>
      </c>
      <c r="AH151" s="38"/>
      <c r="AI151" s="39">
        <f t="shared" ca="1" si="19"/>
        <v>0</v>
      </c>
      <c r="AJ151" s="39">
        <f t="shared" ca="1" si="20"/>
        <v>0</v>
      </c>
      <c r="AK151" s="39">
        <f t="shared" ca="1" si="21"/>
        <v>0</v>
      </c>
      <c r="AL151" s="38"/>
      <c r="AM151" s="22"/>
    </row>
    <row r="152" spans="1:39">
      <c r="A152" s="54" t="s">
        <v>189</v>
      </c>
      <c r="B152" s="37">
        <f ca="1">'000019819'!C44</f>
        <v>0</v>
      </c>
      <c r="C152" s="37">
        <f ca="1">'000029496'!C44</f>
        <v>0</v>
      </c>
      <c r="D152" s="37">
        <f ca="1">'000039172'!C44</f>
        <v>0</v>
      </c>
      <c r="E152" s="37">
        <f ca="1">'000048848'!C44</f>
        <v>0</v>
      </c>
      <c r="F152" s="37">
        <f ca="1">'000058525'!C44</f>
        <v>0</v>
      </c>
      <c r="G152" s="37">
        <f ca="1">'000068201'!C44</f>
        <v>0</v>
      </c>
      <c r="H152" s="37">
        <f ca="1">'000077877'!C44</f>
        <v>0</v>
      </c>
      <c r="I152" s="37">
        <f ca="1">'000087554'!C44</f>
        <v>0</v>
      </c>
      <c r="J152" s="37">
        <f ca="1">'000097230'!C44</f>
        <v>0</v>
      </c>
      <c r="K152" s="37">
        <f ca="1">'000106906'!C44</f>
        <v>0</v>
      </c>
      <c r="L152" s="37">
        <f ca="1">'000116583'!C44</f>
        <v>0</v>
      </c>
      <c r="M152" s="37">
        <f ca="1">'000126259'!C44</f>
        <v>0</v>
      </c>
      <c r="N152" s="37">
        <f ca="1">'000135935'!C44</f>
        <v>0</v>
      </c>
      <c r="O152" s="37">
        <f ca="1">'000145612'!C44</f>
        <v>0</v>
      </c>
      <c r="P152" s="37">
        <f ca="1">'000155288'!C44</f>
        <v>0</v>
      </c>
      <c r="Q152" s="37">
        <f ca="1">'000164964'!C44</f>
        <v>0</v>
      </c>
      <c r="R152" s="37">
        <f ca="1">'000174641'!C44</f>
        <v>0</v>
      </c>
      <c r="S152" s="37">
        <f ca="1">'000184317'!C44</f>
        <v>0</v>
      </c>
      <c r="T152" s="37">
        <f ca="1">'000193993'!C44</f>
        <v>0</v>
      </c>
      <c r="U152" s="37">
        <f ca="1">'000203670'!C44</f>
        <v>0</v>
      </c>
      <c r="V152" s="37">
        <f ca="1">'000213346'!C44</f>
        <v>0</v>
      </c>
      <c r="W152" s="37">
        <f ca="1">'000223022'!C44</f>
        <v>0</v>
      </c>
      <c r="X152" s="37">
        <f ca="1">'000232699'!C44</f>
        <v>0</v>
      </c>
      <c r="Y152" s="37">
        <f ca="1">'000242375'!C44</f>
        <v>0</v>
      </c>
      <c r="Z152" s="37">
        <f ca="1">'000252051'!C44</f>
        <v>0</v>
      </c>
      <c r="AA152" s="37">
        <f ca="1">'000261728'!C44</f>
        <v>0</v>
      </c>
      <c r="AB152" s="37">
        <f ca="1">'000271404'!C44</f>
        <v>0</v>
      </c>
      <c r="AC152" s="37">
        <f ca="1">'000281080'!C44</f>
        <v>0</v>
      </c>
      <c r="AD152" s="37">
        <f ca="1">'000290757'!C44</f>
        <v>0</v>
      </c>
      <c r="AE152" s="37">
        <f ca="1">'000300433'!C44</f>
        <v>0</v>
      </c>
      <c r="AF152" s="37">
        <f ca="1">'000310109'!C44</f>
        <v>0</v>
      </c>
      <c r="AG152" s="37">
        <f ca="1">'000319786'!C44</f>
        <v>0</v>
      </c>
      <c r="AI152" s="37">
        <f t="shared" ca="1" si="19"/>
        <v>0</v>
      </c>
      <c r="AJ152" s="37">
        <f t="shared" ca="1" si="20"/>
        <v>0</v>
      </c>
      <c r="AK152" s="37">
        <f t="shared" ca="1" si="21"/>
        <v>0</v>
      </c>
      <c r="AM152" s="21"/>
    </row>
    <row r="153" spans="1:39">
      <c r="A153" s="53" t="s">
        <v>190</v>
      </c>
      <c r="B153" s="39">
        <f ca="1">'000019819'!C45</f>
        <v>0</v>
      </c>
      <c r="C153" s="39">
        <f ca="1">'000029496'!C45</f>
        <v>0</v>
      </c>
      <c r="D153" s="39">
        <f ca="1">'000039172'!C45</f>
        <v>0</v>
      </c>
      <c r="E153" s="39">
        <f ca="1">'000048848'!C45</f>
        <v>0</v>
      </c>
      <c r="F153" s="39">
        <f ca="1">'000058525'!C45</f>
        <v>0</v>
      </c>
      <c r="G153" s="39">
        <f ca="1">'000068201'!C45</f>
        <v>0</v>
      </c>
      <c r="H153" s="39">
        <f ca="1">'000077877'!C45</f>
        <v>0</v>
      </c>
      <c r="I153" s="39">
        <f ca="1">'000087554'!C45</f>
        <v>0</v>
      </c>
      <c r="J153" s="39">
        <f ca="1">'000097230'!C45</f>
        <v>0</v>
      </c>
      <c r="K153" s="39">
        <f ca="1">'000106906'!C45</f>
        <v>0</v>
      </c>
      <c r="L153" s="39">
        <f ca="1">'000116583'!C45</f>
        <v>0</v>
      </c>
      <c r="M153" s="39">
        <f ca="1">'000126259'!C45</f>
        <v>0</v>
      </c>
      <c r="N153" s="39">
        <f ca="1">'000135935'!C45</f>
        <v>0</v>
      </c>
      <c r="O153" s="39">
        <f ca="1">'000145612'!C45</f>
        <v>0</v>
      </c>
      <c r="P153" s="39">
        <f ca="1">'000155288'!C45</f>
        <v>0</v>
      </c>
      <c r="Q153" s="39">
        <f ca="1">'000164964'!C45</f>
        <v>0</v>
      </c>
      <c r="R153" s="39">
        <f ca="1">'000174641'!C45</f>
        <v>0</v>
      </c>
      <c r="S153" s="39">
        <f ca="1">'000184317'!C45</f>
        <v>0</v>
      </c>
      <c r="T153" s="39">
        <f ca="1">'000193993'!C45</f>
        <v>0</v>
      </c>
      <c r="U153" s="39">
        <f ca="1">'000203670'!C45</f>
        <v>0</v>
      </c>
      <c r="V153" s="39">
        <f ca="1">'000213346'!C45</f>
        <v>0</v>
      </c>
      <c r="W153" s="39">
        <f ca="1">'000223022'!C45</f>
        <v>0</v>
      </c>
      <c r="X153" s="39">
        <f ca="1">'000232699'!C45</f>
        <v>0</v>
      </c>
      <c r="Y153" s="39">
        <f ca="1">'000242375'!C45</f>
        <v>0</v>
      </c>
      <c r="Z153" s="39">
        <f ca="1">'000252051'!C45</f>
        <v>0</v>
      </c>
      <c r="AA153" s="39">
        <f ca="1">'000261728'!C45</f>
        <v>0</v>
      </c>
      <c r="AB153" s="39">
        <f ca="1">'000271404'!C45</f>
        <v>0</v>
      </c>
      <c r="AC153" s="39">
        <f ca="1">'000281080'!C45</f>
        <v>0</v>
      </c>
      <c r="AD153" s="39">
        <f ca="1">'000290757'!C45</f>
        <v>0</v>
      </c>
      <c r="AE153" s="39">
        <f ca="1">'000300433'!C45</f>
        <v>0</v>
      </c>
      <c r="AF153" s="39">
        <f ca="1">'000310109'!C45</f>
        <v>0</v>
      </c>
      <c r="AG153" s="39">
        <f ca="1">'000319786'!C45</f>
        <v>0</v>
      </c>
      <c r="AH153" s="38"/>
      <c r="AI153" s="39">
        <f t="shared" ca="1" si="19"/>
        <v>0</v>
      </c>
      <c r="AJ153" s="39">
        <f t="shared" ca="1" si="20"/>
        <v>0</v>
      </c>
      <c r="AK153" s="39">
        <f t="shared" ca="1" si="21"/>
        <v>0</v>
      </c>
      <c r="AL153" s="38"/>
      <c r="AM153" s="22"/>
    </row>
    <row r="154" spans="1:39">
      <c r="A154" s="54" t="s">
        <v>191</v>
      </c>
      <c r="B154" s="37">
        <f ca="1">'000019819'!C46</f>
        <v>0</v>
      </c>
      <c r="C154" s="37">
        <f ca="1">'000029496'!C46</f>
        <v>0</v>
      </c>
      <c r="D154" s="37">
        <f ca="1">'000039172'!C46</f>
        <v>0</v>
      </c>
      <c r="E154" s="37">
        <f ca="1">'000048848'!C46</f>
        <v>0</v>
      </c>
      <c r="F154" s="37">
        <f ca="1">'000058525'!C46</f>
        <v>0</v>
      </c>
      <c r="G154" s="37">
        <f ca="1">'000068201'!C46</f>
        <v>0</v>
      </c>
      <c r="H154" s="37">
        <f ca="1">'000077877'!C46</f>
        <v>0</v>
      </c>
      <c r="I154" s="37">
        <f ca="1">'000087554'!C46</f>
        <v>0</v>
      </c>
      <c r="J154" s="37">
        <f ca="1">'000097230'!C46</f>
        <v>0</v>
      </c>
      <c r="K154" s="37">
        <f ca="1">'000106906'!C46</f>
        <v>0</v>
      </c>
      <c r="L154" s="37">
        <f ca="1">'000116583'!C46</f>
        <v>0</v>
      </c>
      <c r="M154" s="37">
        <f ca="1">'000126259'!C46</f>
        <v>0</v>
      </c>
      <c r="N154" s="37">
        <f ca="1">'000135935'!C46</f>
        <v>0</v>
      </c>
      <c r="O154" s="37">
        <f ca="1">'000145612'!C46</f>
        <v>0</v>
      </c>
      <c r="P154" s="37">
        <f ca="1">'000155288'!C46</f>
        <v>0</v>
      </c>
      <c r="Q154" s="37">
        <f ca="1">'000164964'!C46</f>
        <v>0</v>
      </c>
      <c r="R154" s="37">
        <f ca="1">'000174641'!C46</f>
        <v>0</v>
      </c>
      <c r="S154" s="37">
        <f ca="1">'000184317'!C46</f>
        <v>0</v>
      </c>
      <c r="T154" s="37">
        <f ca="1">'000193993'!C46</f>
        <v>0</v>
      </c>
      <c r="U154" s="37">
        <f ca="1">'000203670'!C46</f>
        <v>0</v>
      </c>
      <c r="V154" s="37">
        <f ca="1">'000213346'!C46</f>
        <v>0</v>
      </c>
      <c r="W154" s="37">
        <f ca="1">'000223022'!C46</f>
        <v>0</v>
      </c>
      <c r="X154" s="37">
        <f ca="1">'000232699'!C46</f>
        <v>0</v>
      </c>
      <c r="Y154" s="37">
        <f ca="1">'000242375'!C46</f>
        <v>0</v>
      </c>
      <c r="Z154" s="37">
        <f ca="1">'000252051'!C46</f>
        <v>0</v>
      </c>
      <c r="AA154" s="37">
        <f ca="1">'000261728'!C46</f>
        <v>0</v>
      </c>
      <c r="AB154" s="37">
        <f ca="1">'000271404'!C46</f>
        <v>0</v>
      </c>
      <c r="AC154" s="37">
        <f ca="1">'000281080'!C46</f>
        <v>0</v>
      </c>
      <c r="AD154" s="37">
        <f ca="1">'000290757'!C46</f>
        <v>0</v>
      </c>
      <c r="AE154" s="37">
        <f ca="1">'000300433'!C46</f>
        <v>0</v>
      </c>
      <c r="AF154" s="37">
        <f ca="1">'000310109'!C46</f>
        <v>0</v>
      </c>
      <c r="AG154" s="37">
        <f ca="1">'000319786'!C46</f>
        <v>0</v>
      </c>
      <c r="AI154" s="37">
        <f t="shared" ca="1" si="19"/>
        <v>0</v>
      </c>
      <c r="AJ154" s="37">
        <f t="shared" ca="1" si="20"/>
        <v>0</v>
      </c>
      <c r="AK154" s="37">
        <f t="shared" ca="1" si="21"/>
        <v>0</v>
      </c>
      <c r="AM154" s="21"/>
    </row>
    <row r="155" spans="1:39">
      <c r="A155" s="53" t="s">
        <v>192</v>
      </c>
      <c r="B155" s="39">
        <f ca="1">'000019819'!C47</f>
        <v>0</v>
      </c>
      <c r="C155" s="39">
        <f ca="1">'000029496'!C47</f>
        <v>0</v>
      </c>
      <c r="D155" s="39">
        <f ca="1">'000039172'!C47</f>
        <v>0</v>
      </c>
      <c r="E155" s="39">
        <f ca="1">'000048848'!C47</f>
        <v>0</v>
      </c>
      <c r="F155" s="39">
        <f ca="1">'000058525'!C47</f>
        <v>0</v>
      </c>
      <c r="G155" s="39">
        <f ca="1">'000068201'!C47</f>
        <v>0</v>
      </c>
      <c r="H155" s="39">
        <f ca="1">'000077877'!C47</f>
        <v>0</v>
      </c>
      <c r="I155" s="39">
        <f ca="1">'000087554'!C47</f>
        <v>0</v>
      </c>
      <c r="J155" s="39">
        <f ca="1">'000097230'!C47</f>
        <v>0</v>
      </c>
      <c r="K155" s="39">
        <f ca="1">'000106906'!C47</f>
        <v>0</v>
      </c>
      <c r="L155" s="39">
        <f ca="1">'000116583'!C47</f>
        <v>0</v>
      </c>
      <c r="M155" s="39">
        <f ca="1">'000126259'!C47</f>
        <v>0</v>
      </c>
      <c r="N155" s="39">
        <f ca="1">'000135935'!C47</f>
        <v>0</v>
      </c>
      <c r="O155" s="39">
        <f ca="1">'000145612'!C47</f>
        <v>0</v>
      </c>
      <c r="P155" s="39">
        <f ca="1">'000155288'!C47</f>
        <v>0</v>
      </c>
      <c r="Q155" s="39">
        <f ca="1">'000164964'!C47</f>
        <v>0</v>
      </c>
      <c r="R155" s="39">
        <f ca="1">'000174641'!C47</f>
        <v>0</v>
      </c>
      <c r="S155" s="39">
        <f ca="1">'000184317'!C47</f>
        <v>0</v>
      </c>
      <c r="T155" s="39">
        <f ca="1">'000193993'!C47</f>
        <v>0</v>
      </c>
      <c r="U155" s="39">
        <f ca="1">'000203670'!C47</f>
        <v>0</v>
      </c>
      <c r="V155" s="39">
        <f ca="1">'000213346'!C47</f>
        <v>0</v>
      </c>
      <c r="W155" s="39">
        <f ca="1">'000223022'!C47</f>
        <v>0</v>
      </c>
      <c r="X155" s="39">
        <f ca="1">'000232699'!C47</f>
        <v>0</v>
      </c>
      <c r="Y155" s="39">
        <f ca="1">'000242375'!C47</f>
        <v>0</v>
      </c>
      <c r="Z155" s="39">
        <f ca="1">'000252051'!C47</f>
        <v>0</v>
      </c>
      <c r="AA155" s="39">
        <f ca="1">'000261728'!C47</f>
        <v>0</v>
      </c>
      <c r="AB155" s="39">
        <f ca="1">'000271404'!C47</f>
        <v>0</v>
      </c>
      <c r="AC155" s="39">
        <f ca="1">'000281080'!C47</f>
        <v>0</v>
      </c>
      <c r="AD155" s="39">
        <f ca="1">'000290757'!C47</f>
        <v>0</v>
      </c>
      <c r="AE155" s="39">
        <f ca="1">'000300433'!C47</f>
        <v>0</v>
      </c>
      <c r="AF155" s="39">
        <f ca="1">'000310109'!C47</f>
        <v>0</v>
      </c>
      <c r="AG155" s="39">
        <f ca="1">'000319786'!C47</f>
        <v>0</v>
      </c>
      <c r="AH155" s="38"/>
      <c r="AI155" s="39">
        <f t="shared" ca="1" si="19"/>
        <v>0</v>
      </c>
      <c r="AJ155" s="39">
        <f t="shared" ca="1" si="20"/>
        <v>0</v>
      </c>
      <c r="AK155" s="39">
        <f t="shared" ca="1" si="21"/>
        <v>0</v>
      </c>
      <c r="AL155" s="38"/>
      <c r="AM155" s="22"/>
    </row>
    <row r="156" spans="1:39" ht="15.75" thickBot="1">
      <c r="A156" s="54"/>
      <c r="AM156" s="21"/>
    </row>
    <row r="157" spans="1:39" ht="15.75" thickTop="1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2" t="s">
        <v>334</v>
      </c>
      <c r="AI157" s="42" t="s">
        <v>326</v>
      </c>
      <c r="AJ157" s="42" t="s">
        <v>327</v>
      </c>
      <c r="AK157" s="42" t="s">
        <v>328</v>
      </c>
      <c r="AL157" s="42" t="s">
        <v>332</v>
      </c>
      <c r="AM157" s="18" t="s">
        <v>333</v>
      </c>
    </row>
    <row r="158" spans="1:39">
      <c r="A158" s="54" t="s">
        <v>170</v>
      </c>
      <c r="B158" s="40">
        <f ca="1">'000019819'!B16</f>
        <v>0</v>
      </c>
      <c r="C158" s="40">
        <f ca="1">'000029496'!B16</f>
        <v>0</v>
      </c>
      <c r="D158" s="40">
        <f ca="1">'000039172'!B16</f>
        <v>0</v>
      </c>
      <c r="E158" s="40">
        <f ca="1">'000048848'!B16</f>
        <v>0</v>
      </c>
      <c r="F158" s="40">
        <f ca="1">'000058525'!B16</f>
        <v>0</v>
      </c>
      <c r="G158" s="40">
        <f ca="1">'000068201'!B16</f>
        <v>0</v>
      </c>
      <c r="H158" s="40">
        <f ca="1">'000077877'!B16</f>
        <v>0</v>
      </c>
      <c r="I158" s="40">
        <f ca="1">'000087554'!B16</f>
        <v>0</v>
      </c>
      <c r="J158" s="40">
        <f ca="1">'000097230'!B16</f>
        <v>0</v>
      </c>
      <c r="K158" s="40">
        <f ca="1">'000106906'!B16</f>
        <v>0</v>
      </c>
      <c r="L158" s="40">
        <f ca="1">'000116583'!B16</f>
        <v>0</v>
      </c>
      <c r="M158" s="40">
        <f ca="1">'000126259'!B16</f>
        <v>3</v>
      </c>
      <c r="N158" s="40">
        <f ca="1">'000135935'!B16</f>
        <v>0</v>
      </c>
      <c r="O158" s="40">
        <f ca="1">'000145612'!B16</f>
        <v>0</v>
      </c>
      <c r="P158" s="40">
        <f ca="1">'000155288'!B16</f>
        <v>0</v>
      </c>
      <c r="Q158" s="40">
        <f ca="1">'000164964'!B16</f>
        <v>0</v>
      </c>
      <c r="R158" s="40">
        <f ca="1">'000174641'!B16</f>
        <v>0</v>
      </c>
      <c r="S158" s="40">
        <f ca="1">'000184317'!B16</f>
        <v>0</v>
      </c>
      <c r="T158" s="40">
        <f ca="1">'000193993'!B16</f>
        <v>0</v>
      </c>
      <c r="U158" s="40">
        <f ca="1">'000203670'!B16</f>
        <v>0</v>
      </c>
      <c r="V158" s="40">
        <f ca="1">'000213346'!B16</f>
        <v>0</v>
      </c>
      <c r="W158" s="40">
        <f ca="1">'000223022'!B16</f>
        <v>0</v>
      </c>
      <c r="X158" s="40">
        <f ca="1">'000232699'!B16</f>
        <v>0</v>
      </c>
      <c r="Y158" s="40">
        <f ca="1">'000242375'!B16</f>
        <v>0</v>
      </c>
      <c r="Z158" s="40">
        <f ca="1">'000252051'!B16</f>
        <v>0</v>
      </c>
      <c r="AA158" s="40">
        <f ca="1">'000261728'!B16</f>
        <v>0</v>
      </c>
      <c r="AB158" s="40">
        <f ca="1">'000271404'!B16</f>
        <v>0</v>
      </c>
      <c r="AC158" s="40">
        <f ca="1">'000281080'!B16</f>
        <v>0</v>
      </c>
      <c r="AD158" s="40">
        <f ca="1">'000290757'!B16</f>
        <v>0</v>
      </c>
      <c r="AE158" s="40">
        <f ca="1">'000300433'!B16</f>
        <v>0</v>
      </c>
      <c r="AF158" s="40">
        <f ca="1">'000310109'!B16</f>
        <v>1</v>
      </c>
      <c r="AG158" s="40">
        <f ca="1">'000319786'!B16</f>
        <v>0</v>
      </c>
      <c r="AH158" s="40">
        <f t="shared" ref="AH158:AH171" ca="1" si="22">SUM(B158:AG158)</f>
        <v>4</v>
      </c>
      <c r="AI158" s="37">
        <f t="shared" ref="AI158:AI171" ca="1" si="23">AVERAGE(B158:AG158)</f>
        <v>0.125</v>
      </c>
      <c r="AJ158" s="37">
        <f t="shared" ref="AJ158:AJ171" ca="1" si="24">STDEV(B158:AG158)</f>
        <v>0.55358071941066178</v>
      </c>
      <c r="AK158" s="37">
        <f t="shared" ref="AK158:AK171" ca="1" si="25">AJ158/SQRT(40)</f>
        <v>8.7528797104613781E-2</v>
      </c>
      <c r="AL158" s="37">
        <f ca="1">AL175</f>
        <v>0.56233514461880829</v>
      </c>
      <c r="AM158" s="20">
        <f ca="1">AM175</f>
        <v>0.375</v>
      </c>
    </row>
    <row r="159" spans="1:39">
      <c r="A159" s="53" t="s">
        <v>171</v>
      </c>
      <c r="B159" s="41">
        <f ca="1">'000019819'!B17</f>
        <v>0</v>
      </c>
      <c r="C159" s="41">
        <f ca="1">'000029496'!B17</f>
        <v>0</v>
      </c>
      <c r="D159" s="41">
        <f ca="1">'000039172'!B17</f>
        <v>1</v>
      </c>
      <c r="E159" s="41">
        <f ca="1">'000048848'!B17</f>
        <v>0</v>
      </c>
      <c r="F159" s="41">
        <f ca="1">'000058525'!B17</f>
        <v>3</v>
      </c>
      <c r="G159" s="41">
        <f ca="1">'000068201'!B17</f>
        <v>0</v>
      </c>
      <c r="H159" s="41">
        <f ca="1">'000077877'!B17</f>
        <v>1</v>
      </c>
      <c r="I159" s="41">
        <f ca="1">'000087554'!B17</f>
        <v>0</v>
      </c>
      <c r="J159" s="41">
        <f ca="1">'000097230'!B17</f>
        <v>0</v>
      </c>
      <c r="K159" s="41">
        <f ca="1">'000106906'!B17</f>
        <v>0</v>
      </c>
      <c r="L159" s="41">
        <f ca="1">'000116583'!B17</f>
        <v>0</v>
      </c>
      <c r="M159" s="41">
        <f ca="1">'000126259'!B17</f>
        <v>0</v>
      </c>
      <c r="N159" s="41">
        <f ca="1">'000135935'!B17</f>
        <v>0</v>
      </c>
      <c r="O159" s="41">
        <f ca="1">'000145612'!B17</f>
        <v>0</v>
      </c>
      <c r="P159" s="41">
        <f ca="1">'000155288'!B17</f>
        <v>0</v>
      </c>
      <c r="Q159" s="41">
        <f ca="1">'000164964'!B17</f>
        <v>0</v>
      </c>
      <c r="R159" s="41">
        <f ca="1">'000174641'!B17</f>
        <v>1</v>
      </c>
      <c r="S159" s="41">
        <f ca="1">'000184317'!B17</f>
        <v>0</v>
      </c>
      <c r="T159" s="41">
        <f ca="1">'000193993'!B17</f>
        <v>1</v>
      </c>
      <c r="U159" s="41">
        <f ca="1">'000203670'!B17</f>
        <v>0</v>
      </c>
      <c r="V159" s="41">
        <f ca="1">'000213346'!B17</f>
        <v>0</v>
      </c>
      <c r="W159" s="41">
        <f ca="1">'000223022'!B17</f>
        <v>0</v>
      </c>
      <c r="X159" s="41">
        <f ca="1">'000232699'!B17</f>
        <v>0</v>
      </c>
      <c r="Y159" s="41">
        <f ca="1">'000242375'!B17</f>
        <v>0</v>
      </c>
      <c r="Z159" s="41">
        <f ca="1">'000252051'!B17</f>
        <v>0</v>
      </c>
      <c r="AA159" s="41">
        <f ca="1">'000261728'!B17</f>
        <v>0</v>
      </c>
      <c r="AB159" s="41">
        <f ca="1">'000271404'!B17</f>
        <v>0</v>
      </c>
      <c r="AC159" s="41">
        <f ca="1">'000281080'!B17</f>
        <v>0</v>
      </c>
      <c r="AD159" s="41">
        <f ca="1">'000290757'!B17</f>
        <v>4</v>
      </c>
      <c r="AE159" s="41">
        <f ca="1">'000300433'!B17</f>
        <v>2</v>
      </c>
      <c r="AF159" s="41">
        <f ca="1">'000310109'!B17</f>
        <v>0</v>
      </c>
      <c r="AG159" s="41">
        <f ca="1">'000319786'!B17</f>
        <v>1</v>
      </c>
      <c r="AH159" s="41">
        <f t="shared" ca="1" si="22"/>
        <v>14</v>
      </c>
      <c r="AI159" s="39">
        <f t="shared" ca="1" si="23"/>
        <v>0.4375</v>
      </c>
      <c r="AJ159" s="39">
        <f t="shared" ca="1" si="24"/>
        <v>0.94825816547346253</v>
      </c>
      <c r="AK159" s="39">
        <f t="shared" ca="1" si="25"/>
        <v>0.14993278063744903</v>
      </c>
      <c r="AL159" s="39">
        <f ca="1">AL229</f>
        <v>0</v>
      </c>
      <c r="AM159" s="19">
        <f ca="1">AM229</f>
        <v>0</v>
      </c>
    </row>
    <row r="160" spans="1:39">
      <c r="A160" s="54" t="s">
        <v>172</v>
      </c>
      <c r="B160" s="40">
        <f ca="1">'000019819'!B18</f>
        <v>0</v>
      </c>
      <c r="C160" s="40">
        <f ca="1">'000029496'!B18</f>
        <v>0</v>
      </c>
      <c r="D160" s="40">
        <f ca="1">'000039172'!B18</f>
        <v>0</v>
      </c>
      <c r="E160" s="40">
        <f ca="1">'000048848'!B18</f>
        <v>0</v>
      </c>
      <c r="F160" s="40">
        <f ca="1">'000058525'!B18</f>
        <v>0</v>
      </c>
      <c r="G160" s="40">
        <f ca="1">'000068201'!B18</f>
        <v>0</v>
      </c>
      <c r="H160" s="40">
        <f ca="1">'000077877'!B18</f>
        <v>0</v>
      </c>
      <c r="I160" s="40">
        <f ca="1">'000087554'!B18</f>
        <v>0</v>
      </c>
      <c r="J160" s="40">
        <f ca="1">'000097230'!B18</f>
        <v>0</v>
      </c>
      <c r="K160" s="40">
        <f ca="1">'000106906'!B18</f>
        <v>0</v>
      </c>
      <c r="L160" s="40">
        <f ca="1">'000116583'!B18</f>
        <v>0</v>
      </c>
      <c r="M160" s="40">
        <f ca="1">'000126259'!B18</f>
        <v>0</v>
      </c>
      <c r="N160" s="40">
        <f ca="1">'000135935'!B18</f>
        <v>0</v>
      </c>
      <c r="O160" s="40">
        <f ca="1">'000145612'!B18</f>
        <v>2</v>
      </c>
      <c r="P160" s="40">
        <f ca="1">'000155288'!B18</f>
        <v>1</v>
      </c>
      <c r="Q160" s="40">
        <f ca="1">'000164964'!B18</f>
        <v>0</v>
      </c>
      <c r="R160" s="40">
        <f ca="1">'000174641'!B18</f>
        <v>3</v>
      </c>
      <c r="S160" s="40">
        <f ca="1">'000184317'!B18</f>
        <v>0</v>
      </c>
      <c r="T160" s="40">
        <f ca="1">'000193993'!B18</f>
        <v>0</v>
      </c>
      <c r="U160" s="40">
        <f ca="1">'000203670'!B18</f>
        <v>0</v>
      </c>
      <c r="V160" s="40">
        <f ca="1">'000213346'!B18</f>
        <v>0</v>
      </c>
      <c r="W160" s="40">
        <f ca="1">'000223022'!B18</f>
        <v>0</v>
      </c>
      <c r="X160" s="40">
        <f ca="1">'000232699'!B18</f>
        <v>0</v>
      </c>
      <c r="Y160" s="40">
        <f ca="1">'000242375'!B18</f>
        <v>0</v>
      </c>
      <c r="Z160" s="40">
        <f ca="1">'000252051'!B18</f>
        <v>0</v>
      </c>
      <c r="AA160" s="40">
        <f ca="1">'000261728'!B18</f>
        <v>0</v>
      </c>
      <c r="AB160" s="40">
        <f ca="1">'000271404'!B18</f>
        <v>0</v>
      </c>
      <c r="AC160" s="40">
        <f ca="1">'000281080'!B18</f>
        <v>0</v>
      </c>
      <c r="AD160" s="40">
        <f ca="1">'000290757'!B18</f>
        <v>0</v>
      </c>
      <c r="AE160" s="40">
        <f ca="1">'000300433'!B18</f>
        <v>1</v>
      </c>
      <c r="AF160" s="40">
        <f ca="1">'000310109'!B18</f>
        <v>0</v>
      </c>
      <c r="AG160" s="40">
        <f ca="1">'000319786'!B18</f>
        <v>0</v>
      </c>
      <c r="AH160" s="40">
        <f t="shared" ca="1" si="22"/>
        <v>7</v>
      </c>
      <c r="AI160" s="37">
        <f t="shared" ca="1" si="23"/>
        <v>0.21875</v>
      </c>
      <c r="AJ160" s="37">
        <f t="shared" ca="1" si="24"/>
        <v>0.6591477880199651</v>
      </c>
      <c r="AK160" s="37">
        <f t="shared" ca="1" si="25"/>
        <v>0.1042204162402469</v>
      </c>
      <c r="AL160" s="37">
        <f ca="1">AL242</f>
        <v>0</v>
      </c>
      <c r="AM160" s="20">
        <f ca="1">AM242</f>
        <v>0</v>
      </c>
    </row>
    <row r="161" spans="1:39">
      <c r="A161" s="53" t="s">
        <v>173</v>
      </c>
      <c r="B161" s="41">
        <f ca="1">'000019819'!B19</f>
        <v>0</v>
      </c>
      <c r="C161" s="41">
        <f ca="1">'000029496'!B19</f>
        <v>0</v>
      </c>
      <c r="D161" s="41">
        <f ca="1">'000039172'!B19</f>
        <v>0</v>
      </c>
      <c r="E161" s="41">
        <f ca="1">'000048848'!B19</f>
        <v>0</v>
      </c>
      <c r="F161" s="41">
        <f ca="1">'000058525'!B19</f>
        <v>0</v>
      </c>
      <c r="G161" s="41">
        <f ca="1">'000068201'!B19</f>
        <v>0</v>
      </c>
      <c r="H161" s="41">
        <f ca="1">'000077877'!B19</f>
        <v>0</v>
      </c>
      <c r="I161" s="41">
        <f ca="1">'000087554'!B19</f>
        <v>0</v>
      </c>
      <c r="J161" s="41">
        <f ca="1">'000097230'!B19</f>
        <v>0</v>
      </c>
      <c r="K161" s="41">
        <f ca="1">'000106906'!B19</f>
        <v>0</v>
      </c>
      <c r="L161" s="41">
        <f ca="1">'000116583'!B19</f>
        <v>0</v>
      </c>
      <c r="M161" s="41">
        <f ca="1">'000126259'!B19</f>
        <v>0</v>
      </c>
      <c r="N161" s="41">
        <f ca="1">'000135935'!B19</f>
        <v>0</v>
      </c>
      <c r="O161" s="41">
        <f ca="1">'000145612'!B19</f>
        <v>0</v>
      </c>
      <c r="P161" s="41">
        <f ca="1">'000155288'!B19</f>
        <v>0</v>
      </c>
      <c r="Q161" s="41">
        <f ca="1">'000164964'!B19</f>
        <v>3</v>
      </c>
      <c r="R161" s="41">
        <f ca="1">'000174641'!B19</f>
        <v>0</v>
      </c>
      <c r="S161" s="41">
        <f ca="1">'000184317'!B19</f>
        <v>0</v>
      </c>
      <c r="T161" s="41">
        <f ca="1">'000193993'!B19</f>
        <v>0</v>
      </c>
      <c r="U161" s="41">
        <f ca="1">'000203670'!B19</f>
        <v>0</v>
      </c>
      <c r="V161" s="41">
        <f ca="1">'000213346'!B19</f>
        <v>0</v>
      </c>
      <c r="W161" s="41">
        <f ca="1">'000223022'!B19</f>
        <v>0</v>
      </c>
      <c r="X161" s="41">
        <f ca="1">'000232699'!B19</f>
        <v>0</v>
      </c>
      <c r="Y161" s="41">
        <f ca="1">'000242375'!B19</f>
        <v>0</v>
      </c>
      <c r="Z161" s="41">
        <f ca="1">'000252051'!B19</f>
        <v>0</v>
      </c>
      <c r="AA161" s="41">
        <f ca="1">'000261728'!B19</f>
        <v>0</v>
      </c>
      <c r="AB161" s="41">
        <f ca="1">'000271404'!B19</f>
        <v>0</v>
      </c>
      <c r="AC161" s="41">
        <f ca="1">'000281080'!B19</f>
        <v>0</v>
      </c>
      <c r="AD161" s="41">
        <f ca="1">'000290757'!B19</f>
        <v>0</v>
      </c>
      <c r="AE161" s="41">
        <f ca="1">'000300433'!B19</f>
        <v>0</v>
      </c>
      <c r="AF161" s="41">
        <f ca="1">'000310109'!B19</f>
        <v>0</v>
      </c>
      <c r="AG161" s="41">
        <f ca="1">'000319786'!B19</f>
        <v>0</v>
      </c>
      <c r="AH161" s="41">
        <f t="shared" ca="1" si="22"/>
        <v>3</v>
      </c>
      <c r="AI161" s="39">
        <f t="shared" ca="1" si="23"/>
        <v>9.375E-2</v>
      </c>
      <c r="AJ161" s="39">
        <f t="shared" ca="1" si="24"/>
        <v>0.5303300858899106</v>
      </c>
      <c r="AK161" s="39">
        <f t="shared" ca="1" si="25"/>
        <v>8.3852549156242101E-2</v>
      </c>
      <c r="AL161" s="39">
        <f ca="1">AL244</f>
        <v>0</v>
      </c>
      <c r="AM161" s="19">
        <f ca="1">AM244</f>
        <v>0</v>
      </c>
    </row>
    <row r="162" spans="1:39">
      <c r="A162" s="54" t="s">
        <v>174</v>
      </c>
      <c r="B162" s="40">
        <f ca="1">'000019819'!B20</f>
        <v>0</v>
      </c>
      <c r="C162" s="40">
        <f ca="1">'000029496'!B20</f>
        <v>0</v>
      </c>
      <c r="D162" s="40">
        <f ca="1">'000039172'!B20</f>
        <v>0</v>
      </c>
      <c r="E162" s="40">
        <f ca="1">'000048848'!B20</f>
        <v>0</v>
      </c>
      <c r="F162" s="40">
        <f ca="1">'000058525'!B20</f>
        <v>0</v>
      </c>
      <c r="G162" s="40">
        <f ca="1">'000068201'!B20</f>
        <v>0</v>
      </c>
      <c r="H162" s="40">
        <f ca="1">'000077877'!B20</f>
        <v>0</v>
      </c>
      <c r="I162" s="40">
        <f ca="1">'000087554'!B20</f>
        <v>0</v>
      </c>
      <c r="J162" s="40">
        <f ca="1">'000097230'!B20</f>
        <v>0</v>
      </c>
      <c r="K162" s="40">
        <f ca="1">'000106906'!B20</f>
        <v>0</v>
      </c>
      <c r="L162" s="40">
        <f ca="1">'000116583'!B20</f>
        <v>0</v>
      </c>
      <c r="M162" s="40">
        <f ca="1">'000126259'!B20</f>
        <v>0</v>
      </c>
      <c r="N162" s="40">
        <f ca="1">'000135935'!B20</f>
        <v>0</v>
      </c>
      <c r="O162" s="40">
        <f ca="1">'000145612'!B20</f>
        <v>0</v>
      </c>
      <c r="P162" s="40">
        <f ca="1">'000155288'!B20</f>
        <v>0</v>
      </c>
      <c r="Q162" s="40">
        <f ca="1">'000164964'!B20</f>
        <v>0</v>
      </c>
      <c r="R162" s="40">
        <f ca="1">'000174641'!B20</f>
        <v>0</v>
      </c>
      <c r="S162" s="40">
        <f ca="1">'000184317'!B20</f>
        <v>0</v>
      </c>
      <c r="T162" s="40">
        <f ca="1">'000193993'!B20</f>
        <v>0</v>
      </c>
      <c r="U162" s="40">
        <f ca="1">'000203670'!B20</f>
        <v>0</v>
      </c>
      <c r="V162" s="40">
        <f ca="1">'000213346'!B20</f>
        <v>0</v>
      </c>
      <c r="W162" s="40">
        <f ca="1">'000223022'!B20</f>
        <v>0</v>
      </c>
      <c r="X162" s="40">
        <f ca="1">'000232699'!B20</f>
        <v>0</v>
      </c>
      <c r="Y162" s="40">
        <f ca="1">'000242375'!B20</f>
        <v>0</v>
      </c>
      <c r="Z162" s="40">
        <f ca="1">'000252051'!B20</f>
        <v>0</v>
      </c>
      <c r="AA162" s="40">
        <f ca="1">'000261728'!B20</f>
        <v>0</v>
      </c>
      <c r="AB162" s="40">
        <f ca="1">'000271404'!B20</f>
        <v>0</v>
      </c>
      <c r="AC162" s="40">
        <f ca="1">'000281080'!B20</f>
        <v>0</v>
      </c>
      <c r="AD162" s="40">
        <f ca="1">'000290757'!B20</f>
        <v>0</v>
      </c>
      <c r="AE162" s="40">
        <f ca="1">'000300433'!B20</f>
        <v>0</v>
      </c>
      <c r="AF162" s="40">
        <f ca="1">'000310109'!B20</f>
        <v>0</v>
      </c>
      <c r="AG162" s="40">
        <f ca="1">'000319786'!B20</f>
        <v>0</v>
      </c>
      <c r="AH162" s="40">
        <f t="shared" ca="1" si="22"/>
        <v>0</v>
      </c>
      <c r="AI162" s="37">
        <f t="shared" ca="1" si="23"/>
        <v>0</v>
      </c>
      <c r="AJ162" s="37">
        <f t="shared" ca="1" si="24"/>
        <v>0</v>
      </c>
      <c r="AK162" s="37">
        <f t="shared" ca="1" si="25"/>
        <v>0</v>
      </c>
      <c r="AL162" s="37">
        <f ca="1">AL247</f>
        <v>0</v>
      </c>
      <c r="AM162" s="20">
        <f ca="1">AM247</f>
        <v>1</v>
      </c>
    </row>
    <row r="163" spans="1:39">
      <c r="A163" s="53" t="s">
        <v>175</v>
      </c>
      <c r="B163" s="41">
        <f ca="1">'000019819'!B21</f>
        <v>0</v>
      </c>
      <c r="C163" s="41">
        <f ca="1">'000029496'!B21</f>
        <v>0</v>
      </c>
      <c r="D163" s="41">
        <f ca="1">'000039172'!B21</f>
        <v>2</v>
      </c>
      <c r="E163" s="41">
        <f ca="1">'000048848'!B21</f>
        <v>7</v>
      </c>
      <c r="F163" s="41">
        <f ca="1">'000058525'!B21</f>
        <v>1</v>
      </c>
      <c r="G163" s="41">
        <f ca="1">'000068201'!B21</f>
        <v>2</v>
      </c>
      <c r="H163" s="41">
        <f ca="1">'000077877'!B21</f>
        <v>1</v>
      </c>
      <c r="I163" s="41">
        <f ca="1">'000087554'!B21</f>
        <v>3</v>
      </c>
      <c r="J163" s="41">
        <f ca="1">'000097230'!B21</f>
        <v>0</v>
      </c>
      <c r="K163" s="41">
        <f ca="1">'000106906'!B21</f>
        <v>0</v>
      </c>
      <c r="L163" s="41">
        <f ca="1">'000116583'!B21</f>
        <v>8</v>
      </c>
      <c r="M163" s="41">
        <f ca="1">'000126259'!B21</f>
        <v>3</v>
      </c>
      <c r="N163" s="41">
        <f ca="1">'000135935'!B21</f>
        <v>1</v>
      </c>
      <c r="O163" s="41">
        <f ca="1">'000145612'!B21</f>
        <v>5</v>
      </c>
      <c r="P163" s="41">
        <f ca="1">'000155288'!B21</f>
        <v>3</v>
      </c>
      <c r="Q163" s="41">
        <f ca="1">'000164964'!B21</f>
        <v>3</v>
      </c>
      <c r="R163" s="41">
        <f ca="1">'000174641'!B21</f>
        <v>2</v>
      </c>
      <c r="S163" s="41">
        <f ca="1">'000184317'!B21</f>
        <v>4</v>
      </c>
      <c r="T163" s="41">
        <f ca="1">'000193993'!B21</f>
        <v>0</v>
      </c>
      <c r="U163" s="41">
        <f ca="1">'000203670'!B21</f>
        <v>1</v>
      </c>
      <c r="V163" s="41">
        <f ca="1">'000213346'!B21</f>
        <v>0</v>
      </c>
      <c r="W163" s="41">
        <f ca="1">'000223022'!B21</f>
        <v>3</v>
      </c>
      <c r="X163" s="41">
        <f ca="1">'000232699'!B21</f>
        <v>7</v>
      </c>
      <c r="Y163" s="41">
        <f ca="1">'000242375'!B21</f>
        <v>2</v>
      </c>
      <c r="Z163" s="41">
        <f ca="1">'000252051'!B21</f>
        <v>0</v>
      </c>
      <c r="AA163" s="41">
        <f ca="1">'000261728'!B21</f>
        <v>3</v>
      </c>
      <c r="AB163" s="41">
        <f ca="1">'000271404'!B21</f>
        <v>0</v>
      </c>
      <c r="AC163" s="41">
        <f ca="1">'000281080'!B21</f>
        <v>0</v>
      </c>
      <c r="AD163" s="41">
        <f ca="1">'000290757'!B21</f>
        <v>0</v>
      </c>
      <c r="AE163" s="41">
        <f ca="1">'000300433'!B21</f>
        <v>3</v>
      </c>
      <c r="AF163" s="41">
        <f ca="1">'000310109'!B21</f>
        <v>1</v>
      </c>
      <c r="AG163" s="41">
        <f ca="1">'000319786'!B21</f>
        <v>2</v>
      </c>
      <c r="AH163" s="41">
        <f t="shared" ca="1" si="22"/>
        <v>67</v>
      </c>
      <c r="AI163" s="39">
        <f t="shared" ca="1" si="23"/>
        <v>2.09375</v>
      </c>
      <c r="AJ163" s="39">
        <f t="shared" ca="1" si="24"/>
        <v>2.2049705579191579</v>
      </c>
      <c r="AK163" s="39">
        <f t="shared" ca="1" si="25"/>
        <v>0.34863645683183803</v>
      </c>
      <c r="AL163" s="39">
        <f ca="1">AL262</f>
        <v>0</v>
      </c>
      <c r="AM163" s="19">
        <f ca="1">AM262</f>
        <v>0</v>
      </c>
    </row>
    <row r="164" spans="1:39">
      <c r="A164" s="54" t="s">
        <v>176</v>
      </c>
      <c r="B164" s="40">
        <f ca="1">'000019819'!B22</f>
        <v>0</v>
      </c>
      <c r="C164" s="40">
        <f ca="1">'000029496'!B22</f>
        <v>0</v>
      </c>
      <c r="D164" s="40">
        <f ca="1">'000039172'!B22</f>
        <v>0</v>
      </c>
      <c r="E164" s="40">
        <f ca="1">'000048848'!B22</f>
        <v>0</v>
      </c>
      <c r="F164" s="40">
        <f ca="1">'000058525'!B22</f>
        <v>0</v>
      </c>
      <c r="G164" s="40">
        <f ca="1">'000068201'!B22</f>
        <v>0</v>
      </c>
      <c r="H164" s="40">
        <f ca="1">'000077877'!B22</f>
        <v>0</v>
      </c>
      <c r="I164" s="40">
        <f ca="1">'000087554'!B22</f>
        <v>0</v>
      </c>
      <c r="J164" s="40">
        <f ca="1">'000097230'!B22</f>
        <v>0</v>
      </c>
      <c r="K164" s="40">
        <f ca="1">'000106906'!B22</f>
        <v>0</v>
      </c>
      <c r="L164" s="40">
        <f ca="1">'000116583'!B22</f>
        <v>0</v>
      </c>
      <c r="M164" s="40">
        <f ca="1">'000126259'!B22</f>
        <v>0</v>
      </c>
      <c r="N164" s="40">
        <f ca="1">'000135935'!B22</f>
        <v>0</v>
      </c>
      <c r="O164" s="40">
        <f ca="1">'000145612'!B22</f>
        <v>0</v>
      </c>
      <c r="P164" s="40">
        <f ca="1">'000155288'!B22</f>
        <v>0</v>
      </c>
      <c r="Q164" s="40">
        <f ca="1">'000164964'!B22</f>
        <v>0</v>
      </c>
      <c r="R164" s="40">
        <f ca="1">'000174641'!B22</f>
        <v>0</v>
      </c>
      <c r="S164" s="40">
        <f ca="1">'000184317'!B22</f>
        <v>0</v>
      </c>
      <c r="T164" s="40">
        <f ca="1">'000193993'!B22</f>
        <v>0</v>
      </c>
      <c r="U164" s="40">
        <f ca="1">'000203670'!B22</f>
        <v>0</v>
      </c>
      <c r="V164" s="40">
        <f ca="1">'000213346'!B22</f>
        <v>0</v>
      </c>
      <c r="W164" s="40">
        <f ca="1">'000223022'!B22</f>
        <v>0</v>
      </c>
      <c r="X164" s="40">
        <f ca="1">'000232699'!B22</f>
        <v>0</v>
      </c>
      <c r="Y164" s="40">
        <f ca="1">'000242375'!B22</f>
        <v>0</v>
      </c>
      <c r="Z164" s="40">
        <f ca="1">'000252051'!B22</f>
        <v>0</v>
      </c>
      <c r="AA164" s="40">
        <f ca="1">'000261728'!B22</f>
        <v>0</v>
      </c>
      <c r="AB164" s="40">
        <f ca="1">'000271404'!B22</f>
        <v>0</v>
      </c>
      <c r="AC164" s="40">
        <f ca="1">'000281080'!B22</f>
        <v>0</v>
      </c>
      <c r="AD164" s="40">
        <f ca="1">'000290757'!B22</f>
        <v>0</v>
      </c>
      <c r="AE164" s="40">
        <f ca="1">'000300433'!B22</f>
        <v>0</v>
      </c>
      <c r="AF164" s="40">
        <f ca="1">'000310109'!B22</f>
        <v>0</v>
      </c>
      <c r="AG164" s="40">
        <f ca="1">'000319786'!B22</f>
        <v>0</v>
      </c>
      <c r="AH164" s="40">
        <f t="shared" ca="1" si="22"/>
        <v>0</v>
      </c>
      <c r="AI164" s="37">
        <f t="shared" ca="1" si="23"/>
        <v>0</v>
      </c>
      <c r="AJ164" s="37">
        <f t="shared" ca="1" si="24"/>
        <v>0</v>
      </c>
      <c r="AK164" s="37">
        <f t="shared" ca="1" si="25"/>
        <v>0</v>
      </c>
      <c r="AL164" s="37">
        <f ca="1">AL264</f>
        <v>0</v>
      </c>
      <c r="AM164" s="20">
        <f ca="1">AM264</f>
        <v>1</v>
      </c>
    </row>
    <row r="165" spans="1:39">
      <c r="A165" s="53" t="s">
        <v>177</v>
      </c>
      <c r="B165" s="41">
        <f ca="1">'000019819'!B23</f>
        <v>0</v>
      </c>
      <c r="C165" s="41">
        <f ca="1">'000029496'!B23</f>
        <v>0</v>
      </c>
      <c r="D165" s="41">
        <f ca="1">'000039172'!B23</f>
        <v>0</v>
      </c>
      <c r="E165" s="41">
        <f ca="1">'000048848'!B23</f>
        <v>0</v>
      </c>
      <c r="F165" s="41">
        <f ca="1">'000058525'!B23</f>
        <v>0</v>
      </c>
      <c r="G165" s="41">
        <f ca="1">'000068201'!B23</f>
        <v>0</v>
      </c>
      <c r="H165" s="41">
        <f ca="1">'000077877'!B23</f>
        <v>0</v>
      </c>
      <c r="I165" s="41">
        <f ca="1">'000087554'!B23</f>
        <v>0</v>
      </c>
      <c r="J165" s="41">
        <f ca="1">'000097230'!B23</f>
        <v>0</v>
      </c>
      <c r="K165" s="41">
        <f ca="1">'000106906'!B23</f>
        <v>0</v>
      </c>
      <c r="L165" s="41">
        <f ca="1">'000116583'!B23</f>
        <v>0</v>
      </c>
      <c r="M165" s="41">
        <f ca="1">'000126259'!B23</f>
        <v>0</v>
      </c>
      <c r="N165" s="41">
        <f ca="1">'000135935'!B23</f>
        <v>0</v>
      </c>
      <c r="O165" s="41">
        <f ca="1">'000145612'!B23</f>
        <v>0</v>
      </c>
      <c r="P165" s="41">
        <f ca="1">'000155288'!B23</f>
        <v>0</v>
      </c>
      <c r="Q165" s="41">
        <f ca="1">'000164964'!B23</f>
        <v>0</v>
      </c>
      <c r="R165" s="41">
        <f ca="1">'000174641'!B23</f>
        <v>0</v>
      </c>
      <c r="S165" s="41">
        <f ca="1">'000184317'!B23</f>
        <v>0</v>
      </c>
      <c r="T165" s="41">
        <f ca="1">'000193993'!B23</f>
        <v>0</v>
      </c>
      <c r="U165" s="41">
        <f ca="1">'000203670'!B23</f>
        <v>0</v>
      </c>
      <c r="V165" s="41">
        <f ca="1">'000213346'!B23</f>
        <v>0</v>
      </c>
      <c r="W165" s="41">
        <f ca="1">'000223022'!B23</f>
        <v>0</v>
      </c>
      <c r="X165" s="41">
        <f ca="1">'000232699'!B23</f>
        <v>0</v>
      </c>
      <c r="Y165" s="41">
        <f ca="1">'000242375'!B23</f>
        <v>0</v>
      </c>
      <c r="Z165" s="41">
        <f ca="1">'000252051'!B23</f>
        <v>0</v>
      </c>
      <c r="AA165" s="41">
        <f ca="1">'000261728'!B23</f>
        <v>0</v>
      </c>
      <c r="AB165" s="41">
        <f ca="1">'000271404'!B23</f>
        <v>0</v>
      </c>
      <c r="AC165" s="41">
        <f ca="1">'000281080'!B23</f>
        <v>0</v>
      </c>
      <c r="AD165" s="41">
        <f ca="1">'000290757'!B23</f>
        <v>0</v>
      </c>
      <c r="AE165" s="41">
        <f ca="1">'000300433'!B23</f>
        <v>0</v>
      </c>
      <c r="AF165" s="41">
        <f ca="1">'000310109'!B23</f>
        <v>0</v>
      </c>
      <c r="AG165" s="41">
        <f ca="1">'000319786'!B23</f>
        <v>0</v>
      </c>
      <c r="AH165" s="41">
        <f t="shared" ca="1" si="22"/>
        <v>0</v>
      </c>
      <c r="AI165" s="39">
        <f t="shared" ca="1" si="23"/>
        <v>0</v>
      </c>
      <c r="AJ165" s="39">
        <f t="shared" ca="1" si="24"/>
        <v>0</v>
      </c>
      <c r="AK165" s="39">
        <f t="shared" ca="1" si="25"/>
        <v>0</v>
      </c>
      <c r="AL165" s="39">
        <f ca="1">AL267</f>
        <v>0</v>
      </c>
      <c r="AM165" s="19">
        <f ca="1">AM267</f>
        <v>1</v>
      </c>
    </row>
    <row r="166" spans="1:39">
      <c r="A166" s="54" t="s">
        <v>178</v>
      </c>
      <c r="B166" s="40">
        <f ca="1">'000019819'!B24</f>
        <v>0</v>
      </c>
      <c r="C166" s="40">
        <f ca="1">'000029496'!B24</f>
        <v>0</v>
      </c>
      <c r="D166" s="40">
        <f ca="1">'000039172'!B24</f>
        <v>0</v>
      </c>
      <c r="E166" s="40">
        <f ca="1">'000048848'!B24</f>
        <v>0</v>
      </c>
      <c r="F166" s="40">
        <f ca="1">'000058525'!B24</f>
        <v>0</v>
      </c>
      <c r="G166" s="40">
        <f ca="1">'000068201'!B24</f>
        <v>0</v>
      </c>
      <c r="H166" s="40">
        <f ca="1">'000077877'!B24</f>
        <v>0</v>
      </c>
      <c r="I166" s="40">
        <f ca="1">'000087554'!B24</f>
        <v>0</v>
      </c>
      <c r="J166" s="40">
        <f ca="1">'000097230'!B24</f>
        <v>0</v>
      </c>
      <c r="K166" s="40">
        <f ca="1">'000106906'!B24</f>
        <v>0</v>
      </c>
      <c r="L166" s="40">
        <f ca="1">'000116583'!B24</f>
        <v>0</v>
      </c>
      <c r="M166" s="40">
        <f ca="1">'000126259'!B24</f>
        <v>0</v>
      </c>
      <c r="N166" s="40">
        <f ca="1">'000135935'!B24</f>
        <v>0</v>
      </c>
      <c r="O166" s="40">
        <f ca="1">'000145612'!B24</f>
        <v>0</v>
      </c>
      <c r="P166" s="40">
        <f ca="1">'000155288'!B24</f>
        <v>0</v>
      </c>
      <c r="Q166" s="40">
        <f ca="1">'000164964'!B24</f>
        <v>0</v>
      </c>
      <c r="R166" s="40">
        <f ca="1">'000174641'!B24</f>
        <v>0</v>
      </c>
      <c r="S166" s="40">
        <f ca="1">'000184317'!B24</f>
        <v>0</v>
      </c>
      <c r="T166" s="40">
        <f ca="1">'000193993'!B24</f>
        <v>0</v>
      </c>
      <c r="U166" s="40">
        <f ca="1">'000203670'!B24</f>
        <v>0</v>
      </c>
      <c r="V166" s="40">
        <f ca="1">'000213346'!B24</f>
        <v>0</v>
      </c>
      <c r="W166" s="40">
        <f ca="1">'000223022'!B24</f>
        <v>0</v>
      </c>
      <c r="X166" s="40">
        <f ca="1">'000232699'!B24</f>
        <v>0</v>
      </c>
      <c r="Y166" s="40">
        <f ca="1">'000242375'!B24</f>
        <v>0</v>
      </c>
      <c r="Z166" s="40">
        <f ca="1">'000252051'!B24</f>
        <v>0</v>
      </c>
      <c r="AA166" s="40">
        <f ca="1">'000261728'!B24</f>
        <v>0</v>
      </c>
      <c r="AB166" s="40">
        <f ca="1">'000271404'!B24</f>
        <v>0</v>
      </c>
      <c r="AC166" s="40">
        <f ca="1">'000281080'!B24</f>
        <v>0</v>
      </c>
      <c r="AD166" s="40">
        <f ca="1">'000290757'!B24</f>
        <v>0</v>
      </c>
      <c r="AE166" s="40">
        <f ca="1">'000300433'!B24</f>
        <v>0</v>
      </c>
      <c r="AF166" s="40">
        <f ca="1">'000310109'!B24</f>
        <v>0</v>
      </c>
      <c r="AG166" s="40">
        <f ca="1">'000319786'!B24</f>
        <v>0</v>
      </c>
      <c r="AH166" s="40">
        <f t="shared" ca="1" si="22"/>
        <v>0</v>
      </c>
      <c r="AI166" s="37">
        <f t="shared" ca="1" si="23"/>
        <v>0</v>
      </c>
      <c r="AJ166" s="37">
        <f t="shared" ca="1" si="24"/>
        <v>0</v>
      </c>
      <c r="AK166" s="37">
        <f t="shared" ca="1" si="25"/>
        <v>0</v>
      </c>
      <c r="AL166" s="37">
        <f ca="1">AL272</f>
        <v>0</v>
      </c>
      <c r="AM166" s="20">
        <f ca="1">AM272</f>
        <v>1</v>
      </c>
    </row>
    <row r="167" spans="1:39">
      <c r="A167" s="53" t="s">
        <v>179</v>
      </c>
      <c r="B167" s="41">
        <f ca="1">'000019819'!B25</f>
        <v>0</v>
      </c>
      <c r="C167" s="41">
        <f ca="1">'000029496'!B25</f>
        <v>0</v>
      </c>
      <c r="D167" s="41">
        <f ca="1">'000039172'!B25</f>
        <v>0</v>
      </c>
      <c r="E167" s="41">
        <f ca="1">'000048848'!B25</f>
        <v>0</v>
      </c>
      <c r="F167" s="41">
        <f ca="1">'000058525'!B25</f>
        <v>0</v>
      </c>
      <c r="G167" s="41">
        <f ca="1">'000068201'!B25</f>
        <v>0</v>
      </c>
      <c r="H167" s="41">
        <f ca="1">'000077877'!B25</f>
        <v>0</v>
      </c>
      <c r="I167" s="41">
        <f ca="1">'000087554'!B25</f>
        <v>0</v>
      </c>
      <c r="J167" s="41">
        <f ca="1">'000097230'!B25</f>
        <v>0</v>
      </c>
      <c r="K167" s="41">
        <f ca="1">'000106906'!B25</f>
        <v>0</v>
      </c>
      <c r="L167" s="41">
        <f ca="1">'000116583'!B25</f>
        <v>0</v>
      </c>
      <c r="M167" s="41">
        <f ca="1">'000126259'!B25</f>
        <v>0</v>
      </c>
      <c r="N167" s="41">
        <f ca="1">'000135935'!B25</f>
        <v>0</v>
      </c>
      <c r="O167" s="41">
        <f ca="1">'000145612'!B25</f>
        <v>0</v>
      </c>
      <c r="P167" s="41">
        <f ca="1">'000155288'!B25</f>
        <v>0</v>
      </c>
      <c r="Q167" s="41">
        <f ca="1">'000164964'!B25</f>
        <v>0</v>
      </c>
      <c r="R167" s="41">
        <f ca="1">'000174641'!B25</f>
        <v>0</v>
      </c>
      <c r="S167" s="41">
        <f ca="1">'000184317'!B25</f>
        <v>0</v>
      </c>
      <c r="T167" s="41">
        <f ca="1">'000193993'!B25</f>
        <v>0</v>
      </c>
      <c r="U167" s="41">
        <f ca="1">'000203670'!B25</f>
        <v>0</v>
      </c>
      <c r="V167" s="41">
        <f ca="1">'000213346'!B25</f>
        <v>0</v>
      </c>
      <c r="W167" s="41">
        <f ca="1">'000223022'!B25</f>
        <v>0</v>
      </c>
      <c r="X167" s="41">
        <f ca="1">'000232699'!B25</f>
        <v>0</v>
      </c>
      <c r="Y167" s="41">
        <f ca="1">'000242375'!B25</f>
        <v>0</v>
      </c>
      <c r="Z167" s="41">
        <f ca="1">'000252051'!B25</f>
        <v>0</v>
      </c>
      <c r="AA167" s="41">
        <f ca="1">'000261728'!B25</f>
        <v>0</v>
      </c>
      <c r="AB167" s="41">
        <f ca="1">'000271404'!B25</f>
        <v>0</v>
      </c>
      <c r="AC167" s="41">
        <f ca="1">'000281080'!B25</f>
        <v>0</v>
      </c>
      <c r="AD167" s="41">
        <f ca="1">'000290757'!B25</f>
        <v>0</v>
      </c>
      <c r="AE167" s="41">
        <f ca="1">'000300433'!B25</f>
        <v>0</v>
      </c>
      <c r="AF167" s="41">
        <f ca="1">'000310109'!B25</f>
        <v>0</v>
      </c>
      <c r="AG167" s="41">
        <f ca="1">'000319786'!B25</f>
        <v>0</v>
      </c>
      <c r="AH167" s="41">
        <f t="shared" ca="1" si="22"/>
        <v>0</v>
      </c>
      <c r="AI167" s="39">
        <f t="shared" ca="1" si="23"/>
        <v>0</v>
      </c>
      <c r="AJ167" s="39">
        <f t="shared" ca="1" si="24"/>
        <v>0</v>
      </c>
      <c r="AK167" s="39">
        <f t="shared" ca="1" si="25"/>
        <v>0</v>
      </c>
      <c r="AL167" s="39">
        <f ca="1">AL274</f>
        <v>0</v>
      </c>
      <c r="AM167" s="19">
        <f ca="1">AM274</f>
        <v>1</v>
      </c>
    </row>
    <row r="168" spans="1:39">
      <c r="A168" s="54" t="s">
        <v>180</v>
      </c>
      <c r="B168" s="40">
        <f ca="1">'000019819'!B26</f>
        <v>10</v>
      </c>
      <c r="C168" s="40">
        <f ca="1">'000029496'!B26</f>
        <v>9</v>
      </c>
      <c r="D168" s="40">
        <f ca="1">'000039172'!B26</f>
        <v>5</v>
      </c>
      <c r="E168" s="40">
        <f ca="1">'000048848'!B26</f>
        <v>1</v>
      </c>
      <c r="F168" s="40">
        <f ca="1">'000058525'!B26</f>
        <v>4</v>
      </c>
      <c r="G168" s="40">
        <f ca="1">'000068201'!B26</f>
        <v>6</v>
      </c>
      <c r="H168" s="40">
        <f ca="1">'000077877'!B26</f>
        <v>6</v>
      </c>
      <c r="I168" s="40">
        <f ca="1">'000087554'!B26</f>
        <v>6</v>
      </c>
      <c r="J168" s="40">
        <f ca="1">'000097230'!B26</f>
        <v>8</v>
      </c>
      <c r="K168" s="40">
        <f ca="1">'000106906'!B26</f>
        <v>8</v>
      </c>
      <c r="L168" s="40">
        <f ca="1">'000116583'!B26</f>
        <v>2</v>
      </c>
      <c r="M168" s="40">
        <f ca="1">'000126259'!B26</f>
        <v>1</v>
      </c>
      <c r="N168" s="40">
        <f ca="1">'000135935'!B26</f>
        <v>6</v>
      </c>
      <c r="O168" s="40">
        <f ca="1">'000145612'!B26</f>
        <v>2</v>
      </c>
      <c r="P168" s="40">
        <f ca="1">'000155288'!B26</f>
        <v>3</v>
      </c>
      <c r="Q168" s="40">
        <f ca="1">'000164964'!B26</f>
        <v>4</v>
      </c>
      <c r="R168" s="40">
        <f ca="1">'000174641'!B26</f>
        <v>4</v>
      </c>
      <c r="S168" s="40">
        <f ca="1">'000184317'!B26</f>
        <v>4</v>
      </c>
      <c r="T168" s="40">
        <f ca="1">'000193993'!B26</f>
        <v>7</v>
      </c>
      <c r="U168" s="40">
        <f ca="1">'000203670'!B26</f>
        <v>9</v>
      </c>
      <c r="V168" s="40">
        <f ca="1">'000213346'!B26</f>
        <v>8</v>
      </c>
      <c r="W168" s="40">
        <f ca="1">'000223022'!B26</f>
        <v>6</v>
      </c>
      <c r="X168" s="40">
        <f ca="1">'000232699'!B26</f>
        <v>0</v>
      </c>
      <c r="Y168" s="40">
        <f ca="1">'000242375'!B26</f>
        <v>7</v>
      </c>
      <c r="Z168" s="40">
        <f ca="1">'000252051'!B26</f>
        <v>8</v>
      </c>
      <c r="AA168" s="40">
        <f ca="1">'000261728'!B26</f>
        <v>6</v>
      </c>
      <c r="AB168" s="40">
        <f ca="1">'000271404'!B26</f>
        <v>9</v>
      </c>
      <c r="AC168" s="40">
        <f ca="1">'000281080'!B26</f>
        <v>10</v>
      </c>
      <c r="AD168" s="40">
        <f ca="1">'000290757'!B26</f>
        <v>4</v>
      </c>
      <c r="AE168" s="40">
        <f ca="1">'000300433'!B26</f>
        <v>4</v>
      </c>
      <c r="AF168" s="40">
        <f ca="1">'000310109'!B26</f>
        <v>7</v>
      </c>
      <c r="AG168" s="40">
        <f ca="1">'000319786'!B26</f>
        <v>4</v>
      </c>
      <c r="AH168" s="40">
        <f t="shared" ca="1" si="22"/>
        <v>178</v>
      </c>
      <c r="AI168" s="37">
        <f t="shared" ca="1" si="23"/>
        <v>5.5625</v>
      </c>
      <c r="AJ168" s="37">
        <f t="shared" ca="1" si="24"/>
        <v>2.7112370703449935</v>
      </c>
      <c r="AK168" s="37">
        <f t="shared" ca="1" si="25"/>
        <v>0.42868422094861686</v>
      </c>
      <c r="AL168" s="37">
        <f ca="1">AL276</f>
        <v>0</v>
      </c>
      <c r="AM168" s="20">
        <f ca="1">AM276</f>
        <v>0</v>
      </c>
    </row>
    <row r="169" spans="1:39">
      <c r="A169" s="53" t="s">
        <v>181</v>
      </c>
      <c r="B169" s="41">
        <f ca="1">'000019819'!B27</f>
        <v>0</v>
      </c>
      <c r="C169" s="41">
        <f ca="1">'000029496'!B27</f>
        <v>0</v>
      </c>
      <c r="D169" s="41">
        <f ca="1">'000039172'!B27</f>
        <v>0</v>
      </c>
      <c r="E169" s="41">
        <f ca="1">'000048848'!B27</f>
        <v>0</v>
      </c>
      <c r="F169" s="41">
        <f ca="1">'000058525'!B27</f>
        <v>0</v>
      </c>
      <c r="G169" s="41">
        <f ca="1">'000068201'!B27</f>
        <v>0</v>
      </c>
      <c r="H169" s="41">
        <f ca="1">'000077877'!B27</f>
        <v>0</v>
      </c>
      <c r="I169" s="41">
        <f ca="1">'000087554'!B27</f>
        <v>0</v>
      </c>
      <c r="J169" s="41">
        <f ca="1">'000097230'!B27</f>
        <v>0</v>
      </c>
      <c r="K169" s="41">
        <f ca="1">'000106906'!B27</f>
        <v>0</v>
      </c>
      <c r="L169" s="41">
        <f ca="1">'000116583'!B27</f>
        <v>0</v>
      </c>
      <c r="M169" s="41">
        <f ca="1">'000126259'!B27</f>
        <v>0</v>
      </c>
      <c r="N169" s="41">
        <f ca="1">'000135935'!B27</f>
        <v>0</v>
      </c>
      <c r="O169" s="41">
        <f ca="1">'000145612'!B27</f>
        <v>0</v>
      </c>
      <c r="P169" s="41">
        <f ca="1">'000155288'!B27</f>
        <v>0</v>
      </c>
      <c r="Q169" s="41">
        <f ca="1">'000164964'!B27</f>
        <v>0</v>
      </c>
      <c r="R169" s="41">
        <f ca="1">'000174641'!B27</f>
        <v>0</v>
      </c>
      <c r="S169" s="41">
        <f ca="1">'000184317'!B27</f>
        <v>0</v>
      </c>
      <c r="T169" s="41">
        <f ca="1">'000193993'!B27</f>
        <v>0</v>
      </c>
      <c r="U169" s="41">
        <f ca="1">'000203670'!B27</f>
        <v>0</v>
      </c>
      <c r="V169" s="41">
        <f ca="1">'000213346'!B27</f>
        <v>0</v>
      </c>
      <c r="W169" s="41">
        <f ca="1">'000223022'!B27</f>
        <v>0</v>
      </c>
      <c r="X169" s="41">
        <f ca="1">'000232699'!B27</f>
        <v>0</v>
      </c>
      <c r="Y169" s="41">
        <f ca="1">'000242375'!B27</f>
        <v>0</v>
      </c>
      <c r="Z169" s="41">
        <f ca="1">'000252051'!B27</f>
        <v>0</v>
      </c>
      <c r="AA169" s="41">
        <f ca="1">'000261728'!B27</f>
        <v>0</v>
      </c>
      <c r="AB169" s="41">
        <f ca="1">'000271404'!B27</f>
        <v>0</v>
      </c>
      <c r="AC169" s="41">
        <f ca="1">'000281080'!B27</f>
        <v>0</v>
      </c>
      <c r="AD169" s="41">
        <f ca="1">'000290757'!B27</f>
        <v>0</v>
      </c>
      <c r="AE169" s="41">
        <f ca="1">'000300433'!B27</f>
        <v>0</v>
      </c>
      <c r="AF169" s="41">
        <f ca="1">'000310109'!B27</f>
        <v>0</v>
      </c>
      <c r="AG169" s="41">
        <f ca="1">'000319786'!B27</f>
        <v>0</v>
      </c>
      <c r="AH169" s="41">
        <f t="shared" ca="1" si="22"/>
        <v>0</v>
      </c>
      <c r="AI169" s="39">
        <f t="shared" ca="1" si="23"/>
        <v>0</v>
      </c>
      <c r="AJ169" s="39">
        <f t="shared" ca="1" si="24"/>
        <v>0</v>
      </c>
      <c r="AK169" s="39">
        <f t="shared" ca="1" si="25"/>
        <v>0</v>
      </c>
      <c r="AL169" s="39">
        <f ca="1">AL278</f>
        <v>0</v>
      </c>
      <c r="AM169" s="19">
        <f ca="1">AM278</f>
        <v>1</v>
      </c>
    </row>
    <row r="170" spans="1:39">
      <c r="A170" s="54" t="s">
        <v>182</v>
      </c>
      <c r="B170" s="40">
        <f ca="1">'000019819'!B28</f>
        <v>0</v>
      </c>
      <c r="C170" s="40">
        <f ca="1">'000029496'!B28</f>
        <v>0</v>
      </c>
      <c r="D170" s="40">
        <f ca="1">'000039172'!B28</f>
        <v>0</v>
      </c>
      <c r="E170" s="40">
        <f ca="1">'000048848'!B28</f>
        <v>0</v>
      </c>
      <c r="F170" s="40">
        <f ca="1">'000058525'!B28</f>
        <v>0</v>
      </c>
      <c r="G170" s="40">
        <f ca="1">'000068201'!B28</f>
        <v>0</v>
      </c>
      <c r="H170" s="40">
        <f ca="1">'000077877'!B28</f>
        <v>0</v>
      </c>
      <c r="I170" s="40">
        <f ca="1">'000087554'!B28</f>
        <v>0</v>
      </c>
      <c r="J170" s="40">
        <f ca="1">'000097230'!B28</f>
        <v>0</v>
      </c>
      <c r="K170" s="40">
        <f ca="1">'000106906'!B28</f>
        <v>0</v>
      </c>
      <c r="L170" s="40">
        <f ca="1">'000116583'!B28</f>
        <v>0</v>
      </c>
      <c r="M170" s="40">
        <f ca="1">'000126259'!B28</f>
        <v>0</v>
      </c>
      <c r="N170" s="40">
        <f ca="1">'000135935'!B28</f>
        <v>0</v>
      </c>
      <c r="O170" s="40">
        <f ca="1">'000145612'!B28</f>
        <v>0</v>
      </c>
      <c r="P170" s="40">
        <f ca="1">'000155288'!B28</f>
        <v>0</v>
      </c>
      <c r="Q170" s="40">
        <f ca="1">'000164964'!B28</f>
        <v>0</v>
      </c>
      <c r="R170" s="40">
        <f ca="1">'000174641'!B28</f>
        <v>0</v>
      </c>
      <c r="S170" s="40">
        <f ca="1">'000184317'!B28</f>
        <v>0</v>
      </c>
      <c r="T170" s="40">
        <f ca="1">'000193993'!B28</f>
        <v>0</v>
      </c>
      <c r="U170" s="40">
        <f ca="1">'000203670'!B28</f>
        <v>0</v>
      </c>
      <c r="V170" s="40">
        <f ca="1">'000213346'!B28</f>
        <v>0</v>
      </c>
      <c r="W170" s="40">
        <f ca="1">'000223022'!B28</f>
        <v>0</v>
      </c>
      <c r="X170" s="40">
        <f ca="1">'000232699'!B28</f>
        <v>0</v>
      </c>
      <c r="Y170" s="40">
        <f ca="1">'000242375'!B28</f>
        <v>0</v>
      </c>
      <c r="Z170" s="40">
        <f ca="1">'000252051'!B28</f>
        <v>0</v>
      </c>
      <c r="AA170" s="40">
        <f ca="1">'000261728'!B28</f>
        <v>0</v>
      </c>
      <c r="AB170" s="40">
        <f ca="1">'000271404'!B28</f>
        <v>0</v>
      </c>
      <c r="AC170" s="40">
        <f ca="1">'000281080'!B28</f>
        <v>0</v>
      </c>
      <c r="AD170" s="40">
        <f ca="1">'000290757'!B28</f>
        <v>0</v>
      </c>
      <c r="AE170" s="40">
        <f ca="1">'000300433'!B28</f>
        <v>0</v>
      </c>
      <c r="AF170" s="40">
        <f ca="1">'000310109'!B28</f>
        <v>0</v>
      </c>
      <c r="AG170" s="40">
        <f ca="1">'000319786'!B28</f>
        <v>0</v>
      </c>
      <c r="AH170" s="40">
        <f t="shared" ca="1" si="22"/>
        <v>0</v>
      </c>
      <c r="AI170" s="37">
        <f t="shared" ca="1" si="23"/>
        <v>0</v>
      </c>
      <c r="AJ170" s="37">
        <f t="shared" ca="1" si="24"/>
        <v>0</v>
      </c>
      <c r="AK170" s="37">
        <f t="shared" ca="1" si="25"/>
        <v>0</v>
      </c>
      <c r="AL170" s="37">
        <f ca="1">AL280</f>
        <v>0</v>
      </c>
      <c r="AM170" s="20">
        <f ca="1">AM280</f>
        <v>1</v>
      </c>
    </row>
    <row r="171" spans="1:39">
      <c r="A171" s="53" t="s">
        <v>183</v>
      </c>
      <c r="B171" s="41">
        <f ca="1">'000019819'!B29</f>
        <v>0</v>
      </c>
      <c r="C171" s="41">
        <f ca="1">'000029496'!B29</f>
        <v>1</v>
      </c>
      <c r="D171" s="41">
        <f ca="1">'000039172'!B29</f>
        <v>2</v>
      </c>
      <c r="E171" s="41">
        <f ca="1">'000048848'!B29</f>
        <v>2</v>
      </c>
      <c r="F171" s="41">
        <f ca="1">'000058525'!B29</f>
        <v>2</v>
      </c>
      <c r="G171" s="41">
        <f ca="1">'000068201'!B29</f>
        <v>2</v>
      </c>
      <c r="H171" s="41">
        <f ca="1">'000077877'!B29</f>
        <v>2</v>
      </c>
      <c r="I171" s="41">
        <f ca="1">'000087554'!B29</f>
        <v>1</v>
      </c>
      <c r="J171" s="41">
        <f ca="1">'000097230'!B29</f>
        <v>2</v>
      </c>
      <c r="K171" s="41">
        <f ca="1">'000106906'!B29</f>
        <v>2</v>
      </c>
      <c r="L171" s="41">
        <f ca="1">'000116583'!B29</f>
        <v>0</v>
      </c>
      <c r="M171" s="41">
        <f ca="1">'000126259'!B29</f>
        <v>3</v>
      </c>
      <c r="N171" s="41">
        <f ca="1">'000135935'!B29</f>
        <v>3</v>
      </c>
      <c r="O171" s="41">
        <f ca="1">'000145612'!B29</f>
        <v>1</v>
      </c>
      <c r="P171" s="41">
        <f ca="1">'000155288'!B29</f>
        <v>3</v>
      </c>
      <c r="Q171" s="41">
        <f ca="1">'000164964'!B29</f>
        <v>0</v>
      </c>
      <c r="R171" s="41">
        <f ca="1">'000174641'!B29</f>
        <v>0</v>
      </c>
      <c r="S171" s="41">
        <f ca="1">'000184317'!B29</f>
        <v>2</v>
      </c>
      <c r="T171" s="41">
        <f ca="1">'000193993'!B29</f>
        <v>2</v>
      </c>
      <c r="U171" s="41">
        <f ca="1">'000203670'!B29</f>
        <v>0</v>
      </c>
      <c r="V171" s="41">
        <f ca="1">'000213346'!B29</f>
        <v>2</v>
      </c>
      <c r="W171" s="41">
        <f ca="1">'000223022'!B29</f>
        <v>1</v>
      </c>
      <c r="X171" s="41">
        <f ca="1">'000232699'!B29</f>
        <v>3</v>
      </c>
      <c r="Y171" s="41">
        <f ca="1">'000242375'!B29</f>
        <v>1</v>
      </c>
      <c r="Z171" s="41">
        <f ca="1">'000252051'!B29</f>
        <v>2</v>
      </c>
      <c r="AA171" s="41">
        <f ca="1">'000261728'!B29</f>
        <v>1</v>
      </c>
      <c r="AB171" s="41">
        <f ca="1">'000271404'!B29</f>
        <v>1</v>
      </c>
      <c r="AC171" s="41">
        <f ca="1">'000281080'!B29</f>
        <v>0</v>
      </c>
      <c r="AD171" s="41">
        <f ca="1">'000290757'!B29</f>
        <v>2</v>
      </c>
      <c r="AE171" s="41">
        <f ca="1">'000300433'!B29</f>
        <v>0</v>
      </c>
      <c r="AF171" s="41">
        <f ca="1">'000310109'!B29</f>
        <v>1</v>
      </c>
      <c r="AG171" s="41">
        <f ca="1">'000319786'!B29</f>
        <v>3</v>
      </c>
      <c r="AH171" s="41">
        <f t="shared" ca="1" si="22"/>
        <v>47</v>
      </c>
      <c r="AI171" s="39">
        <f t="shared" ca="1" si="23"/>
        <v>1.46875</v>
      </c>
      <c r="AJ171" s="39">
        <f t="shared" ca="1" si="24"/>
        <v>1.0155048005794951</v>
      </c>
      <c r="AK171" s="39">
        <f t="shared" ca="1" si="25"/>
        <v>0.16056540723331411</v>
      </c>
      <c r="AL171" s="38"/>
      <c r="AM171" s="22"/>
    </row>
    <row r="172" spans="1:39">
      <c r="A172" s="51" t="s">
        <v>335</v>
      </c>
      <c r="B172" s="35">
        <f t="shared" ref="B172:AH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320</v>
      </c>
      <c r="AM172" s="21"/>
    </row>
    <row r="173" spans="1:39">
      <c r="A173" s="54"/>
      <c r="AM173" s="21"/>
    </row>
    <row r="174" spans="1:39">
      <c r="A174" s="51" t="s">
        <v>336</v>
      </c>
      <c r="AH174" s="34" t="s">
        <v>334</v>
      </c>
      <c r="AI174" s="34" t="s">
        <v>326</v>
      </c>
      <c r="AJ174" s="34" t="s">
        <v>327</v>
      </c>
      <c r="AK174" s="34" t="s">
        <v>328</v>
      </c>
      <c r="AL174" s="34" t="s">
        <v>332</v>
      </c>
      <c r="AM174" s="58" t="s">
        <v>333</v>
      </c>
    </row>
    <row r="175" spans="1:39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9">
        <f ca="1">SUM(AL176:AL228)</f>
        <v>0.56233514461880829</v>
      </c>
      <c r="AM175" s="19">
        <f ca="1">1-SUM(AM176:AM228)</f>
        <v>0.375</v>
      </c>
    </row>
    <row r="176" spans="1:39">
      <c r="A176" s="54" t="s">
        <v>24</v>
      </c>
      <c r="B176" s="40">
        <f ca="1">'000019819'!H17</f>
        <v>0</v>
      </c>
      <c r="C176" s="40">
        <f ca="1">'000029496'!H17</f>
        <v>0</v>
      </c>
      <c r="D176" s="40">
        <f ca="1">'000039172'!H17</f>
        <v>0</v>
      </c>
      <c r="E176" s="40">
        <f ca="1">'000048848'!H17</f>
        <v>0</v>
      </c>
      <c r="F176" s="40">
        <f ca="1">'000058525'!H17</f>
        <v>0</v>
      </c>
      <c r="G176" s="40">
        <f ca="1">'000068201'!H17</f>
        <v>0</v>
      </c>
      <c r="H176" s="40">
        <f ca="1">'000077877'!H17</f>
        <v>0</v>
      </c>
      <c r="I176" s="40">
        <f ca="1">'000087554'!H17</f>
        <v>0</v>
      </c>
      <c r="J176" s="40">
        <f ca="1">'000097230'!H17</f>
        <v>0</v>
      </c>
      <c r="K176" s="40">
        <f ca="1">'000106906'!H17</f>
        <v>0</v>
      </c>
      <c r="L176" s="40">
        <f ca="1">'000116583'!H17</f>
        <v>0</v>
      </c>
      <c r="M176" s="40">
        <f ca="1">'000126259'!H17</f>
        <v>0</v>
      </c>
      <c r="N176" s="40">
        <f ca="1">'000135935'!H17</f>
        <v>0</v>
      </c>
      <c r="O176" s="40">
        <f ca="1">'000145612'!H17</f>
        <v>0</v>
      </c>
      <c r="P176" s="40">
        <f ca="1">'000155288'!H17</f>
        <v>0</v>
      </c>
      <c r="Q176" s="40">
        <f ca="1">'000164964'!H17</f>
        <v>0</v>
      </c>
      <c r="R176" s="40">
        <f ca="1">'000174641'!H17</f>
        <v>0</v>
      </c>
      <c r="S176" s="40">
        <f ca="1">'000184317'!H17</f>
        <v>0</v>
      </c>
      <c r="T176" s="40">
        <f ca="1">'000193993'!H17</f>
        <v>0</v>
      </c>
      <c r="U176" s="40">
        <f ca="1">'000203670'!H17</f>
        <v>0</v>
      </c>
      <c r="V176" s="40">
        <f ca="1">'000213346'!H17</f>
        <v>0</v>
      </c>
      <c r="W176" s="40">
        <f ca="1">'000223022'!H17</f>
        <v>0</v>
      </c>
      <c r="X176" s="40">
        <f ca="1">'000232699'!H17</f>
        <v>0</v>
      </c>
      <c r="Y176" s="40">
        <f ca="1">'000242375'!H17</f>
        <v>0</v>
      </c>
      <c r="Z176" s="40">
        <f ca="1">'000252051'!H17</f>
        <v>0</v>
      </c>
      <c r="AA176" s="40">
        <f ca="1">'000261728'!H17</f>
        <v>0</v>
      </c>
      <c r="AB176" s="40">
        <f ca="1">'000271404'!H17</f>
        <v>0</v>
      </c>
      <c r="AC176" s="40">
        <f ca="1">'000281080'!H17</f>
        <v>0</v>
      </c>
      <c r="AD176" s="40">
        <f ca="1">'000290757'!H17</f>
        <v>0</v>
      </c>
      <c r="AE176" s="40">
        <f ca="1">'000300433'!H17</f>
        <v>0</v>
      </c>
      <c r="AF176" s="40">
        <f ca="1">'000310109'!H17</f>
        <v>0</v>
      </c>
      <c r="AG176" s="40">
        <f ca="1">'000319786'!H17</f>
        <v>0</v>
      </c>
      <c r="AH176" s="40">
        <f t="shared" ref="AH176:AH207" ca="1" si="27">SUM(B176:AG176)</f>
        <v>0</v>
      </c>
      <c r="AI176" s="37">
        <f t="shared" ref="AI176:AI207" ca="1" si="28">AVERAGE(B176:AG176)</f>
        <v>0</v>
      </c>
      <c r="AJ176" s="37">
        <f t="shared" ref="AJ176:AJ207" ca="1" si="29">STDEV(B176:AG176)</f>
        <v>0</v>
      </c>
      <c r="AK176" s="37">
        <f t="shared" ref="AK176:AK207" ca="1" si="30">AJ176/SQRT(40)</f>
        <v>0</v>
      </c>
      <c r="AL176" s="37">
        <f ca="1">IF(AH176=0,0,-1*((AH176/AH158)*(LN(AH176/AH158))))</f>
        <v>0</v>
      </c>
      <c r="AM176" s="20">
        <f ca="1">IF(AH176=0,0,(AH176/AH158)^2)</f>
        <v>0</v>
      </c>
    </row>
    <row r="177" spans="1:39">
      <c r="A177" s="54" t="s">
        <v>25</v>
      </c>
      <c r="B177" s="40">
        <f ca="1">'000019819'!H18</f>
        <v>0</v>
      </c>
      <c r="C177" s="40">
        <f ca="1">'000029496'!H18</f>
        <v>0</v>
      </c>
      <c r="D177" s="40">
        <f ca="1">'000039172'!H18</f>
        <v>0</v>
      </c>
      <c r="E177" s="40">
        <f ca="1">'000048848'!H18</f>
        <v>0</v>
      </c>
      <c r="F177" s="40">
        <f ca="1">'000058525'!H18</f>
        <v>0</v>
      </c>
      <c r="G177" s="40">
        <f ca="1">'000068201'!H18</f>
        <v>0</v>
      </c>
      <c r="H177" s="40">
        <f ca="1">'000077877'!H18</f>
        <v>0</v>
      </c>
      <c r="I177" s="40">
        <f ca="1">'000087554'!H18</f>
        <v>0</v>
      </c>
      <c r="J177" s="40">
        <f ca="1">'000097230'!H18</f>
        <v>0</v>
      </c>
      <c r="K177" s="40">
        <f ca="1">'000106906'!H18</f>
        <v>0</v>
      </c>
      <c r="L177" s="40">
        <f ca="1">'000116583'!H18</f>
        <v>0</v>
      </c>
      <c r="M177" s="40">
        <f ca="1">'000126259'!H18</f>
        <v>0</v>
      </c>
      <c r="N177" s="40">
        <f ca="1">'000135935'!H18</f>
        <v>0</v>
      </c>
      <c r="O177" s="40">
        <f ca="1">'000145612'!H18</f>
        <v>0</v>
      </c>
      <c r="P177" s="40">
        <f ca="1">'000155288'!H18</f>
        <v>0</v>
      </c>
      <c r="Q177" s="40">
        <f ca="1">'000164964'!H18</f>
        <v>0</v>
      </c>
      <c r="R177" s="40">
        <f ca="1">'000174641'!H18</f>
        <v>0</v>
      </c>
      <c r="S177" s="40">
        <f ca="1">'000184317'!H18</f>
        <v>0</v>
      </c>
      <c r="T177" s="40">
        <f ca="1">'000193993'!H18</f>
        <v>0</v>
      </c>
      <c r="U177" s="40">
        <f ca="1">'000203670'!H18</f>
        <v>0</v>
      </c>
      <c r="V177" s="40">
        <f ca="1">'000213346'!H18</f>
        <v>0</v>
      </c>
      <c r="W177" s="40">
        <f ca="1">'000223022'!H18</f>
        <v>0</v>
      </c>
      <c r="X177" s="40">
        <f ca="1">'000232699'!H18</f>
        <v>0</v>
      </c>
      <c r="Y177" s="40">
        <f ca="1">'000242375'!H18</f>
        <v>0</v>
      </c>
      <c r="Z177" s="40">
        <f ca="1">'000252051'!H18</f>
        <v>0</v>
      </c>
      <c r="AA177" s="40">
        <f ca="1">'000261728'!H18</f>
        <v>0</v>
      </c>
      <c r="AB177" s="40">
        <f ca="1">'000271404'!H18</f>
        <v>0</v>
      </c>
      <c r="AC177" s="40">
        <f ca="1">'000281080'!H18</f>
        <v>0</v>
      </c>
      <c r="AD177" s="40">
        <f ca="1">'000290757'!H18</f>
        <v>0</v>
      </c>
      <c r="AE177" s="40">
        <f ca="1">'000300433'!H18</f>
        <v>0</v>
      </c>
      <c r="AF177" s="40">
        <f ca="1">'000310109'!H18</f>
        <v>0</v>
      </c>
      <c r="AG177" s="40">
        <f ca="1">'000319786'!H18</f>
        <v>0</v>
      </c>
      <c r="AH177" s="40">
        <f t="shared" ca="1" si="27"/>
        <v>0</v>
      </c>
      <c r="AI177" s="37">
        <f t="shared" ca="1" si="28"/>
        <v>0</v>
      </c>
      <c r="AJ177" s="37">
        <f t="shared" ca="1" si="29"/>
        <v>0</v>
      </c>
      <c r="AK177" s="37">
        <f t="shared" ca="1" si="30"/>
        <v>0</v>
      </c>
      <c r="AL177" s="37">
        <f ca="1">IF(AH177=0,0,-1*((AH177/AH158)*(LN(AH177/AH158))))</f>
        <v>0</v>
      </c>
      <c r="AM177" s="20">
        <f ca="1">IF(AH177=0,0,(AH177/AH158)^2)</f>
        <v>0</v>
      </c>
    </row>
    <row r="178" spans="1:39">
      <c r="A178" s="54" t="s">
        <v>26</v>
      </c>
      <c r="B178" s="40">
        <f ca="1">'000019819'!H19</f>
        <v>0</v>
      </c>
      <c r="C178" s="40">
        <f ca="1">'000029496'!H19</f>
        <v>0</v>
      </c>
      <c r="D178" s="40">
        <f ca="1">'000039172'!H19</f>
        <v>0</v>
      </c>
      <c r="E178" s="40">
        <f ca="1">'000048848'!H19</f>
        <v>0</v>
      </c>
      <c r="F178" s="40">
        <f ca="1">'000058525'!H19</f>
        <v>0</v>
      </c>
      <c r="G178" s="40">
        <f ca="1">'000068201'!H19</f>
        <v>0</v>
      </c>
      <c r="H178" s="40">
        <f ca="1">'000077877'!H19</f>
        <v>0</v>
      </c>
      <c r="I178" s="40">
        <f ca="1">'000087554'!H19</f>
        <v>0</v>
      </c>
      <c r="J178" s="40">
        <f ca="1">'000097230'!H19</f>
        <v>0</v>
      </c>
      <c r="K178" s="40">
        <f ca="1">'000106906'!H19</f>
        <v>0</v>
      </c>
      <c r="L178" s="40">
        <f ca="1">'000116583'!H19</f>
        <v>0</v>
      </c>
      <c r="M178" s="40">
        <f ca="1">'000126259'!H19</f>
        <v>0</v>
      </c>
      <c r="N178" s="40">
        <f ca="1">'000135935'!H19</f>
        <v>0</v>
      </c>
      <c r="O178" s="40">
        <f ca="1">'000145612'!H19</f>
        <v>0</v>
      </c>
      <c r="P178" s="40">
        <f ca="1">'000155288'!H19</f>
        <v>0</v>
      </c>
      <c r="Q178" s="40">
        <f ca="1">'000164964'!H19</f>
        <v>0</v>
      </c>
      <c r="R178" s="40">
        <f ca="1">'000174641'!H19</f>
        <v>0</v>
      </c>
      <c r="S178" s="40">
        <f ca="1">'000184317'!H19</f>
        <v>0</v>
      </c>
      <c r="T178" s="40">
        <f ca="1">'000193993'!H19</f>
        <v>0</v>
      </c>
      <c r="U178" s="40">
        <f ca="1">'000203670'!H19</f>
        <v>0</v>
      </c>
      <c r="V178" s="40">
        <f ca="1">'000213346'!H19</f>
        <v>0</v>
      </c>
      <c r="W178" s="40">
        <f ca="1">'000223022'!H19</f>
        <v>0</v>
      </c>
      <c r="X178" s="40">
        <f ca="1">'000232699'!H19</f>
        <v>0</v>
      </c>
      <c r="Y178" s="40">
        <f ca="1">'000242375'!H19</f>
        <v>0</v>
      </c>
      <c r="Z178" s="40">
        <f ca="1">'000252051'!H19</f>
        <v>0</v>
      </c>
      <c r="AA178" s="40">
        <f ca="1">'000261728'!H19</f>
        <v>0</v>
      </c>
      <c r="AB178" s="40">
        <f ca="1">'000271404'!H19</f>
        <v>0</v>
      </c>
      <c r="AC178" s="40">
        <f ca="1">'000281080'!H19</f>
        <v>0</v>
      </c>
      <c r="AD178" s="40">
        <f ca="1">'000290757'!H19</f>
        <v>0</v>
      </c>
      <c r="AE178" s="40">
        <f ca="1">'000300433'!H19</f>
        <v>0</v>
      </c>
      <c r="AF178" s="40">
        <f ca="1">'000310109'!H19</f>
        <v>0</v>
      </c>
      <c r="AG178" s="40">
        <f ca="1">'000319786'!H19</f>
        <v>0</v>
      </c>
      <c r="AH178" s="40">
        <f t="shared" ca="1" si="27"/>
        <v>0</v>
      </c>
      <c r="AI178" s="37">
        <f t="shared" ca="1" si="28"/>
        <v>0</v>
      </c>
      <c r="AJ178" s="37">
        <f t="shared" ca="1" si="29"/>
        <v>0</v>
      </c>
      <c r="AK178" s="37">
        <f t="shared" ca="1" si="30"/>
        <v>0</v>
      </c>
      <c r="AL178" s="37">
        <f ca="1">IF(AH178=0,0,-1*((AH178/AH158)*(LN(AH178/AH158))))</f>
        <v>0</v>
      </c>
      <c r="AM178" s="20">
        <f ca="1">IF(AH178=0,0,(AH178/AH158)^2)</f>
        <v>0</v>
      </c>
    </row>
    <row r="179" spans="1:39">
      <c r="A179" s="54" t="s">
        <v>27</v>
      </c>
      <c r="B179" s="40">
        <f ca="1">'000019819'!H20</f>
        <v>0</v>
      </c>
      <c r="C179" s="40">
        <f ca="1">'000029496'!H20</f>
        <v>0</v>
      </c>
      <c r="D179" s="40">
        <f ca="1">'000039172'!H20</f>
        <v>0</v>
      </c>
      <c r="E179" s="40">
        <f ca="1">'000048848'!H20</f>
        <v>0</v>
      </c>
      <c r="F179" s="40">
        <f ca="1">'000058525'!H20</f>
        <v>0</v>
      </c>
      <c r="G179" s="40">
        <f ca="1">'000068201'!H20</f>
        <v>0</v>
      </c>
      <c r="H179" s="40">
        <f ca="1">'000077877'!H20</f>
        <v>0</v>
      </c>
      <c r="I179" s="40">
        <f ca="1">'000087554'!H20</f>
        <v>0</v>
      </c>
      <c r="J179" s="40">
        <f ca="1">'000097230'!H20</f>
        <v>0</v>
      </c>
      <c r="K179" s="40">
        <f ca="1">'000106906'!H20</f>
        <v>0</v>
      </c>
      <c r="L179" s="40">
        <f ca="1">'000116583'!H20</f>
        <v>0</v>
      </c>
      <c r="M179" s="40">
        <f ca="1">'000126259'!H20</f>
        <v>0</v>
      </c>
      <c r="N179" s="40">
        <f ca="1">'000135935'!H20</f>
        <v>0</v>
      </c>
      <c r="O179" s="40">
        <f ca="1">'000145612'!H20</f>
        <v>0</v>
      </c>
      <c r="P179" s="40">
        <f ca="1">'000155288'!H20</f>
        <v>0</v>
      </c>
      <c r="Q179" s="40">
        <f ca="1">'000164964'!H20</f>
        <v>0</v>
      </c>
      <c r="R179" s="40">
        <f ca="1">'000174641'!H20</f>
        <v>0</v>
      </c>
      <c r="S179" s="40">
        <f ca="1">'000184317'!H20</f>
        <v>0</v>
      </c>
      <c r="T179" s="40">
        <f ca="1">'000193993'!H20</f>
        <v>0</v>
      </c>
      <c r="U179" s="40">
        <f ca="1">'000203670'!H20</f>
        <v>0</v>
      </c>
      <c r="V179" s="40">
        <f ca="1">'000213346'!H20</f>
        <v>0</v>
      </c>
      <c r="W179" s="40">
        <f ca="1">'000223022'!H20</f>
        <v>0</v>
      </c>
      <c r="X179" s="40">
        <f ca="1">'000232699'!H20</f>
        <v>0</v>
      </c>
      <c r="Y179" s="40">
        <f ca="1">'000242375'!H20</f>
        <v>0</v>
      </c>
      <c r="Z179" s="40">
        <f ca="1">'000252051'!H20</f>
        <v>0</v>
      </c>
      <c r="AA179" s="40">
        <f ca="1">'000261728'!H20</f>
        <v>0</v>
      </c>
      <c r="AB179" s="40">
        <f ca="1">'000271404'!H20</f>
        <v>0</v>
      </c>
      <c r="AC179" s="40">
        <f ca="1">'000281080'!H20</f>
        <v>0</v>
      </c>
      <c r="AD179" s="40">
        <f ca="1">'000290757'!H20</f>
        <v>0</v>
      </c>
      <c r="AE179" s="40">
        <f ca="1">'000300433'!H20</f>
        <v>0</v>
      </c>
      <c r="AF179" s="40">
        <f ca="1">'000310109'!H20</f>
        <v>0</v>
      </c>
      <c r="AG179" s="40">
        <f ca="1">'000319786'!H20</f>
        <v>0</v>
      </c>
      <c r="AH179" s="40">
        <f t="shared" ca="1" si="27"/>
        <v>0</v>
      </c>
      <c r="AI179" s="37">
        <f t="shared" ca="1" si="28"/>
        <v>0</v>
      </c>
      <c r="AJ179" s="37">
        <f t="shared" ca="1" si="29"/>
        <v>0</v>
      </c>
      <c r="AK179" s="37">
        <f t="shared" ca="1" si="30"/>
        <v>0</v>
      </c>
      <c r="AL179" s="37">
        <f ca="1">IF(AH179=0,0,-1*((AH179/AH158)*(LN(AH179/AH158))))</f>
        <v>0</v>
      </c>
      <c r="AM179" s="20">
        <f ca="1">IF(AH179=0,0,(AH179/AH158)^2)</f>
        <v>0</v>
      </c>
    </row>
    <row r="180" spans="1:39">
      <c r="A180" s="54" t="s">
        <v>28</v>
      </c>
      <c r="B180" s="40">
        <f ca="1">'000019819'!H21</f>
        <v>0</v>
      </c>
      <c r="C180" s="40">
        <f ca="1">'000029496'!H21</f>
        <v>0</v>
      </c>
      <c r="D180" s="40">
        <f ca="1">'000039172'!H21</f>
        <v>0</v>
      </c>
      <c r="E180" s="40">
        <f ca="1">'000048848'!H21</f>
        <v>0</v>
      </c>
      <c r="F180" s="40">
        <f ca="1">'000058525'!H21</f>
        <v>0</v>
      </c>
      <c r="G180" s="40">
        <f ca="1">'000068201'!H21</f>
        <v>0</v>
      </c>
      <c r="H180" s="40">
        <f ca="1">'000077877'!H21</f>
        <v>0</v>
      </c>
      <c r="I180" s="40">
        <f ca="1">'000087554'!H21</f>
        <v>0</v>
      </c>
      <c r="J180" s="40">
        <f ca="1">'000097230'!H21</f>
        <v>0</v>
      </c>
      <c r="K180" s="40">
        <f ca="1">'000106906'!H21</f>
        <v>0</v>
      </c>
      <c r="L180" s="40">
        <f ca="1">'000116583'!H21</f>
        <v>0</v>
      </c>
      <c r="M180" s="40">
        <f ca="1">'000126259'!H21</f>
        <v>0</v>
      </c>
      <c r="N180" s="40">
        <f ca="1">'000135935'!H21</f>
        <v>0</v>
      </c>
      <c r="O180" s="40">
        <f ca="1">'000145612'!H21</f>
        <v>0</v>
      </c>
      <c r="P180" s="40">
        <f ca="1">'000155288'!H21</f>
        <v>0</v>
      </c>
      <c r="Q180" s="40">
        <f ca="1">'000164964'!H21</f>
        <v>0</v>
      </c>
      <c r="R180" s="40">
        <f ca="1">'000174641'!H21</f>
        <v>0</v>
      </c>
      <c r="S180" s="40">
        <f ca="1">'000184317'!H21</f>
        <v>0</v>
      </c>
      <c r="T180" s="40">
        <f ca="1">'000193993'!H21</f>
        <v>0</v>
      </c>
      <c r="U180" s="40">
        <f ca="1">'000203670'!H21</f>
        <v>0</v>
      </c>
      <c r="V180" s="40">
        <f ca="1">'000213346'!H21</f>
        <v>0</v>
      </c>
      <c r="W180" s="40">
        <f ca="1">'000223022'!H21</f>
        <v>0</v>
      </c>
      <c r="X180" s="40">
        <f ca="1">'000232699'!H21</f>
        <v>0</v>
      </c>
      <c r="Y180" s="40">
        <f ca="1">'000242375'!H21</f>
        <v>0</v>
      </c>
      <c r="Z180" s="40">
        <f ca="1">'000252051'!H21</f>
        <v>0</v>
      </c>
      <c r="AA180" s="40">
        <f ca="1">'000261728'!H21</f>
        <v>0</v>
      </c>
      <c r="AB180" s="40">
        <f ca="1">'000271404'!H21</f>
        <v>0</v>
      </c>
      <c r="AC180" s="40">
        <f ca="1">'000281080'!H21</f>
        <v>0</v>
      </c>
      <c r="AD180" s="40">
        <f ca="1">'000290757'!H21</f>
        <v>0</v>
      </c>
      <c r="AE180" s="40">
        <f ca="1">'000300433'!H21</f>
        <v>0</v>
      </c>
      <c r="AF180" s="40">
        <f ca="1">'000310109'!H21</f>
        <v>0</v>
      </c>
      <c r="AG180" s="40">
        <f ca="1">'000319786'!H21</f>
        <v>0</v>
      </c>
      <c r="AH180" s="40">
        <f t="shared" ca="1" si="27"/>
        <v>0</v>
      </c>
      <c r="AI180" s="37">
        <f t="shared" ca="1" si="28"/>
        <v>0</v>
      </c>
      <c r="AJ180" s="37">
        <f t="shared" ca="1" si="29"/>
        <v>0</v>
      </c>
      <c r="AK180" s="37">
        <f t="shared" ca="1" si="30"/>
        <v>0</v>
      </c>
      <c r="AL180" s="37">
        <f ca="1">IF(AH180=0,0,-1*((AH180/AH158)*(LN(AH180/AH158))))</f>
        <v>0</v>
      </c>
      <c r="AM180" s="20">
        <f ca="1">IF(AH180=0,0,(AH180/AH158)^2)</f>
        <v>0</v>
      </c>
    </row>
    <row r="181" spans="1:39">
      <c r="A181" s="54" t="s">
        <v>29</v>
      </c>
      <c r="B181" s="40">
        <f ca="1">'000019819'!H22</f>
        <v>0</v>
      </c>
      <c r="C181" s="40">
        <f ca="1">'000029496'!H22</f>
        <v>0</v>
      </c>
      <c r="D181" s="40">
        <f ca="1">'000039172'!H22</f>
        <v>0</v>
      </c>
      <c r="E181" s="40">
        <f ca="1">'000048848'!H22</f>
        <v>0</v>
      </c>
      <c r="F181" s="40">
        <f ca="1">'000058525'!H22</f>
        <v>0</v>
      </c>
      <c r="G181" s="40">
        <f ca="1">'000068201'!H22</f>
        <v>0</v>
      </c>
      <c r="H181" s="40">
        <f ca="1">'000077877'!H22</f>
        <v>0</v>
      </c>
      <c r="I181" s="40">
        <f ca="1">'000087554'!H22</f>
        <v>0</v>
      </c>
      <c r="J181" s="40">
        <f ca="1">'000097230'!H22</f>
        <v>0</v>
      </c>
      <c r="K181" s="40">
        <f ca="1">'000106906'!H22</f>
        <v>0</v>
      </c>
      <c r="L181" s="40">
        <f ca="1">'000116583'!H22</f>
        <v>0</v>
      </c>
      <c r="M181" s="40">
        <f ca="1">'000126259'!H22</f>
        <v>0</v>
      </c>
      <c r="N181" s="40">
        <f ca="1">'000135935'!H22</f>
        <v>0</v>
      </c>
      <c r="O181" s="40">
        <f ca="1">'000145612'!H22</f>
        <v>0</v>
      </c>
      <c r="P181" s="40">
        <f ca="1">'000155288'!H22</f>
        <v>0</v>
      </c>
      <c r="Q181" s="40">
        <f ca="1">'000164964'!H22</f>
        <v>0</v>
      </c>
      <c r="R181" s="40">
        <f ca="1">'000174641'!H22</f>
        <v>0</v>
      </c>
      <c r="S181" s="40">
        <f ca="1">'000184317'!H22</f>
        <v>0</v>
      </c>
      <c r="T181" s="40">
        <f ca="1">'000193993'!H22</f>
        <v>0</v>
      </c>
      <c r="U181" s="40">
        <f ca="1">'000203670'!H22</f>
        <v>0</v>
      </c>
      <c r="V181" s="40">
        <f ca="1">'000213346'!H22</f>
        <v>0</v>
      </c>
      <c r="W181" s="40">
        <f ca="1">'000223022'!H22</f>
        <v>0</v>
      </c>
      <c r="X181" s="40">
        <f ca="1">'000232699'!H22</f>
        <v>0</v>
      </c>
      <c r="Y181" s="40">
        <f ca="1">'000242375'!H22</f>
        <v>0</v>
      </c>
      <c r="Z181" s="40">
        <f ca="1">'000252051'!H22</f>
        <v>0</v>
      </c>
      <c r="AA181" s="40">
        <f ca="1">'000261728'!H22</f>
        <v>0</v>
      </c>
      <c r="AB181" s="40">
        <f ca="1">'000271404'!H22</f>
        <v>0</v>
      </c>
      <c r="AC181" s="40">
        <f ca="1">'000281080'!H22</f>
        <v>0</v>
      </c>
      <c r="AD181" s="40">
        <f ca="1">'000290757'!H22</f>
        <v>0</v>
      </c>
      <c r="AE181" s="40">
        <f ca="1">'000300433'!H22</f>
        <v>0</v>
      </c>
      <c r="AF181" s="40">
        <f ca="1">'000310109'!H22</f>
        <v>0</v>
      </c>
      <c r="AG181" s="40">
        <f ca="1">'000319786'!H22</f>
        <v>0</v>
      </c>
      <c r="AH181" s="40">
        <f t="shared" ca="1" si="27"/>
        <v>0</v>
      </c>
      <c r="AI181" s="37">
        <f t="shared" ca="1" si="28"/>
        <v>0</v>
      </c>
      <c r="AJ181" s="37">
        <f t="shared" ca="1" si="29"/>
        <v>0</v>
      </c>
      <c r="AK181" s="37">
        <f t="shared" ca="1" si="30"/>
        <v>0</v>
      </c>
      <c r="AL181" s="37">
        <f ca="1">IF(AH181=0,0,-1*((AH181/AH158)*(LN(AH181/AH158))))</f>
        <v>0</v>
      </c>
      <c r="AM181" s="20">
        <f ca="1">IF(AH181=0,0,(AH181/AH158)^2)</f>
        <v>0</v>
      </c>
    </row>
    <row r="182" spans="1:39">
      <c r="A182" s="54" t="s">
        <v>30</v>
      </c>
      <c r="B182" s="40">
        <f ca="1">'000019819'!H23</f>
        <v>0</v>
      </c>
      <c r="C182" s="40">
        <f ca="1">'000029496'!H23</f>
        <v>0</v>
      </c>
      <c r="D182" s="40">
        <f ca="1">'000039172'!H23</f>
        <v>0</v>
      </c>
      <c r="E182" s="40">
        <f ca="1">'000048848'!H23</f>
        <v>0</v>
      </c>
      <c r="F182" s="40">
        <f ca="1">'000058525'!H23</f>
        <v>0</v>
      </c>
      <c r="G182" s="40">
        <f ca="1">'000068201'!H23</f>
        <v>0</v>
      </c>
      <c r="H182" s="40">
        <f ca="1">'000077877'!H23</f>
        <v>0</v>
      </c>
      <c r="I182" s="40">
        <f ca="1">'000087554'!H23</f>
        <v>0</v>
      </c>
      <c r="J182" s="40">
        <f ca="1">'000097230'!H23</f>
        <v>0</v>
      </c>
      <c r="K182" s="40">
        <f ca="1">'000106906'!H23</f>
        <v>0</v>
      </c>
      <c r="L182" s="40">
        <f ca="1">'000116583'!H23</f>
        <v>0</v>
      </c>
      <c r="M182" s="40">
        <f ca="1">'000126259'!H23</f>
        <v>0</v>
      </c>
      <c r="N182" s="40">
        <f ca="1">'000135935'!H23</f>
        <v>0</v>
      </c>
      <c r="O182" s="40">
        <f ca="1">'000145612'!H23</f>
        <v>0</v>
      </c>
      <c r="P182" s="40">
        <f ca="1">'000155288'!H23</f>
        <v>0</v>
      </c>
      <c r="Q182" s="40">
        <f ca="1">'000164964'!H23</f>
        <v>0</v>
      </c>
      <c r="R182" s="40">
        <f ca="1">'000174641'!H23</f>
        <v>0</v>
      </c>
      <c r="S182" s="40">
        <f ca="1">'000184317'!H23</f>
        <v>0</v>
      </c>
      <c r="T182" s="40">
        <f ca="1">'000193993'!H23</f>
        <v>0</v>
      </c>
      <c r="U182" s="40">
        <f ca="1">'000203670'!H23</f>
        <v>0</v>
      </c>
      <c r="V182" s="40">
        <f ca="1">'000213346'!H23</f>
        <v>0</v>
      </c>
      <c r="W182" s="40">
        <f ca="1">'000223022'!H23</f>
        <v>0</v>
      </c>
      <c r="X182" s="40">
        <f ca="1">'000232699'!H23</f>
        <v>0</v>
      </c>
      <c r="Y182" s="40">
        <f ca="1">'000242375'!H23</f>
        <v>0</v>
      </c>
      <c r="Z182" s="40">
        <f ca="1">'000252051'!H23</f>
        <v>0</v>
      </c>
      <c r="AA182" s="40">
        <f ca="1">'000261728'!H23</f>
        <v>0</v>
      </c>
      <c r="AB182" s="40">
        <f ca="1">'000271404'!H23</f>
        <v>0</v>
      </c>
      <c r="AC182" s="40">
        <f ca="1">'000281080'!H23</f>
        <v>0</v>
      </c>
      <c r="AD182" s="40">
        <f ca="1">'000290757'!H23</f>
        <v>0</v>
      </c>
      <c r="AE182" s="40">
        <f ca="1">'000300433'!H23</f>
        <v>0</v>
      </c>
      <c r="AF182" s="40">
        <f ca="1">'000310109'!H23</f>
        <v>0</v>
      </c>
      <c r="AG182" s="40">
        <f ca="1">'000319786'!H23</f>
        <v>0</v>
      </c>
      <c r="AH182" s="40">
        <f t="shared" ca="1" si="27"/>
        <v>0</v>
      </c>
      <c r="AI182" s="37">
        <f t="shared" ca="1" si="28"/>
        <v>0</v>
      </c>
      <c r="AJ182" s="37">
        <f t="shared" ca="1" si="29"/>
        <v>0</v>
      </c>
      <c r="AK182" s="37">
        <f t="shared" ca="1" si="30"/>
        <v>0</v>
      </c>
      <c r="AL182" s="37">
        <f ca="1">IF(AH182=0,0,-1*((AH182/AH158)*(LN(AH182/AH158))))</f>
        <v>0</v>
      </c>
      <c r="AM182" s="20">
        <f ca="1">IF(AH182=0,0,(AH182/AH158)^2)</f>
        <v>0</v>
      </c>
    </row>
    <row r="183" spans="1:39">
      <c r="A183" s="54" t="s">
        <v>31</v>
      </c>
      <c r="B183" s="40">
        <f ca="1">'000019819'!H24</f>
        <v>0</v>
      </c>
      <c r="C183" s="40">
        <f ca="1">'000029496'!H24</f>
        <v>0</v>
      </c>
      <c r="D183" s="40">
        <f ca="1">'000039172'!H24</f>
        <v>0</v>
      </c>
      <c r="E183" s="40">
        <f ca="1">'000048848'!H24</f>
        <v>0</v>
      </c>
      <c r="F183" s="40">
        <f ca="1">'000058525'!H24</f>
        <v>0</v>
      </c>
      <c r="G183" s="40">
        <f ca="1">'000068201'!H24</f>
        <v>0</v>
      </c>
      <c r="H183" s="40">
        <f ca="1">'000077877'!H24</f>
        <v>0</v>
      </c>
      <c r="I183" s="40">
        <f ca="1">'000087554'!H24</f>
        <v>0</v>
      </c>
      <c r="J183" s="40">
        <f ca="1">'000097230'!H24</f>
        <v>0</v>
      </c>
      <c r="K183" s="40">
        <f ca="1">'000106906'!H24</f>
        <v>0</v>
      </c>
      <c r="L183" s="40">
        <f ca="1">'000116583'!H24</f>
        <v>0</v>
      </c>
      <c r="M183" s="40">
        <f ca="1">'000126259'!H24</f>
        <v>0</v>
      </c>
      <c r="N183" s="40">
        <f ca="1">'000135935'!H24</f>
        <v>0</v>
      </c>
      <c r="O183" s="40">
        <f ca="1">'000145612'!H24</f>
        <v>0</v>
      </c>
      <c r="P183" s="40">
        <f ca="1">'000155288'!H24</f>
        <v>0</v>
      </c>
      <c r="Q183" s="40">
        <f ca="1">'000164964'!H24</f>
        <v>0</v>
      </c>
      <c r="R183" s="40">
        <f ca="1">'000174641'!H24</f>
        <v>0</v>
      </c>
      <c r="S183" s="40">
        <f ca="1">'000184317'!H24</f>
        <v>0</v>
      </c>
      <c r="T183" s="40">
        <f ca="1">'000193993'!H24</f>
        <v>0</v>
      </c>
      <c r="U183" s="40">
        <f ca="1">'000203670'!H24</f>
        <v>0</v>
      </c>
      <c r="V183" s="40">
        <f ca="1">'000213346'!H24</f>
        <v>0</v>
      </c>
      <c r="W183" s="40">
        <f ca="1">'000223022'!H24</f>
        <v>0</v>
      </c>
      <c r="X183" s="40">
        <f ca="1">'000232699'!H24</f>
        <v>0</v>
      </c>
      <c r="Y183" s="40">
        <f ca="1">'000242375'!H24</f>
        <v>0</v>
      </c>
      <c r="Z183" s="40">
        <f ca="1">'000252051'!H24</f>
        <v>0</v>
      </c>
      <c r="AA183" s="40">
        <f ca="1">'000261728'!H24</f>
        <v>0</v>
      </c>
      <c r="AB183" s="40">
        <f ca="1">'000271404'!H24</f>
        <v>0</v>
      </c>
      <c r="AC183" s="40">
        <f ca="1">'000281080'!H24</f>
        <v>0</v>
      </c>
      <c r="AD183" s="40">
        <f ca="1">'000290757'!H24</f>
        <v>0</v>
      </c>
      <c r="AE183" s="40">
        <f ca="1">'000300433'!H24</f>
        <v>0</v>
      </c>
      <c r="AF183" s="40">
        <f ca="1">'000310109'!H24</f>
        <v>0</v>
      </c>
      <c r="AG183" s="40">
        <f ca="1">'000319786'!H24</f>
        <v>0</v>
      </c>
      <c r="AH183" s="40">
        <f t="shared" ca="1" si="27"/>
        <v>0</v>
      </c>
      <c r="AI183" s="37">
        <f t="shared" ca="1" si="28"/>
        <v>0</v>
      </c>
      <c r="AJ183" s="37">
        <f t="shared" ca="1" si="29"/>
        <v>0</v>
      </c>
      <c r="AK183" s="37">
        <f t="shared" ca="1" si="30"/>
        <v>0</v>
      </c>
      <c r="AL183" s="37">
        <f ca="1">IF(AH183=0,0,-1*((AH183/AH158)*(LN(AH183/AH158))))</f>
        <v>0</v>
      </c>
      <c r="AM183" s="20">
        <f ca="1">IF(AH183=0,0,(AH183/AH158)^2)</f>
        <v>0</v>
      </c>
    </row>
    <row r="184" spans="1:39">
      <c r="A184" s="54" t="s">
        <v>32</v>
      </c>
      <c r="B184" s="40">
        <f ca="1">'000019819'!H25</f>
        <v>0</v>
      </c>
      <c r="C184" s="40">
        <f ca="1">'000029496'!H25</f>
        <v>0</v>
      </c>
      <c r="D184" s="40">
        <f ca="1">'000039172'!H25</f>
        <v>0</v>
      </c>
      <c r="E184" s="40">
        <f ca="1">'000048848'!H25</f>
        <v>0</v>
      </c>
      <c r="F184" s="40">
        <f ca="1">'000058525'!H25</f>
        <v>0</v>
      </c>
      <c r="G184" s="40">
        <f ca="1">'000068201'!H25</f>
        <v>0</v>
      </c>
      <c r="H184" s="40">
        <f ca="1">'000077877'!H25</f>
        <v>0</v>
      </c>
      <c r="I184" s="40">
        <f ca="1">'000087554'!H25</f>
        <v>0</v>
      </c>
      <c r="J184" s="40">
        <f ca="1">'000097230'!H25</f>
        <v>0</v>
      </c>
      <c r="K184" s="40">
        <f ca="1">'000106906'!H25</f>
        <v>0</v>
      </c>
      <c r="L184" s="40">
        <f ca="1">'000116583'!H25</f>
        <v>0</v>
      </c>
      <c r="M184" s="40">
        <f ca="1">'000126259'!H25</f>
        <v>0</v>
      </c>
      <c r="N184" s="40">
        <f ca="1">'000135935'!H25</f>
        <v>0</v>
      </c>
      <c r="O184" s="40">
        <f ca="1">'000145612'!H25</f>
        <v>0</v>
      </c>
      <c r="P184" s="40">
        <f ca="1">'000155288'!H25</f>
        <v>0</v>
      </c>
      <c r="Q184" s="40">
        <f ca="1">'000164964'!H25</f>
        <v>0</v>
      </c>
      <c r="R184" s="40">
        <f ca="1">'000174641'!H25</f>
        <v>0</v>
      </c>
      <c r="S184" s="40">
        <f ca="1">'000184317'!H25</f>
        <v>0</v>
      </c>
      <c r="T184" s="40">
        <f ca="1">'000193993'!H25</f>
        <v>0</v>
      </c>
      <c r="U184" s="40">
        <f ca="1">'000203670'!H25</f>
        <v>0</v>
      </c>
      <c r="V184" s="40">
        <f ca="1">'000213346'!H25</f>
        <v>0</v>
      </c>
      <c r="W184" s="40">
        <f ca="1">'000223022'!H25</f>
        <v>0</v>
      </c>
      <c r="X184" s="40">
        <f ca="1">'000232699'!H25</f>
        <v>0</v>
      </c>
      <c r="Y184" s="40">
        <f ca="1">'000242375'!H25</f>
        <v>0</v>
      </c>
      <c r="Z184" s="40">
        <f ca="1">'000252051'!H25</f>
        <v>0</v>
      </c>
      <c r="AA184" s="40">
        <f ca="1">'000261728'!H25</f>
        <v>0</v>
      </c>
      <c r="AB184" s="40">
        <f ca="1">'000271404'!H25</f>
        <v>0</v>
      </c>
      <c r="AC184" s="40">
        <f ca="1">'000281080'!H25</f>
        <v>0</v>
      </c>
      <c r="AD184" s="40">
        <f ca="1">'000290757'!H25</f>
        <v>0</v>
      </c>
      <c r="AE184" s="40">
        <f ca="1">'000300433'!H25</f>
        <v>0</v>
      </c>
      <c r="AF184" s="40">
        <f ca="1">'000310109'!H25</f>
        <v>0</v>
      </c>
      <c r="AG184" s="40">
        <f ca="1">'000319786'!H25</f>
        <v>0</v>
      </c>
      <c r="AH184" s="40">
        <f t="shared" ca="1" si="27"/>
        <v>0</v>
      </c>
      <c r="AI184" s="37">
        <f t="shared" ca="1" si="28"/>
        <v>0</v>
      </c>
      <c r="AJ184" s="37">
        <f t="shared" ca="1" si="29"/>
        <v>0</v>
      </c>
      <c r="AK184" s="37">
        <f t="shared" ca="1" si="30"/>
        <v>0</v>
      </c>
      <c r="AL184" s="37">
        <f ca="1">IF(AH184=0,0,-1*((AH184/AH158)*(LN(AH184/AH158))))</f>
        <v>0</v>
      </c>
      <c r="AM184" s="20">
        <f ca="1">IF(AH184=0,0,(AH184/AH158)^2)</f>
        <v>0</v>
      </c>
    </row>
    <row r="185" spans="1:39">
      <c r="A185" s="54" t="s">
        <v>33</v>
      </c>
      <c r="B185" s="40">
        <f ca="1">'000019819'!H26</f>
        <v>0</v>
      </c>
      <c r="C185" s="40">
        <f ca="1">'000029496'!H26</f>
        <v>0</v>
      </c>
      <c r="D185" s="40">
        <f ca="1">'000039172'!H26</f>
        <v>0</v>
      </c>
      <c r="E185" s="40">
        <f ca="1">'000048848'!H26</f>
        <v>0</v>
      </c>
      <c r="F185" s="40">
        <f ca="1">'000058525'!H26</f>
        <v>0</v>
      </c>
      <c r="G185" s="40">
        <f ca="1">'000068201'!H26</f>
        <v>0</v>
      </c>
      <c r="H185" s="40">
        <f ca="1">'000077877'!H26</f>
        <v>0</v>
      </c>
      <c r="I185" s="40">
        <f ca="1">'000087554'!H26</f>
        <v>0</v>
      </c>
      <c r="J185" s="40">
        <f ca="1">'000097230'!H26</f>
        <v>0</v>
      </c>
      <c r="K185" s="40">
        <f ca="1">'000106906'!H26</f>
        <v>0</v>
      </c>
      <c r="L185" s="40">
        <f ca="1">'000116583'!H26</f>
        <v>0</v>
      </c>
      <c r="M185" s="40">
        <f ca="1">'000126259'!H26</f>
        <v>0</v>
      </c>
      <c r="N185" s="40">
        <f ca="1">'000135935'!H26</f>
        <v>0</v>
      </c>
      <c r="O185" s="40">
        <f ca="1">'000145612'!H26</f>
        <v>0</v>
      </c>
      <c r="P185" s="40">
        <f ca="1">'000155288'!H26</f>
        <v>0</v>
      </c>
      <c r="Q185" s="40">
        <f ca="1">'000164964'!H26</f>
        <v>0</v>
      </c>
      <c r="R185" s="40">
        <f ca="1">'000174641'!H26</f>
        <v>0</v>
      </c>
      <c r="S185" s="40">
        <f ca="1">'000184317'!H26</f>
        <v>0</v>
      </c>
      <c r="T185" s="40">
        <f ca="1">'000193993'!H26</f>
        <v>0</v>
      </c>
      <c r="U185" s="40">
        <f ca="1">'000203670'!H26</f>
        <v>0</v>
      </c>
      <c r="V185" s="40">
        <f ca="1">'000213346'!H26</f>
        <v>0</v>
      </c>
      <c r="W185" s="40">
        <f ca="1">'000223022'!H26</f>
        <v>0</v>
      </c>
      <c r="X185" s="40">
        <f ca="1">'000232699'!H26</f>
        <v>0</v>
      </c>
      <c r="Y185" s="40">
        <f ca="1">'000242375'!H26</f>
        <v>0</v>
      </c>
      <c r="Z185" s="40">
        <f ca="1">'000252051'!H26</f>
        <v>0</v>
      </c>
      <c r="AA185" s="40">
        <f ca="1">'000261728'!H26</f>
        <v>0</v>
      </c>
      <c r="AB185" s="40">
        <f ca="1">'000271404'!H26</f>
        <v>0</v>
      </c>
      <c r="AC185" s="40">
        <f ca="1">'000281080'!H26</f>
        <v>0</v>
      </c>
      <c r="AD185" s="40">
        <f ca="1">'000290757'!H26</f>
        <v>0</v>
      </c>
      <c r="AE185" s="40">
        <f ca="1">'000300433'!H26</f>
        <v>0</v>
      </c>
      <c r="AF185" s="40">
        <f ca="1">'000310109'!H26</f>
        <v>0</v>
      </c>
      <c r="AG185" s="40">
        <f ca="1">'000319786'!H26</f>
        <v>0</v>
      </c>
      <c r="AH185" s="40">
        <f t="shared" ca="1" si="27"/>
        <v>0</v>
      </c>
      <c r="AI185" s="37">
        <f t="shared" ca="1" si="28"/>
        <v>0</v>
      </c>
      <c r="AJ185" s="37">
        <f t="shared" ca="1" si="29"/>
        <v>0</v>
      </c>
      <c r="AK185" s="37">
        <f t="shared" ca="1" si="30"/>
        <v>0</v>
      </c>
      <c r="AL185" s="37">
        <f ca="1">IF(AH185=0,0,-1*((AH185/AH158)*(LN(AH185/AH158))))</f>
        <v>0</v>
      </c>
      <c r="AM185" s="20">
        <f ca="1">IF(AH185=0,0,(AH185/AH158)^2)</f>
        <v>0</v>
      </c>
    </row>
    <row r="186" spans="1:39">
      <c r="A186" s="54" t="s">
        <v>34</v>
      </c>
      <c r="B186" s="40">
        <f ca="1">'000019819'!H27</f>
        <v>0</v>
      </c>
      <c r="C186" s="40">
        <f ca="1">'000029496'!H27</f>
        <v>0</v>
      </c>
      <c r="D186" s="40">
        <f ca="1">'000039172'!H27</f>
        <v>0</v>
      </c>
      <c r="E186" s="40">
        <f ca="1">'000048848'!H27</f>
        <v>0</v>
      </c>
      <c r="F186" s="40">
        <f ca="1">'000058525'!H27</f>
        <v>0</v>
      </c>
      <c r="G186" s="40">
        <f ca="1">'000068201'!H27</f>
        <v>0</v>
      </c>
      <c r="H186" s="40">
        <f ca="1">'000077877'!H27</f>
        <v>0</v>
      </c>
      <c r="I186" s="40">
        <f ca="1">'000087554'!H27</f>
        <v>0</v>
      </c>
      <c r="J186" s="40">
        <f ca="1">'000097230'!H27</f>
        <v>0</v>
      </c>
      <c r="K186" s="40">
        <f ca="1">'000106906'!H27</f>
        <v>0</v>
      </c>
      <c r="L186" s="40">
        <f ca="1">'000116583'!H27</f>
        <v>0</v>
      </c>
      <c r="M186" s="40">
        <f ca="1">'000126259'!H27</f>
        <v>0</v>
      </c>
      <c r="N186" s="40">
        <f ca="1">'000135935'!H27</f>
        <v>0</v>
      </c>
      <c r="O186" s="40">
        <f ca="1">'000145612'!H27</f>
        <v>0</v>
      </c>
      <c r="P186" s="40">
        <f ca="1">'000155288'!H27</f>
        <v>0</v>
      </c>
      <c r="Q186" s="40">
        <f ca="1">'000164964'!H27</f>
        <v>0</v>
      </c>
      <c r="R186" s="40">
        <f ca="1">'000174641'!H27</f>
        <v>0</v>
      </c>
      <c r="S186" s="40">
        <f ca="1">'000184317'!H27</f>
        <v>0</v>
      </c>
      <c r="T186" s="40">
        <f ca="1">'000193993'!H27</f>
        <v>0</v>
      </c>
      <c r="U186" s="40">
        <f ca="1">'000203670'!H27</f>
        <v>0</v>
      </c>
      <c r="V186" s="40">
        <f ca="1">'000213346'!H27</f>
        <v>0</v>
      </c>
      <c r="W186" s="40">
        <f ca="1">'000223022'!H27</f>
        <v>0</v>
      </c>
      <c r="X186" s="40">
        <f ca="1">'000232699'!H27</f>
        <v>0</v>
      </c>
      <c r="Y186" s="40">
        <f ca="1">'000242375'!H27</f>
        <v>0</v>
      </c>
      <c r="Z186" s="40">
        <f ca="1">'000252051'!H27</f>
        <v>0</v>
      </c>
      <c r="AA186" s="40">
        <f ca="1">'000261728'!H27</f>
        <v>0</v>
      </c>
      <c r="AB186" s="40">
        <f ca="1">'000271404'!H27</f>
        <v>0</v>
      </c>
      <c r="AC186" s="40">
        <f ca="1">'000281080'!H27</f>
        <v>0</v>
      </c>
      <c r="AD186" s="40">
        <f ca="1">'000290757'!H27</f>
        <v>0</v>
      </c>
      <c r="AE186" s="40">
        <f ca="1">'000300433'!H27</f>
        <v>0</v>
      </c>
      <c r="AF186" s="40">
        <f ca="1">'000310109'!H27</f>
        <v>0</v>
      </c>
      <c r="AG186" s="40">
        <f ca="1">'000319786'!H27</f>
        <v>0</v>
      </c>
      <c r="AH186" s="40">
        <f t="shared" ca="1" si="27"/>
        <v>0</v>
      </c>
      <c r="AI186" s="37">
        <f t="shared" ca="1" si="28"/>
        <v>0</v>
      </c>
      <c r="AJ186" s="37">
        <f t="shared" ca="1" si="29"/>
        <v>0</v>
      </c>
      <c r="AK186" s="37">
        <f t="shared" ca="1" si="30"/>
        <v>0</v>
      </c>
      <c r="AL186" s="37">
        <f ca="1">IF(AH186=0,0,-1*((AH186/AH158)*(LN(AH186/AH158))))</f>
        <v>0</v>
      </c>
      <c r="AM186" s="20">
        <f ca="1">IF(AH186=0,0,(AH186/AH158)^2)</f>
        <v>0</v>
      </c>
    </row>
    <row r="187" spans="1:39">
      <c r="A187" s="54" t="s">
        <v>35</v>
      </c>
      <c r="B187" s="40">
        <f ca="1">'000019819'!H28</f>
        <v>0</v>
      </c>
      <c r="C187" s="40">
        <f ca="1">'000029496'!H28</f>
        <v>0</v>
      </c>
      <c r="D187" s="40">
        <f ca="1">'000039172'!H28</f>
        <v>0</v>
      </c>
      <c r="E187" s="40">
        <f ca="1">'000048848'!H28</f>
        <v>0</v>
      </c>
      <c r="F187" s="40">
        <f ca="1">'000058525'!H28</f>
        <v>0</v>
      </c>
      <c r="G187" s="40">
        <f ca="1">'000068201'!H28</f>
        <v>0</v>
      </c>
      <c r="H187" s="40">
        <f ca="1">'000077877'!H28</f>
        <v>0</v>
      </c>
      <c r="I187" s="40">
        <f ca="1">'000087554'!H28</f>
        <v>0</v>
      </c>
      <c r="J187" s="40">
        <f ca="1">'000097230'!H28</f>
        <v>0</v>
      </c>
      <c r="K187" s="40">
        <f ca="1">'000106906'!H28</f>
        <v>0</v>
      </c>
      <c r="L187" s="40">
        <f ca="1">'000116583'!H28</f>
        <v>0</v>
      </c>
      <c r="M187" s="40">
        <f ca="1">'000126259'!H28</f>
        <v>0</v>
      </c>
      <c r="N187" s="40">
        <f ca="1">'000135935'!H28</f>
        <v>0</v>
      </c>
      <c r="O187" s="40">
        <f ca="1">'000145612'!H28</f>
        <v>0</v>
      </c>
      <c r="P187" s="40">
        <f ca="1">'000155288'!H28</f>
        <v>0</v>
      </c>
      <c r="Q187" s="40">
        <f ca="1">'000164964'!H28</f>
        <v>0</v>
      </c>
      <c r="R187" s="40">
        <f ca="1">'000174641'!H28</f>
        <v>0</v>
      </c>
      <c r="S187" s="40">
        <f ca="1">'000184317'!H28</f>
        <v>0</v>
      </c>
      <c r="T187" s="40">
        <f ca="1">'000193993'!H28</f>
        <v>0</v>
      </c>
      <c r="U187" s="40">
        <f ca="1">'000203670'!H28</f>
        <v>0</v>
      </c>
      <c r="V187" s="40">
        <f ca="1">'000213346'!H28</f>
        <v>0</v>
      </c>
      <c r="W187" s="40">
        <f ca="1">'000223022'!H28</f>
        <v>0</v>
      </c>
      <c r="X187" s="40">
        <f ca="1">'000232699'!H28</f>
        <v>0</v>
      </c>
      <c r="Y187" s="40">
        <f ca="1">'000242375'!H28</f>
        <v>0</v>
      </c>
      <c r="Z187" s="40">
        <f ca="1">'000252051'!H28</f>
        <v>0</v>
      </c>
      <c r="AA187" s="40">
        <f ca="1">'000261728'!H28</f>
        <v>0</v>
      </c>
      <c r="AB187" s="40">
        <f ca="1">'000271404'!H28</f>
        <v>0</v>
      </c>
      <c r="AC187" s="40">
        <f ca="1">'000281080'!H28</f>
        <v>0</v>
      </c>
      <c r="AD187" s="40">
        <f ca="1">'000290757'!H28</f>
        <v>0</v>
      </c>
      <c r="AE187" s="40">
        <f ca="1">'000300433'!H28</f>
        <v>0</v>
      </c>
      <c r="AF187" s="40">
        <f ca="1">'000310109'!H28</f>
        <v>0</v>
      </c>
      <c r="AG187" s="40">
        <f ca="1">'000319786'!H28</f>
        <v>0</v>
      </c>
      <c r="AH187" s="40">
        <f t="shared" ca="1" si="27"/>
        <v>0</v>
      </c>
      <c r="AI187" s="37">
        <f t="shared" ca="1" si="28"/>
        <v>0</v>
      </c>
      <c r="AJ187" s="37">
        <f t="shared" ca="1" si="29"/>
        <v>0</v>
      </c>
      <c r="AK187" s="37">
        <f t="shared" ca="1" si="30"/>
        <v>0</v>
      </c>
      <c r="AL187" s="37">
        <f ca="1">IF(AH187=0,0,-1*((AH187/AH158)*(LN(AH187/AH158))))</f>
        <v>0</v>
      </c>
      <c r="AM187" s="20">
        <f ca="1">IF(AH187=0,0,(AH187/AH158)^2)</f>
        <v>0</v>
      </c>
    </row>
    <row r="188" spans="1:39">
      <c r="A188" s="54" t="s">
        <v>36</v>
      </c>
      <c r="B188" s="40">
        <f ca="1">'000019819'!H29</f>
        <v>0</v>
      </c>
      <c r="C188" s="40">
        <f ca="1">'000029496'!H29</f>
        <v>0</v>
      </c>
      <c r="D188" s="40">
        <f ca="1">'000039172'!H29</f>
        <v>0</v>
      </c>
      <c r="E188" s="40">
        <f ca="1">'000048848'!H29</f>
        <v>0</v>
      </c>
      <c r="F188" s="40">
        <f ca="1">'000058525'!H29</f>
        <v>0</v>
      </c>
      <c r="G188" s="40">
        <f ca="1">'000068201'!H29</f>
        <v>0</v>
      </c>
      <c r="H188" s="40">
        <f ca="1">'000077877'!H29</f>
        <v>0</v>
      </c>
      <c r="I188" s="40">
        <f ca="1">'000087554'!H29</f>
        <v>0</v>
      </c>
      <c r="J188" s="40">
        <f ca="1">'000097230'!H29</f>
        <v>0</v>
      </c>
      <c r="K188" s="40">
        <f ca="1">'000106906'!H29</f>
        <v>0</v>
      </c>
      <c r="L188" s="40">
        <f ca="1">'000116583'!H29</f>
        <v>0</v>
      </c>
      <c r="M188" s="40">
        <f ca="1">'000126259'!H29</f>
        <v>0</v>
      </c>
      <c r="N188" s="40">
        <f ca="1">'000135935'!H29</f>
        <v>0</v>
      </c>
      <c r="O188" s="40">
        <f ca="1">'000145612'!H29</f>
        <v>0</v>
      </c>
      <c r="P188" s="40">
        <f ca="1">'000155288'!H29</f>
        <v>0</v>
      </c>
      <c r="Q188" s="40">
        <f ca="1">'000164964'!H29</f>
        <v>0</v>
      </c>
      <c r="R188" s="40">
        <f ca="1">'000174641'!H29</f>
        <v>0</v>
      </c>
      <c r="S188" s="40">
        <f ca="1">'000184317'!H29</f>
        <v>0</v>
      </c>
      <c r="T188" s="40">
        <f ca="1">'000193993'!H29</f>
        <v>0</v>
      </c>
      <c r="U188" s="40">
        <f ca="1">'000203670'!H29</f>
        <v>0</v>
      </c>
      <c r="V188" s="40">
        <f ca="1">'000213346'!H29</f>
        <v>0</v>
      </c>
      <c r="W188" s="40">
        <f ca="1">'000223022'!H29</f>
        <v>0</v>
      </c>
      <c r="X188" s="40">
        <f ca="1">'000232699'!H29</f>
        <v>0</v>
      </c>
      <c r="Y188" s="40">
        <f ca="1">'000242375'!H29</f>
        <v>0</v>
      </c>
      <c r="Z188" s="40">
        <f ca="1">'000252051'!H29</f>
        <v>0</v>
      </c>
      <c r="AA188" s="40">
        <f ca="1">'000261728'!H29</f>
        <v>0</v>
      </c>
      <c r="AB188" s="40">
        <f ca="1">'000271404'!H29</f>
        <v>0</v>
      </c>
      <c r="AC188" s="40">
        <f ca="1">'000281080'!H29</f>
        <v>0</v>
      </c>
      <c r="AD188" s="40">
        <f ca="1">'000290757'!H29</f>
        <v>0</v>
      </c>
      <c r="AE188" s="40">
        <f ca="1">'000300433'!H29</f>
        <v>0</v>
      </c>
      <c r="AF188" s="40">
        <f ca="1">'000310109'!H29</f>
        <v>0</v>
      </c>
      <c r="AG188" s="40">
        <f ca="1">'000319786'!H29</f>
        <v>0</v>
      </c>
      <c r="AH188" s="40">
        <f t="shared" ca="1" si="27"/>
        <v>0</v>
      </c>
      <c r="AI188" s="37">
        <f t="shared" ca="1" si="28"/>
        <v>0</v>
      </c>
      <c r="AJ188" s="37">
        <f t="shared" ca="1" si="29"/>
        <v>0</v>
      </c>
      <c r="AK188" s="37">
        <f t="shared" ca="1" si="30"/>
        <v>0</v>
      </c>
      <c r="AL188" s="37">
        <f ca="1">IF(AH188=0,0,-1*((AH188/AH158)*(LN(AH188/AH158))))</f>
        <v>0</v>
      </c>
      <c r="AM188" s="20">
        <f ca="1">IF(AH188=0,0,(AH188/AH158)^2)</f>
        <v>0</v>
      </c>
    </row>
    <row r="189" spans="1:39">
      <c r="A189" s="54" t="s">
        <v>37</v>
      </c>
      <c r="B189" s="40">
        <f ca="1">'000019819'!H30</f>
        <v>0</v>
      </c>
      <c r="C189" s="40">
        <f ca="1">'000029496'!H30</f>
        <v>0</v>
      </c>
      <c r="D189" s="40">
        <f ca="1">'000039172'!H30</f>
        <v>0</v>
      </c>
      <c r="E189" s="40">
        <f ca="1">'000048848'!H30</f>
        <v>0</v>
      </c>
      <c r="F189" s="40">
        <f ca="1">'000058525'!H30</f>
        <v>0</v>
      </c>
      <c r="G189" s="40">
        <f ca="1">'000068201'!H30</f>
        <v>0</v>
      </c>
      <c r="H189" s="40">
        <f ca="1">'000077877'!H30</f>
        <v>0</v>
      </c>
      <c r="I189" s="40">
        <f ca="1">'000087554'!H30</f>
        <v>0</v>
      </c>
      <c r="J189" s="40">
        <f ca="1">'000097230'!H30</f>
        <v>0</v>
      </c>
      <c r="K189" s="40">
        <f ca="1">'000106906'!H30</f>
        <v>0</v>
      </c>
      <c r="L189" s="40">
        <f ca="1">'000116583'!H30</f>
        <v>0</v>
      </c>
      <c r="M189" s="40">
        <f ca="1">'000126259'!H30</f>
        <v>0</v>
      </c>
      <c r="N189" s="40">
        <f ca="1">'000135935'!H30</f>
        <v>0</v>
      </c>
      <c r="O189" s="40">
        <f ca="1">'000145612'!H30</f>
        <v>0</v>
      </c>
      <c r="P189" s="40">
        <f ca="1">'000155288'!H30</f>
        <v>0</v>
      </c>
      <c r="Q189" s="40">
        <f ca="1">'000164964'!H30</f>
        <v>0</v>
      </c>
      <c r="R189" s="40">
        <f ca="1">'000174641'!H30</f>
        <v>0</v>
      </c>
      <c r="S189" s="40">
        <f ca="1">'000184317'!H30</f>
        <v>0</v>
      </c>
      <c r="T189" s="40">
        <f ca="1">'000193993'!H30</f>
        <v>0</v>
      </c>
      <c r="U189" s="40">
        <f ca="1">'000203670'!H30</f>
        <v>0</v>
      </c>
      <c r="V189" s="40">
        <f ca="1">'000213346'!H30</f>
        <v>0</v>
      </c>
      <c r="W189" s="40">
        <f ca="1">'000223022'!H30</f>
        <v>0</v>
      </c>
      <c r="X189" s="40">
        <f ca="1">'000232699'!H30</f>
        <v>0</v>
      </c>
      <c r="Y189" s="40">
        <f ca="1">'000242375'!H30</f>
        <v>0</v>
      </c>
      <c r="Z189" s="40">
        <f ca="1">'000252051'!H30</f>
        <v>0</v>
      </c>
      <c r="AA189" s="40">
        <f ca="1">'000261728'!H30</f>
        <v>0</v>
      </c>
      <c r="AB189" s="40">
        <f ca="1">'000271404'!H30</f>
        <v>0</v>
      </c>
      <c r="AC189" s="40">
        <f ca="1">'000281080'!H30</f>
        <v>0</v>
      </c>
      <c r="AD189" s="40">
        <f ca="1">'000290757'!H30</f>
        <v>0</v>
      </c>
      <c r="AE189" s="40">
        <f ca="1">'000300433'!H30</f>
        <v>0</v>
      </c>
      <c r="AF189" s="40">
        <f ca="1">'000310109'!H30</f>
        <v>0</v>
      </c>
      <c r="AG189" s="40">
        <f ca="1">'000319786'!H30</f>
        <v>0</v>
      </c>
      <c r="AH189" s="40">
        <f t="shared" ca="1" si="27"/>
        <v>0</v>
      </c>
      <c r="AI189" s="37">
        <f t="shared" ca="1" si="28"/>
        <v>0</v>
      </c>
      <c r="AJ189" s="37">
        <f t="shared" ca="1" si="29"/>
        <v>0</v>
      </c>
      <c r="AK189" s="37">
        <f t="shared" ca="1" si="30"/>
        <v>0</v>
      </c>
      <c r="AL189" s="37">
        <f ca="1">IF(AH189=0,0,-1*((AH189/AH158)*(LN(AH189/AH158))))</f>
        <v>0</v>
      </c>
      <c r="AM189" s="20">
        <f ca="1">IF(AH189=0,0,(AH189/AH158)^2)</f>
        <v>0</v>
      </c>
    </row>
    <row r="190" spans="1:39">
      <c r="A190" s="54" t="s">
        <v>38</v>
      </c>
      <c r="B190" s="40">
        <f ca="1">'000019819'!H31</f>
        <v>0</v>
      </c>
      <c r="C190" s="40">
        <f ca="1">'000029496'!H31</f>
        <v>0</v>
      </c>
      <c r="D190" s="40">
        <f ca="1">'000039172'!H31</f>
        <v>0</v>
      </c>
      <c r="E190" s="40">
        <f ca="1">'000048848'!H31</f>
        <v>0</v>
      </c>
      <c r="F190" s="40">
        <f ca="1">'000058525'!H31</f>
        <v>0</v>
      </c>
      <c r="G190" s="40">
        <f ca="1">'000068201'!H31</f>
        <v>0</v>
      </c>
      <c r="H190" s="40">
        <f ca="1">'000077877'!H31</f>
        <v>0</v>
      </c>
      <c r="I190" s="40">
        <f ca="1">'000087554'!H31</f>
        <v>0</v>
      </c>
      <c r="J190" s="40">
        <f ca="1">'000097230'!H31</f>
        <v>0</v>
      </c>
      <c r="K190" s="40">
        <f ca="1">'000106906'!H31</f>
        <v>0</v>
      </c>
      <c r="L190" s="40">
        <f ca="1">'000116583'!H31</f>
        <v>0</v>
      </c>
      <c r="M190" s="40">
        <f ca="1">'000126259'!H31</f>
        <v>0</v>
      </c>
      <c r="N190" s="40">
        <f ca="1">'000135935'!H31</f>
        <v>0</v>
      </c>
      <c r="O190" s="40">
        <f ca="1">'000145612'!H31</f>
        <v>0</v>
      </c>
      <c r="P190" s="40">
        <f ca="1">'000155288'!H31</f>
        <v>0</v>
      </c>
      <c r="Q190" s="40">
        <f ca="1">'000164964'!H31</f>
        <v>0</v>
      </c>
      <c r="R190" s="40">
        <f ca="1">'000174641'!H31</f>
        <v>0</v>
      </c>
      <c r="S190" s="40">
        <f ca="1">'000184317'!H31</f>
        <v>0</v>
      </c>
      <c r="T190" s="40">
        <f ca="1">'000193993'!H31</f>
        <v>0</v>
      </c>
      <c r="U190" s="40">
        <f ca="1">'000203670'!H31</f>
        <v>0</v>
      </c>
      <c r="V190" s="40">
        <f ca="1">'000213346'!H31</f>
        <v>0</v>
      </c>
      <c r="W190" s="40">
        <f ca="1">'000223022'!H31</f>
        <v>0</v>
      </c>
      <c r="X190" s="40">
        <f ca="1">'000232699'!H31</f>
        <v>0</v>
      </c>
      <c r="Y190" s="40">
        <f ca="1">'000242375'!H31</f>
        <v>0</v>
      </c>
      <c r="Z190" s="40">
        <f ca="1">'000252051'!H31</f>
        <v>0</v>
      </c>
      <c r="AA190" s="40">
        <f ca="1">'000261728'!H31</f>
        <v>0</v>
      </c>
      <c r="AB190" s="40">
        <f ca="1">'000271404'!H31</f>
        <v>0</v>
      </c>
      <c r="AC190" s="40">
        <f ca="1">'000281080'!H31</f>
        <v>0</v>
      </c>
      <c r="AD190" s="40">
        <f ca="1">'000290757'!H31</f>
        <v>0</v>
      </c>
      <c r="AE190" s="40">
        <f ca="1">'000300433'!H31</f>
        <v>0</v>
      </c>
      <c r="AF190" s="40">
        <f ca="1">'000310109'!H31</f>
        <v>0</v>
      </c>
      <c r="AG190" s="40">
        <f ca="1">'000319786'!H31</f>
        <v>0</v>
      </c>
      <c r="AH190" s="40">
        <f t="shared" ca="1" si="27"/>
        <v>0</v>
      </c>
      <c r="AI190" s="37">
        <f t="shared" ca="1" si="28"/>
        <v>0</v>
      </c>
      <c r="AJ190" s="37">
        <f t="shared" ca="1" si="29"/>
        <v>0</v>
      </c>
      <c r="AK190" s="37">
        <f t="shared" ca="1" si="30"/>
        <v>0</v>
      </c>
      <c r="AL190" s="37">
        <f ca="1">IF(AH190=0,0,-1*((AH190/AH158)*(LN(AH190/AH158))))</f>
        <v>0</v>
      </c>
      <c r="AM190" s="20">
        <f ca="1">IF(AH190=0,0,(AH190/AH158)^2)</f>
        <v>0</v>
      </c>
    </row>
    <row r="191" spans="1:39">
      <c r="A191" s="54" t="s">
        <v>39</v>
      </c>
      <c r="B191" s="40">
        <f ca="1">'000019819'!H32</f>
        <v>0</v>
      </c>
      <c r="C191" s="40">
        <f ca="1">'000029496'!H32</f>
        <v>0</v>
      </c>
      <c r="D191" s="40">
        <f ca="1">'000039172'!H32</f>
        <v>0</v>
      </c>
      <c r="E191" s="40">
        <f ca="1">'000048848'!H32</f>
        <v>0</v>
      </c>
      <c r="F191" s="40">
        <f ca="1">'000058525'!H32</f>
        <v>0</v>
      </c>
      <c r="G191" s="40">
        <f ca="1">'000068201'!H32</f>
        <v>0</v>
      </c>
      <c r="H191" s="40">
        <f ca="1">'000077877'!H32</f>
        <v>0</v>
      </c>
      <c r="I191" s="40">
        <f ca="1">'000087554'!H32</f>
        <v>0</v>
      </c>
      <c r="J191" s="40">
        <f ca="1">'000097230'!H32</f>
        <v>0</v>
      </c>
      <c r="K191" s="40">
        <f ca="1">'000106906'!H32</f>
        <v>0</v>
      </c>
      <c r="L191" s="40">
        <f ca="1">'000116583'!H32</f>
        <v>0</v>
      </c>
      <c r="M191" s="40">
        <f ca="1">'000126259'!H32</f>
        <v>0</v>
      </c>
      <c r="N191" s="40">
        <f ca="1">'000135935'!H32</f>
        <v>0</v>
      </c>
      <c r="O191" s="40">
        <f ca="1">'000145612'!H32</f>
        <v>0</v>
      </c>
      <c r="P191" s="40">
        <f ca="1">'000155288'!H32</f>
        <v>0</v>
      </c>
      <c r="Q191" s="40">
        <f ca="1">'000164964'!H32</f>
        <v>0</v>
      </c>
      <c r="R191" s="40">
        <f ca="1">'000174641'!H32</f>
        <v>0</v>
      </c>
      <c r="S191" s="40">
        <f ca="1">'000184317'!H32</f>
        <v>0</v>
      </c>
      <c r="T191" s="40">
        <f ca="1">'000193993'!H32</f>
        <v>0</v>
      </c>
      <c r="U191" s="40">
        <f ca="1">'000203670'!H32</f>
        <v>0</v>
      </c>
      <c r="V191" s="40">
        <f ca="1">'000213346'!H32</f>
        <v>0</v>
      </c>
      <c r="W191" s="40">
        <f ca="1">'000223022'!H32</f>
        <v>0</v>
      </c>
      <c r="X191" s="40">
        <f ca="1">'000232699'!H32</f>
        <v>0</v>
      </c>
      <c r="Y191" s="40">
        <f ca="1">'000242375'!H32</f>
        <v>0</v>
      </c>
      <c r="Z191" s="40">
        <f ca="1">'000252051'!H32</f>
        <v>0</v>
      </c>
      <c r="AA191" s="40">
        <f ca="1">'000261728'!H32</f>
        <v>0</v>
      </c>
      <c r="AB191" s="40">
        <f ca="1">'000271404'!H32</f>
        <v>0</v>
      </c>
      <c r="AC191" s="40">
        <f ca="1">'000281080'!H32</f>
        <v>0</v>
      </c>
      <c r="AD191" s="40">
        <f ca="1">'000290757'!H32</f>
        <v>0</v>
      </c>
      <c r="AE191" s="40">
        <f ca="1">'000300433'!H32</f>
        <v>0</v>
      </c>
      <c r="AF191" s="40">
        <f ca="1">'000310109'!H32</f>
        <v>1</v>
      </c>
      <c r="AG191" s="40">
        <f ca="1">'000319786'!H32</f>
        <v>0</v>
      </c>
      <c r="AH191" s="40">
        <f t="shared" ca="1" si="27"/>
        <v>1</v>
      </c>
      <c r="AI191" s="37">
        <f t="shared" ca="1" si="28"/>
        <v>3.125E-2</v>
      </c>
      <c r="AJ191" s="37">
        <f t="shared" ca="1" si="29"/>
        <v>0.17677669529663689</v>
      </c>
      <c r="AK191" s="37">
        <f t="shared" ca="1" si="30"/>
        <v>2.795084971874737E-2</v>
      </c>
      <c r="AL191" s="37">
        <f ca="1">IF(AH191=0,0,-1*((AH191/AH158)*(LN(AH191/AH158))))</f>
        <v>0.34657359027997264</v>
      </c>
      <c r="AM191" s="20">
        <f ca="1">IF(AH191=0,0,(AH191/AH158)^2)</f>
        <v>6.25E-2</v>
      </c>
    </row>
    <row r="192" spans="1:39">
      <c r="A192" s="54" t="s">
        <v>40</v>
      </c>
      <c r="B192" s="40">
        <f ca="1">'000019819'!H33</f>
        <v>0</v>
      </c>
      <c r="C192" s="40">
        <f ca="1">'000029496'!H33</f>
        <v>0</v>
      </c>
      <c r="D192" s="40">
        <f ca="1">'000039172'!H33</f>
        <v>0</v>
      </c>
      <c r="E192" s="40">
        <f ca="1">'000048848'!H33</f>
        <v>0</v>
      </c>
      <c r="F192" s="40">
        <f ca="1">'000058525'!H33</f>
        <v>0</v>
      </c>
      <c r="G192" s="40">
        <f ca="1">'000068201'!H33</f>
        <v>0</v>
      </c>
      <c r="H192" s="40">
        <f ca="1">'000077877'!H33</f>
        <v>0</v>
      </c>
      <c r="I192" s="40">
        <f ca="1">'000087554'!H33</f>
        <v>0</v>
      </c>
      <c r="J192" s="40">
        <f ca="1">'000097230'!H33</f>
        <v>0</v>
      </c>
      <c r="K192" s="40">
        <f ca="1">'000106906'!H33</f>
        <v>0</v>
      </c>
      <c r="L192" s="40">
        <f ca="1">'000116583'!H33</f>
        <v>0</v>
      </c>
      <c r="M192" s="40">
        <f ca="1">'000126259'!H33</f>
        <v>0</v>
      </c>
      <c r="N192" s="40">
        <f ca="1">'000135935'!H33</f>
        <v>0</v>
      </c>
      <c r="O192" s="40">
        <f ca="1">'000145612'!H33</f>
        <v>0</v>
      </c>
      <c r="P192" s="40">
        <f ca="1">'000155288'!H33</f>
        <v>0</v>
      </c>
      <c r="Q192" s="40">
        <f ca="1">'000164964'!H33</f>
        <v>0</v>
      </c>
      <c r="R192" s="40">
        <f ca="1">'000174641'!H33</f>
        <v>0</v>
      </c>
      <c r="S192" s="40">
        <f ca="1">'000184317'!H33</f>
        <v>0</v>
      </c>
      <c r="T192" s="40">
        <f ca="1">'000193993'!H33</f>
        <v>0</v>
      </c>
      <c r="U192" s="40">
        <f ca="1">'000203670'!H33</f>
        <v>0</v>
      </c>
      <c r="V192" s="40">
        <f ca="1">'000213346'!H33</f>
        <v>0</v>
      </c>
      <c r="W192" s="40">
        <f ca="1">'000223022'!H33</f>
        <v>0</v>
      </c>
      <c r="X192" s="40">
        <f ca="1">'000232699'!H33</f>
        <v>0</v>
      </c>
      <c r="Y192" s="40">
        <f ca="1">'000242375'!H33</f>
        <v>0</v>
      </c>
      <c r="Z192" s="40">
        <f ca="1">'000252051'!H33</f>
        <v>0</v>
      </c>
      <c r="AA192" s="40">
        <f ca="1">'000261728'!H33</f>
        <v>0</v>
      </c>
      <c r="AB192" s="40">
        <f ca="1">'000271404'!H33</f>
        <v>0</v>
      </c>
      <c r="AC192" s="40">
        <f ca="1">'000281080'!H33</f>
        <v>0</v>
      </c>
      <c r="AD192" s="40">
        <f ca="1">'000290757'!H33</f>
        <v>0</v>
      </c>
      <c r="AE192" s="40">
        <f ca="1">'000300433'!H33</f>
        <v>0</v>
      </c>
      <c r="AF192" s="40">
        <f ca="1">'000310109'!H33</f>
        <v>0</v>
      </c>
      <c r="AG192" s="40">
        <f ca="1">'000319786'!H33</f>
        <v>0</v>
      </c>
      <c r="AH192" s="40">
        <f t="shared" ca="1" si="27"/>
        <v>0</v>
      </c>
      <c r="AI192" s="37">
        <f t="shared" ca="1" si="28"/>
        <v>0</v>
      </c>
      <c r="AJ192" s="37">
        <f t="shared" ca="1" si="29"/>
        <v>0</v>
      </c>
      <c r="AK192" s="37">
        <f t="shared" ca="1" si="30"/>
        <v>0</v>
      </c>
      <c r="AL192" s="37">
        <f ca="1">IF(AH192=0,0,-1*((AH192/AH158)*(LN(AH192/AH158))))</f>
        <v>0</v>
      </c>
      <c r="AM192" s="20">
        <f ca="1">IF(AH192=0,0,(AH192/AH158)^2)</f>
        <v>0</v>
      </c>
    </row>
    <row r="193" spans="1:39">
      <c r="A193" s="54" t="s">
        <v>41</v>
      </c>
      <c r="B193" s="40">
        <f ca="1">'000019819'!H34</f>
        <v>0</v>
      </c>
      <c r="C193" s="40">
        <f ca="1">'000029496'!H34</f>
        <v>0</v>
      </c>
      <c r="D193" s="40">
        <f ca="1">'000039172'!H34</f>
        <v>0</v>
      </c>
      <c r="E193" s="40">
        <f ca="1">'000048848'!H34</f>
        <v>0</v>
      </c>
      <c r="F193" s="40">
        <f ca="1">'000058525'!H34</f>
        <v>0</v>
      </c>
      <c r="G193" s="40">
        <f ca="1">'000068201'!H34</f>
        <v>0</v>
      </c>
      <c r="H193" s="40">
        <f ca="1">'000077877'!H34</f>
        <v>0</v>
      </c>
      <c r="I193" s="40">
        <f ca="1">'000087554'!H34</f>
        <v>0</v>
      </c>
      <c r="J193" s="40">
        <f ca="1">'000097230'!H34</f>
        <v>0</v>
      </c>
      <c r="K193" s="40">
        <f ca="1">'000106906'!H34</f>
        <v>0</v>
      </c>
      <c r="L193" s="40">
        <f ca="1">'000116583'!H34</f>
        <v>0</v>
      </c>
      <c r="M193" s="40">
        <f ca="1">'000126259'!H34</f>
        <v>0</v>
      </c>
      <c r="N193" s="40">
        <f ca="1">'000135935'!H34</f>
        <v>0</v>
      </c>
      <c r="O193" s="40">
        <f ca="1">'000145612'!H34</f>
        <v>0</v>
      </c>
      <c r="P193" s="40">
        <f ca="1">'000155288'!H34</f>
        <v>0</v>
      </c>
      <c r="Q193" s="40">
        <f ca="1">'000164964'!H34</f>
        <v>0</v>
      </c>
      <c r="R193" s="40">
        <f ca="1">'000174641'!H34</f>
        <v>0</v>
      </c>
      <c r="S193" s="40">
        <f ca="1">'000184317'!H34</f>
        <v>0</v>
      </c>
      <c r="T193" s="40">
        <f ca="1">'000193993'!H34</f>
        <v>0</v>
      </c>
      <c r="U193" s="40">
        <f ca="1">'000203670'!H34</f>
        <v>0</v>
      </c>
      <c r="V193" s="40">
        <f ca="1">'000213346'!H34</f>
        <v>0</v>
      </c>
      <c r="W193" s="40">
        <f ca="1">'000223022'!H34</f>
        <v>0</v>
      </c>
      <c r="X193" s="40">
        <f ca="1">'000232699'!H34</f>
        <v>0</v>
      </c>
      <c r="Y193" s="40">
        <f ca="1">'000242375'!H34</f>
        <v>0</v>
      </c>
      <c r="Z193" s="40">
        <f ca="1">'000252051'!H34</f>
        <v>0</v>
      </c>
      <c r="AA193" s="40">
        <f ca="1">'000261728'!H34</f>
        <v>0</v>
      </c>
      <c r="AB193" s="40">
        <f ca="1">'000271404'!H34</f>
        <v>0</v>
      </c>
      <c r="AC193" s="40">
        <f ca="1">'000281080'!H34</f>
        <v>0</v>
      </c>
      <c r="AD193" s="40">
        <f ca="1">'000290757'!H34</f>
        <v>0</v>
      </c>
      <c r="AE193" s="40">
        <f ca="1">'000300433'!H34</f>
        <v>0</v>
      </c>
      <c r="AF193" s="40">
        <f ca="1">'000310109'!H34</f>
        <v>0</v>
      </c>
      <c r="AG193" s="40">
        <f ca="1">'000319786'!H34</f>
        <v>0</v>
      </c>
      <c r="AH193" s="40">
        <f t="shared" ca="1" si="27"/>
        <v>0</v>
      </c>
      <c r="AI193" s="37">
        <f t="shared" ca="1" si="28"/>
        <v>0</v>
      </c>
      <c r="AJ193" s="37">
        <f t="shared" ca="1" si="29"/>
        <v>0</v>
      </c>
      <c r="AK193" s="37">
        <f t="shared" ca="1" si="30"/>
        <v>0</v>
      </c>
      <c r="AL193" s="37">
        <f ca="1">IF(AH193=0,0,-1*((AH193/AH158)*(LN(AH193/AH158))))</f>
        <v>0</v>
      </c>
      <c r="AM193" s="20">
        <f ca="1">IF(AH193=0,0,(AH193/AH158)^2)</f>
        <v>0</v>
      </c>
    </row>
    <row r="194" spans="1:39">
      <c r="A194" s="54" t="s">
        <v>42</v>
      </c>
      <c r="B194" s="40">
        <f ca="1">'000019819'!H35</f>
        <v>0</v>
      </c>
      <c r="C194" s="40">
        <f ca="1">'000029496'!H35</f>
        <v>0</v>
      </c>
      <c r="D194" s="40">
        <f ca="1">'000039172'!H35</f>
        <v>0</v>
      </c>
      <c r="E194" s="40">
        <f ca="1">'000048848'!H35</f>
        <v>0</v>
      </c>
      <c r="F194" s="40">
        <f ca="1">'000058525'!H35</f>
        <v>0</v>
      </c>
      <c r="G194" s="40">
        <f ca="1">'000068201'!H35</f>
        <v>0</v>
      </c>
      <c r="H194" s="40">
        <f ca="1">'000077877'!H35</f>
        <v>0</v>
      </c>
      <c r="I194" s="40">
        <f ca="1">'000087554'!H35</f>
        <v>0</v>
      </c>
      <c r="J194" s="40">
        <f ca="1">'000097230'!H35</f>
        <v>0</v>
      </c>
      <c r="K194" s="40">
        <f ca="1">'000106906'!H35</f>
        <v>0</v>
      </c>
      <c r="L194" s="40">
        <f ca="1">'000116583'!H35</f>
        <v>0</v>
      </c>
      <c r="M194" s="40">
        <f ca="1">'000126259'!H35</f>
        <v>0</v>
      </c>
      <c r="N194" s="40">
        <f ca="1">'000135935'!H35</f>
        <v>0</v>
      </c>
      <c r="O194" s="40">
        <f ca="1">'000145612'!H35</f>
        <v>0</v>
      </c>
      <c r="P194" s="40">
        <f ca="1">'000155288'!H35</f>
        <v>0</v>
      </c>
      <c r="Q194" s="40">
        <f ca="1">'000164964'!H35</f>
        <v>0</v>
      </c>
      <c r="R194" s="40">
        <f ca="1">'000174641'!H35</f>
        <v>0</v>
      </c>
      <c r="S194" s="40">
        <f ca="1">'000184317'!H35</f>
        <v>0</v>
      </c>
      <c r="T194" s="40">
        <f ca="1">'000193993'!H35</f>
        <v>0</v>
      </c>
      <c r="U194" s="40">
        <f ca="1">'000203670'!H35</f>
        <v>0</v>
      </c>
      <c r="V194" s="40">
        <f ca="1">'000213346'!H35</f>
        <v>0</v>
      </c>
      <c r="W194" s="40">
        <f ca="1">'000223022'!H35</f>
        <v>0</v>
      </c>
      <c r="X194" s="40">
        <f ca="1">'000232699'!H35</f>
        <v>0</v>
      </c>
      <c r="Y194" s="40">
        <f ca="1">'000242375'!H35</f>
        <v>0</v>
      </c>
      <c r="Z194" s="40">
        <f ca="1">'000252051'!H35</f>
        <v>0</v>
      </c>
      <c r="AA194" s="40">
        <f ca="1">'000261728'!H35</f>
        <v>0</v>
      </c>
      <c r="AB194" s="40">
        <f ca="1">'000271404'!H35</f>
        <v>0</v>
      </c>
      <c r="AC194" s="40">
        <f ca="1">'000281080'!H35</f>
        <v>0</v>
      </c>
      <c r="AD194" s="40">
        <f ca="1">'000290757'!H35</f>
        <v>0</v>
      </c>
      <c r="AE194" s="40">
        <f ca="1">'000300433'!H35</f>
        <v>0</v>
      </c>
      <c r="AF194" s="40">
        <f ca="1">'000310109'!H35</f>
        <v>0</v>
      </c>
      <c r="AG194" s="40">
        <f ca="1">'000319786'!H35</f>
        <v>0</v>
      </c>
      <c r="AH194" s="40">
        <f t="shared" ca="1" si="27"/>
        <v>0</v>
      </c>
      <c r="AI194" s="37">
        <f t="shared" ca="1" si="28"/>
        <v>0</v>
      </c>
      <c r="AJ194" s="37">
        <f t="shared" ca="1" si="29"/>
        <v>0</v>
      </c>
      <c r="AK194" s="37">
        <f t="shared" ca="1" si="30"/>
        <v>0</v>
      </c>
      <c r="AL194" s="37">
        <f ca="1">IF(AH194=0,0,-1*((AH194/AH158)*(LN(AH194/AH158))))</f>
        <v>0</v>
      </c>
      <c r="AM194" s="20">
        <f ca="1">IF(AH194=0,0,(AH194/AH158)^2)</f>
        <v>0</v>
      </c>
    </row>
    <row r="195" spans="1:39">
      <c r="A195" s="54" t="s">
        <v>43</v>
      </c>
      <c r="B195" s="40">
        <f ca="1">'000019819'!H36</f>
        <v>0</v>
      </c>
      <c r="C195" s="40">
        <f ca="1">'000029496'!H36</f>
        <v>0</v>
      </c>
      <c r="D195" s="40">
        <f ca="1">'000039172'!H36</f>
        <v>0</v>
      </c>
      <c r="E195" s="40">
        <f ca="1">'000048848'!H36</f>
        <v>0</v>
      </c>
      <c r="F195" s="40">
        <f ca="1">'000058525'!H36</f>
        <v>0</v>
      </c>
      <c r="G195" s="40">
        <f ca="1">'000068201'!H36</f>
        <v>0</v>
      </c>
      <c r="H195" s="40">
        <f ca="1">'000077877'!H36</f>
        <v>0</v>
      </c>
      <c r="I195" s="40">
        <f ca="1">'000087554'!H36</f>
        <v>0</v>
      </c>
      <c r="J195" s="40">
        <f ca="1">'000097230'!H36</f>
        <v>0</v>
      </c>
      <c r="K195" s="40">
        <f ca="1">'000106906'!H36</f>
        <v>0</v>
      </c>
      <c r="L195" s="40">
        <f ca="1">'000116583'!H36</f>
        <v>0</v>
      </c>
      <c r="M195" s="40">
        <f ca="1">'000126259'!H36</f>
        <v>0</v>
      </c>
      <c r="N195" s="40">
        <f ca="1">'000135935'!H36</f>
        <v>0</v>
      </c>
      <c r="O195" s="40">
        <f ca="1">'000145612'!H36</f>
        <v>0</v>
      </c>
      <c r="P195" s="40">
        <f ca="1">'000155288'!H36</f>
        <v>0</v>
      </c>
      <c r="Q195" s="40">
        <f ca="1">'000164964'!H36</f>
        <v>0</v>
      </c>
      <c r="R195" s="40">
        <f ca="1">'000174641'!H36</f>
        <v>0</v>
      </c>
      <c r="S195" s="40">
        <f ca="1">'000184317'!H36</f>
        <v>0</v>
      </c>
      <c r="T195" s="40">
        <f ca="1">'000193993'!H36</f>
        <v>0</v>
      </c>
      <c r="U195" s="40">
        <f ca="1">'000203670'!H36</f>
        <v>0</v>
      </c>
      <c r="V195" s="40">
        <f ca="1">'000213346'!H36</f>
        <v>0</v>
      </c>
      <c r="W195" s="40">
        <f ca="1">'000223022'!H36</f>
        <v>0</v>
      </c>
      <c r="X195" s="40">
        <f ca="1">'000232699'!H36</f>
        <v>0</v>
      </c>
      <c r="Y195" s="40">
        <f ca="1">'000242375'!H36</f>
        <v>0</v>
      </c>
      <c r="Z195" s="40">
        <f ca="1">'000252051'!H36</f>
        <v>0</v>
      </c>
      <c r="AA195" s="40">
        <f ca="1">'000261728'!H36</f>
        <v>0</v>
      </c>
      <c r="AB195" s="40">
        <f ca="1">'000271404'!H36</f>
        <v>0</v>
      </c>
      <c r="AC195" s="40">
        <f ca="1">'000281080'!H36</f>
        <v>0</v>
      </c>
      <c r="AD195" s="40">
        <f ca="1">'000290757'!H36</f>
        <v>0</v>
      </c>
      <c r="AE195" s="40">
        <f ca="1">'000300433'!H36</f>
        <v>0</v>
      </c>
      <c r="AF195" s="40">
        <f ca="1">'000310109'!H36</f>
        <v>0</v>
      </c>
      <c r="AG195" s="40">
        <f ca="1">'000319786'!H36</f>
        <v>0</v>
      </c>
      <c r="AH195" s="40">
        <f t="shared" ca="1" si="27"/>
        <v>0</v>
      </c>
      <c r="AI195" s="37">
        <f t="shared" ca="1" si="28"/>
        <v>0</v>
      </c>
      <c r="AJ195" s="37">
        <f t="shared" ca="1" si="29"/>
        <v>0</v>
      </c>
      <c r="AK195" s="37">
        <f t="shared" ca="1" si="30"/>
        <v>0</v>
      </c>
      <c r="AL195" s="37">
        <f ca="1">IF(AH195=0,0,-1*((AH195/AH158)*(LN(AH195/AH158))))</f>
        <v>0</v>
      </c>
      <c r="AM195" s="20">
        <f ca="1">IF(AH195=0,0,(AH195/AH158)^2)</f>
        <v>0</v>
      </c>
    </row>
    <row r="196" spans="1:39">
      <c r="A196" s="54" t="s">
        <v>44</v>
      </c>
      <c r="B196" s="40">
        <f ca="1">'000019819'!H37</f>
        <v>0</v>
      </c>
      <c r="C196" s="40">
        <f ca="1">'000029496'!H37</f>
        <v>0</v>
      </c>
      <c r="D196" s="40">
        <f ca="1">'000039172'!H37</f>
        <v>0</v>
      </c>
      <c r="E196" s="40">
        <f ca="1">'000048848'!H37</f>
        <v>0</v>
      </c>
      <c r="F196" s="40">
        <f ca="1">'000058525'!H37</f>
        <v>0</v>
      </c>
      <c r="G196" s="40">
        <f ca="1">'000068201'!H37</f>
        <v>0</v>
      </c>
      <c r="H196" s="40">
        <f ca="1">'000077877'!H37</f>
        <v>0</v>
      </c>
      <c r="I196" s="40">
        <f ca="1">'000087554'!H37</f>
        <v>0</v>
      </c>
      <c r="J196" s="40">
        <f ca="1">'000097230'!H37</f>
        <v>0</v>
      </c>
      <c r="K196" s="40">
        <f ca="1">'000106906'!H37</f>
        <v>0</v>
      </c>
      <c r="L196" s="40">
        <f ca="1">'000116583'!H37</f>
        <v>0</v>
      </c>
      <c r="M196" s="40">
        <f ca="1">'000126259'!H37</f>
        <v>0</v>
      </c>
      <c r="N196" s="40">
        <f ca="1">'000135935'!H37</f>
        <v>0</v>
      </c>
      <c r="O196" s="40">
        <f ca="1">'000145612'!H37</f>
        <v>0</v>
      </c>
      <c r="P196" s="40">
        <f ca="1">'000155288'!H37</f>
        <v>0</v>
      </c>
      <c r="Q196" s="40">
        <f ca="1">'000164964'!H37</f>
        <v>0</v>
      </c>
      <c r="R196" s="40">
        <f ca="1">'000174641'!H37</f>
        <v>0</v>
      </c>
      <c r="S196" s="40">
        <f ca="1">'000184317'!H37</f>
        <v>0</v>
      </c>
      <c r="T196" s="40">
        <f ca="1">'000193993'!H37</f>
        <v>0</v>
      </c>
      <c r="U196" s="40">
        <f ca="1">'000203670'!H37</f>
        <v>0</v>
      </c>
      <c r="V196" s="40">
        <f ca="1">'000213346'!H37</f>
        <v>0</v>
      </c>
      <c r="W196" s="40">
        <f ca="1">'000223022'!H37</f>
        <v>0</v>
      </c>
      <c r="X196" s="40">
        <f ca="1">'000232699'!H37</f>
        <v>0</v>
      </c>
      <c r="Y196" s="40">
        <f ca="1">'000242375'!H37</f>
        <v>0</v>
      </c>
      <c r="Z196" s="40">
        <f ca="1">'000252051'!H37</f>
        <v>0</v>
      </c>
      <c r="AA196" s="40">
        <f ca="1">'000261728'!H37</f>
        <v>0</v>
      </c>
      <c r="AB196" s="40">
        <f ca="1">'000271404'!H37</f>
        <v>0</v>
      </c>
      <c r="AC196" s="40">
        <f ca="1">'000281080'!H37</f>
        <v>0</v>
      </c>
      <c r="AD196" s="40">
        <f ca="1">'000290757'!H37</f>
        <v>0</v>
      </c>
      <c r="AE196" s="40">
        <f ca="1">'000300433'!H37</f>
        <v>0</v>
      </c>
      <c r="AF196" s="40">
        <f ca="1">'000310109'!H37</f>
        <v>0</v>
      </c>
      <c r="AG196" s="40">
        <f ca="1">'000319786'!H37</f>
        <v>0</v>
      </c>
      <c r="AH196" s="40">
        <f t="shared" ca="1" si="27"/>
        <v>0</v>
      </c>
      <c r="AI196" s="37">
        <f t="shared" ca="1" si="28"/>
        <v>0</v>
      </c>
      <c r="AJ196" s="37">
        <f t="shared" ca="1" si="29"/>
        <v>0</v>
      </c>
      <c r="AK196" s="37">
        <f t="shared" ca="1" si="30"/>
        <v>0</v>
      </c>
      <c r="AL196" s="37">
        <f ca="1">IF(AH196=0,0,-1*((AH196/AH158)*(LN(AH196/AH158))))</f>
        <v>0</v>
      </c>
      <c r="AM196" s="20">
        <f ca="1">IF(AH196=0,0,(AH196/AH158)^2)</f>
        <v>0</v>
      </c>
    </row>
    <row r="197" spans="1:39">
      <c r="A197" s="54" t="s">
        <v>45</v>
      </c>
      <c r="B197" s="40">
        <f ca="1">'000019819'!H38</f>
        <v>0</v>
      </c>
      <c r="C197" s="40">
        <f ca="1">'000029496'!H38</f>
        <v>0</v>
      </c>
      <c r="D197" s="40">
        <f ca="1">'000039172'!H38</f>
        <v>0</v>
      </c>
      <c r="E197" s="40">
        <f ca="1">'000048848'!H38</f>
        <v>0</v>
      </c>
      <c r="F197" s="40">
        <f ca="1">'000058525'!H38</f>
        <v>0</v>
      </c>
      <c r="G197" s="40">
        <f ca="1">'000068201'!H38</f>
        <v>0</v>
      </c>
      <c r="H197" s="40">
        <f ca="1">'000077877'!H38</f>
        <v>0</v>
      </c>
      <c r="I197" s="40">
        <f ca="1">'000087554'!H38</f>
        <v>0</v>
      </c>
      <c r="J197" s="40">
        <f ca="1">'000097230'!H38</f>
        <v>0</v>
      </c>
      <c r="K197" s="40">
        <f ca="1">'000106906'!H38</f>
        <v>0</v>
      </c>
      <c r="L197" s="40">
        <f ca="1">'000116583'!H38</f>
        <v>0</v>
      </c>
      <c r="M197" s="40">
        <f ca="1">'000126259'!H38</f>
        <v>0</v>
      </c>
      <c r="N197" s="40">
        <f ca="1">'000135935'!H38</f>
        <v>0</v>
      </c>
      <c r="O197" s="40">
        <f ca="1">'000145612'!H38</f>
        <v>0</v>
      </c>
      <c r="P197" s="40">
        <f ca="1">'000155288'!H38</f>
        <v>0</v>
      </c>
      <c r="Q197" s="40">
        <f ca="1">'000164964'!H38</f>
        <v>0</v>
      </c>
      <c r="R197" s="40">
        <f ca="1">'000174641'!H38</f>
        <v>0</v>
      </c>
      <c r="S197" s="40">
        <f ca="1">'000184317'!H38</f>
        <v>0</v>
      </c>
      <c r="T197" s="40">
        <f ca="1">'000193993'!H38</f>
        <v>0</v>
      </c>
      <c r="U197" s="40">
        <f ca="1">'000203670'!H38</f>
        <v>0</v>
      </c>
      <c r="V197" s="40">
        <f ca="1">'000213346'!H38</f>
        <v>0</v>
      </c>
      <c r="W197" s="40">
        <f ca="1">'000223022'!H38</f>
        <v>0</v>
      </c>
      <c r="X197" s="40">
        <f ca="1">'000232699'!H38</f>
        <v>0</v>
      </c>
      <c r="Y197" s="40">
        <f ca="1">'000242375'!H38</f>
        <v>0</v>
      </c>
      <c r="Z197" s="40">
        <f ca="1">'000252051'!H38</f>
        <v>0</v>
      </c>
      <c r="AA197" s="40">
        <f ca="1">'000261728'!H38</f>
        <v>0</v>
      </c>
      <c r="AB197" s="40">
        <f ca="1">'000271404'!H38</f>
        <v>0</v>
      </c>
      <c r="AC197" s="40">
        <f ca="1">'000281080'!H38</f>
        <v>0</v>
      </c>
      <c r="AD197" s="40">
        <f ca="1">'000290757'!H38</f>
        <v>0</v>
      </c>
      <c r="AE197" s="40">
        <f ca="1">'000300433'!H38</f>
        <v>0</v>
      </c>
      <c r="AF197" s="40">
        <f ca="1">'000310109'!H38</f>
        <v>0</v>
      </c>
      <c r="AG197" s="40">
        <f ca="1">'000319786'!H38</f>
        <v>0</v>
      </c>
      <c r="AH197" s="40">
        <f t="shared" ca="1" si="27"/>
        <v>0</v>
      </c>
      <c r="AI197" s="37">
        <f t="shared" ca="1" si="28"/>
        <v>0</v>
      </c>
      <c r="AJ197" s="37">
        <f t="shared" ca="1" si="29"/>
        <v>0</v>
      </c>
      <c r="AK197" s="37">
        <f t="shared" ca="1" si="30"/>
        <v>0</v>
      </c>
      <c r="AL197" s="37">
        <f ca="1">IF(AH197=0,0,-1*((AH197/AH158)*(LN(AH197/AH158))))</f>
        <v>0</v>
      </c>
      <c r="AM197" s="20">
        <f ca="1">IF(AH197=0,0,(AH197/AH158)^2)</f>
        <v>0</v>
      </c>
    </row>
    <row r="198" spans="1:39">
      <c r="A198" s="54" t="s">
        <v>46</v>
      </c>
      <c r="B198" s="40">
        <f ca="1">'000019819'!H39</f>
        <v>0</v>
      </c>
      <c r="C198" s="40">
        <f ca="1">'000029496'!H39</f>
        <v>0</v>
      </c>
      <c r="D198" s="40">
        <f ca="1">'000039172'!H39</f>
        <v>0</v>
      </c>
      <c r="E198" s="40">
        <f ca="1">'000048848'!H39</f>
        <v>0</v>
      </c>
      <c r="F198" s="40">
        <f ca="1">'000058525'!H39</f>
        <v>0</v>
      </c>
      <c r="G198" s="40">
        <f ca="1">'000068201'!H39</f>
        <v>0</v>
      </c>
      <c r="H198" s="40">
        <f ca="1">'000077877'!H39</f>
        <v>0</v>
      </c>
      <c r="I198" s="40">
        <f ca="1">'000087554'!H39</f>
        <v>0</v>
      </c>
      <c r="J198" s="40">
        <f ca="1">'000097230'!H39</f>
        <v>0</v>
      </c>
      <c r="K198" s="40">
        <f ca="1">'000106906'!H39</f>
        <v>0</v>
      </c>
      <c r="L198" s="40">
        <f ca="1">'000116583'!H39</f>
        <v>0</v>
      </c>
      <c r="M198" s="40">
        <f ca="1">'000126259'!H39</f>
        <v>0</v>
      </c>
      <c r="N198" s="40">
        <f ca="1">'000135935'!H39</f>
        <v>0</v>
      </c>
      <c r="O198" s="40">
        <f ca="1">'000145612'!H39</f>
        <v>0</v>
      </c>
      <c r="P198" s="40">
        <f ca="1">'000155288'!H39</f>
        <v>0</v>
      </c>
      <c r="Q198" s="40">
        <f ca="1">'000164964'!H39</f>
        <v>0</v>
      </c>
      <c r="R198" s="40">
        <f ca="1">'000174641'!H39</f>
        <v>0</v>
      </c>
      <c r="S198" s="40">
        <f ca="1">'000184317'!H39</f>
        <v>0</v>
      </c>
      <c r="T198" s="40">
        <f ca="1">'000193993'!H39</f>
        <v>0</v>
      </c>
      <c r="U198" s="40">
        <f ca="1">'000203670'!H39</f>
        <v>0</v>
      </c>
      <c r="V198" s="40">
        <f ca="1">'000213346'!H39</f>
        <v>0</v>
      </c>
      <c r="W198" s="40">
        <f ca="1">'000223022'!H39</f>
        <v>0</v>
      </c>
      <c r="X198" s="40">
        <f ca="1">'000232699'!H39</f>
        <v>0</v>
      </c>
      <c r="Y198" s="40">
        <f ca="1">'000242375'!H39</f>
        <v>0</v>
      </c>
      <c r="Z198" s="40">
        <f ca="1">'000252051'!H39</f>
        <v>0</v>
      </c>
      <c r="AA198" s="40">
        <f ca="1">'000261728'!H39</f>
        <v>0</v>
      </c>
      <c r="AB198" s="40">
        <f ca="1">'000271404'!H39</f>
        <v>0</v>
      </c>
      <c r="AC198" s="40">
        <f ca="1">'000281080'!H39</f>
        <v>0</v>
      </c>
      <c r="AD198" s="40">
        <f ca="1">'000290757'!H39</f>
        <v>0</v>
      </c>
      <c r="AE198" s="40">
        <f ca="1">'000300433'!H39</f>
        <v>0</v>
      </c>
      <c r="AF198" s="40">
        <f ca="1">'000310109'!H39</f>
        <v>0</v>
      </c>
      <c r="AG198" s="40">
        <f ca="1">'000319786'!H39</f>
        <v>0</v>
      </c>
      <c r="AH198" s="40">
        <f t="shared" ca="1" si="27"/>
        <v>0</v>
      </c>
      <c r="AI198" s="37">
        <f t="shared" ca="1" si="28"/>
        <v>0</v>
      </c>
      <c r="AJ198" s="37">
        <f t="shared" ca="1" si="29"/>
        <v>0</v>
      </c>
      <c r="AK198" s="37">
        <f t="shared" ca="1" si="30"/>
        <v>0</v>
      </c>
      <c r="AL198" s="37">
        <f ca="1">IF(AH198=0,0,-1*((AH198/AH158)*(LN(AH198/AH158))))</f>
        <v>0</v>
      </c>
      <c r="AM198" s="20">
        <f ca="1">IF(AH198=0,0,(AH198/AH158)^2)</f>
        <v>0</v>
      </c>
    </row>
    <row r="199" spans="1:39">
      <c r="A199" s="54" t="s">
        <v>47</v>
      </c>
      <c r="B199" s="40">
        <f ca="1">'000019819'!H40</f>
        <v>0</v>
      </c>
      <c r="C199" s="40">
        <f ca="1">'000029496'!H40</f>
        <v>0</v>
      </c>
      <c r="D199" s="40">
        <f ca="1">'000039172'!H40</f>
        <v>0</v>
      </c>
      <c r="E199" s="40">
        <f ca="1">'000048848'!H40</f>
        <v>0</v>
      </c>
      <c r="F199" s="40">
        <f ca="1">'000058525'!H40</f>
        <v>0</v>
      </c>
      <c r="G199" s="40">
        <f ca="1">'000068201'!H40</f>
        <v>0</v>
      </c>
      <c r="H199" s="40">
        <f ca="1">'000077877'!H40</f>
        <v>0</v>
      </c>
      <c r="I199" s="40">
        <f ca="1">'000087554'!H40</f>
        <v>0</v>
      </c>
      <c r="J199" s="40">
        <f ca="1">'000097230'!H40</f>
        <v>0</v>
      </c>
      <c r="K199" s="40">
        <f ca="1">'000106906'!H40</f>
        <v>0</v>
      </c>
      <c r="L199" s="40">
        <f ca="1">'000116583'!H40</f>
        <v>0</v>
      </c>
      <c r="M199" s="40">
        <f ca="1">'000126259'!H40</f>
        <v>0</v>
      </c>
      <c r="N199" s="40">
        <f ca="1">'000135935'!H40</f>
        <v>0</v>
      </c>
      <c r="O199" s="40">
        <f ca="1">'000145612'!H40</f>
        <v>0</v>
      </c>
      <c r="P199" s="40">
        <f ca="1">'000155288'!H40</f>
        <v>0</v>
      </c>
      <c r="Q199" s="40">
        <f ca="1">'000164964'!H40</f>
        <v>0</v>
      </c>
      <c r="R199" s="40">
        <f ca="1">'000174641'!H40</f>
        <v>0</v>
      </c>
      <c r="S199" s="40">
        <f ca="1">'000184317'!H40</f>
        <v>0</v>
      </c>
      <c r="T199" s="40">
        <f ca="1">'000193993'!H40</f>
        <v>0</v>
      </c>
      <c r="U199" s="40">
        <f ca="1">'000203670'!H40</f>
        <v>0</v>
      </c>
      <c r="V199" s="40">
        <f ca="1">'000213346'!H40</f>
        <v>0</v>
      </c>
      <c r="W199" s="40">
        <f ca="1">'000223022'!H40</f>
        <v>0</v>
      </c>
      <c r="X199" s="40">
        <f ca="1">'000232699'!H40</f>
        <v>0</v>
      </c>
      <c r="Y199" s="40">
        <f ca="1">'000242375'!H40</f>
        <v>0</v>
      </c>
      <c r="Z199" s="40">
        <f ca="1">'000252051'!H40</f>
        <v>0</v>
      </c>
      <c r="AA199" s="40">
        <f ca="1">'000261728'!H40</f>
        <v>0</v>
      </c>
      <c r="AB199" s="40">
        <f ca="1">'000271404'!H40</f>
        <v>0</v>
      </c>
      <c r="AC199" s="40">
        <f ca="1">'000281080'!H40</f>
        <v>0</v>
      </c>
      <c r="AD199" s="40">
        <f ca="1">'000290757'!H40</f>
        <v>0</v>
      </c>
      <c r="AE199" s="40">
        <f ca="1">'000300433'!H40</f>
        <v>0</v>
      </c>
      <c r="AF199" s="40">
        <f ca="1">'000310109'!H40</f>
        <v>0</v>
      </c>
      <c r="AG199" s="40">
        <f ca="1">'000319786'!H40</f>
        <v>0</v>
      </c>
      <c r="AH199" s="40">
        <f t="shared" ca="1" si="27"/>
        <v>0</v>
      </c>
      <c r="AI199" s="37">
        <f t="shared" ca="1" si="28"/>
        <v>0</v>
      </c>
      <c r="AJ199" s="37">
        <f t="shared" ca="1" si="29"/>
        <v>0</v>
      </c>
      <c r="AK199" s="37">
        <f t="shared" ca="1" si="30"/>
        <v>0</v>
      </c>
      <c r="AL199" s="37">
        <f ca="1">IF(AH199=0,0,-1*((AH199/AH158)*(LN(AH199/AH158))))</f>
        <v>0</v>
      </c>
      <c r="AM199" s="20">
        <f ca="1">IF(AH199=0,0,(AH199/AH158)^2)</f>
        <v>0</v>
      </c>
    </row>
    <row r="200" spans="1:39">
      <c r="A200" s="54" t="s">
        <v>48</v>
      </c>
      <c r="B200" s="40">
        <f ca="1">'000019819'!H41</f>
        <v>0</v>
      </c>
      <c r="C200" s="40">
        <f ca="1">'000029496'!H41</f>
        <v>0</v>
      </c>
      <c r="D200" s="40">
        <f ca="1">'000039172'!H41</f>
        <v>0</v>
      </c>
      <c r="E200" s="40">
        <f ca="1">'000048848'!H41</f>
        <v>0</v>
      </c>
      <c r="F200" s="40">
        <f ca="1">'000058525'!H41</f>
        <v>0</v>
      </c>
      <c r="G200" s="40">
        <f ca="1">'000068201'!H41</f>
        <v>0</v>
      </c>
      <c r="H200" s="40">
        <f ca="1">'000077877'!H41</f>
        <v>0</v>
      </c>
      <c r="I200" s="40">
        <f ca="1">'000087554'!H41</f>
        <v>0</v>
      </c>
      <c r="J200" s="40">
        <f ca="1">'000097230'!H41</f>
        <v>0</v>
      </c>
      <c r="K200" s="40">
        <f ca="1">'000106906'!H41</f>
        <v>0</v>
      </c>
      <c r="L200" s="40">
        <f ca="1">'000116583'!H41</f>
        <v>0</v>
      </c>
      <c r="M200" s="40">
        <f ca="1">'000126259'!H41</f>
        <v>0</v>
      </c>
      <c r="N200" s="40">
        <f ca="1">'000135935'!H41</f>
        <v>0</v>
      </c>
      <c r="O200" s="40">
        <f ca="1">'000145612'!H41</f>
        <v>0</v>
      </c>
      <c r="P200" s="40">
        <f ca="1">'000155288'!H41</f>
        <v>0</v>
      </c>
      <c r="Q200" s="40">
        <f ca="1">'000164964'!H41</f>
        <v>0</v>
      </c>
      <c r="R200" s="40">
        <f ca="1">'000174641'!H41</f>
        <v>0</v>
      </c>
      <c r="S200" s="40">
        <f ca="1">'000184317'!H41</f>
        <v>0</v>
      </c>
      <c r="T200" s="40">
        <f ca="1">'000193993'!H41</f>
        <v>0</v>
      </c>
      <c r="U200" s="40">
        <f ca="1">'000203670'!H41</f>
        <v>0</v>
      </c>
      <c r="V200" s="40">
        <f ca="1">'000213346'!H41</f>
        <v>0</v>
      </c>
      <c r="W200" s="40">
        <f ca="1">'000223022'!H41</f>
        <v>0</v>
      </c>
      <c r="X200" s="40">
        <f ca="1">'000232699'!H41</f>
        <v>0</v>
      </c>
      <c r="Y200" s="40">
        <f ca="1">'000242375'!H41</f>
        <v>0</v>
      </c>
      <c r="Z200" s="40">
        <f ca="1">'000252051'!H41</f>
        <v>0</v>
      </c>
      <c r="AA200" s="40">
        <f ca="1">'000261728'!H41</f>
        <v>0</v>
      </c>
      <c r="AB200" s="40">
        <f ca="1">'000271404'!H41</f>
        <v>0</v>
      </c>
      <c r="AC200" s="40">
        <f ca="1">'000281080'!H41</f>
        <v>0</v>
      </c>
      <c r="AD200" s="40">
        <f ca="1">'000290757'!H41</f>
        <v>0</v>
      </c>
      <c r="AE200" s="40">
        <f ca="1">'000300433'!H41</f>
        <v>0</v>
      </c>
      <c r="AF200" s="40">
        <f ca="1">'000310109'!H41</f>
        <v>0</v>
      </c>
      <c r="AG200" s="40">
        <f ca="1">'000319786'!H41</f>
        <v>0</v>
      </c>
      <c r="AH200" s="40">
        <f t="shared" ca="1" si="27"/>
        <v>0</v>
      </c>
      <c r="AI200" s="37">
        <f t="shared" ca="1" si="28"/>
        <v>0</v>
      </c>
      <c r="AJ200" s="37">
        <f t="shared" ca="1" si="29"/>
        <v>0</v>
      </c>
      <c r="AK200" s="37">
        <f t="shared" ca="1" si="30"/>
        <v>0</v>
      </c>
      <c r="AL200" s="37">
        <f ca="1">IF(AH200=0,0,-1*((AH200/AH158)*(LN(AH200/AH158))))</f>
        <v>0</v>
      </c>
      <c r="AM200" s="20">
        <f ca="1">IF(AH200=0,0,(AH200/AH158)^2)</f>
        <v>0</v>
      </c>
    </row>
    <row r="201" spans="1:39">
      <c r="A201" s="54" t="s">
        <v>49</v>
      </c>
      <c r="B201" s="40">
        <f ca="1">'000019819'!H42</f>
        <v>0</v>
      </c>
      <c r="C201" s="40">
        <f ca="1">'000029496'!H42</f>
        <v>0</v>
      </c>
      <c r="D201" s="40">
        <f ca="1">'000039172'!H42</f>
        <v>0</v>
      </c>
      <c r="E201" s="40">
        <f ca="1">'000048848'!H42</f>
        <v>0</v>
      </c>
      <c r="F201" s="40">
        <f ca="1">'000058525'!H42</f>
        <v>0</v>
      </c>
      <c r="G201" s="40">
        <f ca="1">'000068201'!H42</f>
        <v>0</v>
      </c>
      <c r="H201" s="40">
        <f ca="1">'000077877'!H42</f>
        <v>0</v>
      </c>
      <c r="I201" s="40">
        <f ca="1">'000087554'!H42</f>
        <v>0</v>
      </c>
      <c r="J201" s="40">
        <f ca="1">'000097230'!H42</f>
        <v>0</v>
      </c>
      <c r="K201" s="40">
        <f ca="1">'000106906'!H42</f>
        <v>0</v>
      </c>
      <c r="L201" s="40">
        <f ca="1">'000116583'!H42</f>
        <v>0</v>
      </c>
      <c r="M201" s="40">
        <f ca="1">'000126259'!H42</f>
        <v>0</v>
      </c>
      <c r="N201" s="40">
        <f ca="1">'000135935'!H42</f>
        <v>0</v>
      </c>
      <c r="O201" s="40">
        <f ca="1">'000145612'!H42</f>
        <v>0</v>
      </c>
      <c r="P201" s="40">
        <f ca="1">'000155288'!H42</f>
        <v>0</v>
      </c>
      <c r="Q201" s="40">
        <f ca="1">'000164964'!H42</f>
        <v>0</v>
      </c>
      <c r="R201" s="40">
        <f ca="1">'000174641'!H42</f>
        <v>0</v>
      </c>
      <c r="S201" s="40">
        <f ca="1">'000184317'!H42</f>
        <v>0</v>
      </c>
      <c r="T201" s="40">
        <f ca="1">'000193993'!H42</f>
        <v>0</v>
      </c>
      <c r="U201" s="40">
        <f ca="1">'000203670'!H42</f>
        <v>0</v>
      </c>
      <c r="V201" s="40">
        <f ca="1">'000213346'!H42</f>
        <v>0</v>
      </c>
      <c r="W201" s="40">
        <f ca="1">'000223022'!H42</f>
        <v>0</v>
      </c>
      <c r="X201" s="40">
        <f ca="1">'000232699'!H42</f>
        <v>0</v>
      </c>
      <c r="Y201" s="40">
        <f ca="1">'000242375'!H42</f>
        <v>0</v>
      </c>
      <c r="Z201" s="40">
        <f ca="1">'000252051'!H42</f>
        <v>0</v>
      </c>
      <c r="AA201" s="40">
        <f ca="1">'000261728'!H42</f>
        <v>0</v>
      </c>
      <c r="AB201" s="40">
        <f ca="1">'000271404'!H42</f>
        <v>0</v>
      </c>
      <c r="AC201" s="40">
        <f ca="1">'000281080'!H42</f>
        <v>0</v>
      </c>
      <c r="AD201" s="40">
        <f ca="1">'000290757'!H42</f>
        <v>0</v>
      </c>
      <c r="AE201" s="40">
        <f ca="1">'000300433'!H42</f>
        <v>0</v>
      </c>
      <c r="AF201" s="40">
        <f ca="1">'000310109'!H42</f>
        <v>0</v>
      </c>
      <c r="AG201" s="40">
        <f ca="1">'000319786'!H42</f>
        <v>0</v>
      </c>
      <c r="AH201" s="40">
        <f t="shared" ca="1" si="27"/>
        <v>0</v>
      </c>
      <c r="AI201" s="37">
        <f t="shared" ca="1" si="28"/>
        <v>0</v>
      </c>
      <c r="AJ201" s="37">
        <f t="shared" ca="1" si="29"/>
        <v>0</v>
      </c>
      <c r="AK201" s="37">
        <f t="shared" ca="1" si="30"/>
        <v>0</v>
      </c>
      <c r="AL201" s="37">
        <f ca="1">IF(AH201=0,0,-1*((AH201/AH158)*(LN(AH201/AH158))))</f>
        <v>0</v>
      </c>
      <c r="AM201" s="20">
        <f ca="1">IF(AH201=0,0,(AH201/AH158)^2)</f>
        <v>0</v>
      </c>
    </row>
    <row r="202" spans="1:39">
      <c r="A202" s="54" t="s">
        <v>50</v>
      </c>
      <c r="B202" s="40">
        <f ca="1">'000019819'!H43</f>
        <v>0</v>
      </c>
      <c r="C202" s="40">
        <f ca="1">'000029496'!H43</f>
        <v>0</v>
      </c>
      <c r="D202" s="40">
        <f ca="1">'000039172'!H43</f>
        <v>0</v>
      </c>
      <c r="E202" s="40">
        <f ca="1">'000048848'!H43</f>
        <v>0</v>
      </c>
      <c r="F202" s="40">
        <f ca="1">'000058525'!H43</f>
        <v>0</v>
      </c>
      <c r="G202" s="40">
        <f ca="1">'000068201'!H43</f>
        <v>0</v>
      </c>
      <c r="H202" s="40">
        <f ca="1">'000077877'!H43</f>
        <v>0</v>
      </c>
      <c r="I202" s="40">
        <f ca="1">'000087554'!H43</f>
        <v>0</v>
      </c>
      <c r="J202" s="40">
        <f ca="1">'000097230'!H43</f>
        <v>0</v>
      </c>
      <c r="K202" s="40">
        <f ca="1">'000106906'!H43</f>
        <v>0</v>
      </c>
      <c r="L202" s="40">
        <f ca="1">'000116583'!H43</f>
        <v>0</v>
      </c>
      <c r="M202" s="40">
        <f ca="1">'000126259'!H43</f>
        <v>0</v>
      </c>
      <c r="N202" s="40">
        <f ca="1">'000135935'!H43</f>
        <v>0</v>
      </c>
      <c r="O202" s="40">
        <f ca="1">'000145612'!H43</f>
        <v>0</v>
      </c>
      <c r="P202" s="40">
        <f ca="1">'000155288'!H43</f>
        <v>0</v>
      </c>
      <c r="Q202" s="40">
        <f ca="1">'000164964'!H43</f>
        <v>0</v>
      </c>
      <c r="R202" s="40">
        <f ca="1">'000174641'!H43</f>
        <v>0</v>
      </c>
      <c r="S202" s="40">
        <f ca="1">'000184317'!H43</f>
        <v>0</v>
      </c>
      <c r="T202" s="40">
        <f ca="1">'000193993'!H43</f>
        <v>0</v>
      </c>
      <c r="U202" s="40">
        <f ca="1">'000203670'!H43</f>
        <v>0</v>
      </c>
      <c r="V202" s="40">
        <f ca="1">'000213346'!H43</f>
        <v>0</v>
      </c>
      <c r="W202" s="40">
        <f ca="1">'000223022'!H43</f>
        <v>0</v>
      </c>
      <c r="X202" s="40">
        <f ca="1">'000232699'!H43</f>
        <v>0</v>
      </c>
      <c r="Y202" s="40">
        <f ca="1">'000242375'!H43</f>
        <v>0</v>
      </c>
      <c r="Z202" s="40">
        <f ca="1">'000252051'!H43</f>
        <v>0</v>
      </c>
      <c r="AA202" s="40">
        <f ca="1">'000261728'!H43</f>
        <v>0</v>
      </c>
      <c r="AB202" s="40">
        <f ca="1">'000271404'!H43</f>
        <v>0</v>
      </c>
      <c r="AC202" s="40">
        <f ca="1">'000281080'!H43</f>
        <v>0</v>
      </c>
      <c r="AD202" s="40">
        <f ca="1">'000290757'!H43</f>
        <v>0</v>
      </c>
      <c r="AE202" s="40">
        <f ca="1">'000300433'!H43</f>
        <v>0</v>
      </c>
      <c r="AF202" s="40">
        <f ca="1">'000310109'!H43</f>
        <v>0</v>
      </c>
      <c r="AG202" s="40">
        <f ca="1">'000319786'!H43</f>
        <v>0</v>
      </c>
      <c r="AH202" s="40">
        <f t="shared" ca="1" si="27"/>
        <v>0</v>
      </c>
      <c r="AI202" s="37">
        <f t="shared" ca="1" si="28"/>
        <v>0</v>
      </c>
      <c r="AJ202" s="37">
        <f t="shared" ca="1" si="29"/>
        <v>0</v>
      </c>
      <c r="AK202" s="37">
        <f t="shared" ca="1" si="30"/>
        <v>0</v>
      </c>
      <c r="AL202" s="37">
        <f ca="1">IF(AH202=0,0,-1*((AH202/AH158)*(LN(AH202/AH158))))</f>
        <v>0</v>
      </c>
      <c r="AM202" s="20">
        <f ca="1">IF(AH202=0,0,(AH202/AH158)^2)</f>
        <v>0</v>
      </c>
    </row>
    <row r="203" spans="1:39">
      <c r="A203" s="54" t="s">
        <v>51</v>
      </c>
      <c r="B203" s="40">
        <f ca="1">'000019819'!H44</f>
        <v>0</v>
      </c>
      <c r="C203" s="40">
        <f ca="1">'000029496'!H44</f>
        <v>0</v>
      </c>
      <c r="D203" s="40">
        <f ca="1">'000039172'!H44</f>
        <v>0</v>
      </c>
      <c r="E203" s="40">
        <f ca="1">'000048848'!H44</f>
        <v>0</v>
      </c>
      <c r="F203" s="40">
        <f ca="1">'000058525'!H44</f>
        <v>0</v>
      </c>
      <c r="G203" s="40">
        <f ca="1">'000068201'!H44</f>
        <v>0</v>
      </c>
      <c r="H203" s="40">
        <f ca="1">'000077877'!H44</f>
        <v>0</v>
      </c>
      <c r="I203" s="40">
        <f ca="1">'000087554'!H44</f>
        <v>0</v>
      </c>
      <c r="J203" s="40">
        <f ca="1">'000097230'!H44</f>
        <v>0</v>
      </c>
      <c r="K203" s="40">
        <f ca="1">'000106906'!H44</f>
        <v>0</v>
      </c>
      <c r="L203" s="40">
        <f ca="1">'000116583'!H44</f>
        <v>0</v>
      </c>
      <c r="M203" s="40">
        <f ca="1">'000126259'!H44</f>
        <v>0</v>
      </c>
      <c r="N203" s="40">
        <f ca="1">'000135935'!H44</f>
        <v>0</v>
      </c>
      <c r="O203" s="40">
        <f ca="1">'000145612'!H44</f>
        <v>0</v>
      </c>
      <c r="P203" s="40">
        <f ca="1">'000155288'!H44</f>
        <v>0</v>
      </c>
      <c r="Q203" s="40">
        <f ca="1">'000164964'!H44</f>
        <v>0</v>
      </c>
      <c r="R203" s="40">
        <f ca="1">'000174641'!H44</f>
        <v>0</v>
      </c>
      <c r="S203" s="40">
        <f ca="1">'000184317'!H44</f>
        <v>0</v>
      </c>
      <c r="T203" s="40">
        <f ca="1">'000193993'!H44</f>
        <v>0</v>
      </c>
      <c r="U203" s="40">
        <f ca="1">'000203670'!H44</f>
        <v>0</v>
      </c>
      <c r="V203" s="40">
        <f ca="1">'000213346'!H44</f>
        <v>0</v>
      </c>
      <c r="W203" s="40">
        <f ca="1">'000223022'!H44</f>
        <v>0</v>
      </c>
      <c r="X203" s="40">
        <f ca="1">'000232699'!H44</f>
        <v>0</v>
      </c>
      <c r="Y203" s="40">
        <f ca="1">'000242375'!H44</f>
        <v>0</v>
      </c>
      <c r="Z203" s="40">
        <f ca="1">'000252051'!H44</f>
        <v>0</v>
      </c>
      <c r="AA203" s="40">
        <f ca="1">'000261728'!H44</f>
        <v>0</v>
      </c>
      <c r="AB203" s="40">
        <f ca="1">'000271404'!H44</f>
        <v>0</v>
      </c>
      <c r="AC203" s="40">
        <f ca="1">'000281080'!H44</f>
        <v>0</v>
      </c>
      <c r="AD203" s="40">
        <f ca="1">'000290757'!H44</f>
        <v>0</v>
      </c>
      <c r="AE203" s="40">
        <f ca="1">'000300433'!H44</f>
        <v>0</v>
      </c>
      <c r="AF203" s="40">
        <f ca="1">'000310109'!H44</f>
        <v>0</v>
      </c>
      <c r="AG203" s="40">
        <f ca="1">'000319786'!H44</f>
        <v>0</v>
      </c>
      <c r="AH203" s="40">
        <f t="shared" ca="1" si="27"/>
        <v>0</v>
      </c>
      <c r="AI203" s="37">
        <f t="shared" ca="1" si="28"/>
        <v>0</v>
      </c>
      <c r="AJ203" s="37">
        <f t="shared" ca="1" si="29"/>
        <v>0</v>
      </c>
      <c r="AK203" s="37">
        <f t="shared" ca="1" si="30"/>
        <v>0</v>
      </c>
      <c r="AL203" s="37">
        <f ca="1">IF(AH203=0,0,-1*((AH203/AH158)*(LN(AH203/AH158))))</f>
        <v>0</v>
      </c>
      <c r="AM203" s="20">
        <f ca="1">IF(AH203=0,0,(AH203/AH158)^2)</f>
        <v>0</v>
      </c>
    </row>
    <row r="204" spans="1:39">
      <c r="A204" s="54" t="s">
        <v>52</v>
      </c>
      <c r="B204" s="40">
        <f ca="1">'000019819'!H45</f>
        <v>0</v>
      </c>
      <c r="C204" s="40">
        <f ca="1">'000029496'!H45</f>
        <v>0</v>
      </c>
      <c r="D204" s="40">
        <f ca="1">'000039172'!H45</f>
        <v>0</v>
      </c>
      <c r="E204" s="40">
        <f ca="1">'000048848'!H45</f>
        <v>0</v>
      </c>
      <c r="F204" s="40">
        <f ca="1">'000058525'!H45</f>
        <v>0</v>
      </c>
      <c r="G204" s="40">
        <f ca="1">'000068201'!H45</f>
        <v>0</v>
      </c>
      <c r="H204" s="40">
        <f ca="1">'000077877'!H45</f>
        <v>0</v>
      </c>
      <c r="I204" s="40">
        <f ca="1">'000087554'!H45</f>
        <v>0</v>
      </c>
      <c r="J204" s="40">
        <f ca="1">'000097230'!H45</f>
        <v>0</v>
      </c>
      <c r="K204" s="40">
        <f ca="1">'000106906'!H45</f>
        <v>0</v>
      </c>
      <c r="L204" s="40">
        <f ca="1">'000116583'!H45</f>
        <v>0</v>
      </c>
      <c r="M204" s="40">
        <f ca="1">'000126259'!H45</f>
        <v>0</v>
      </c>
      <c r="N204" s="40">
        <f ca="1">'000135935'!H45</f>
        <v>0</v>
      </c>
      <c r="O204" s="40">
        <f ca="1">'000145612'!H45</f>
        <v>0</v>
      </c>
      <c r="P204" s="40">
        <f ca="1">'000155288'!H45</f>
        <v>0</v>
      </c>
      <c r="Q204" s="40">
        <f ca="1">'000164964'!H45</f>
        <v>0</v>
      </c>
      <c r="R204" s="40">
        <f ca="1">'000174641'!H45</f>
        <v>0</v>
      </c>
      <c r="S204" s="40">
        <f ca="1">'000184317'!H45</f>
        <v>0</v>
      </c>
      <c r="T204" s="40">
        <f ca="1">'000193993'!H45</f>
        <v>0</v>
      </c>
      <c r="U204" s="40">
        <f ca="1">'000203670'!H45</f>
        <v>0</v>
      </c>
      <c r="V204" s="40">
        <f ca="1">'000213346'!H45</f>
        <v>0</v>
      </c>
      <c r="W204" s="40">
        <f ca="1">'000223022'!H45</f>
        <v>0</v>
      </c>
      <c r="X204" s="40">
        <f ca="1">'000232699'!H45</f>
        <v>0</v>
      </c>
      <c r="Y204" s="40">
        <f ca="1">'000242375'!H45</f>
        <v>0</v>
      </c>
      <c r="Z204" s="40">
        <f ca="1">'000252051'!H45</f>
        <v>0</v>
      </c>
      <c r="AA204" s="40">
        <f ca="1">'000261728'!H45</f>
        <v>0</v>
      </c>
      <c r="AB204" s="40">
        <f ca="1">'000271404'!H45</f>
        <v>0</v>
      </c>
      <c r="AC204" s="40">
        <f ca="1">'000281080'!H45</f>
        <v>0</v>
      </c>
      <c r="AD204" s="40">
        <f ca="1">'000290757'!H45</f>
        <v>0</v>
      </c>
      <c r="AE204" s="40">
        <f ca="1">'000300433'!H45</f>
        <v>0</v>
      </c>
      <c r="AF204" s="40">
        <f ca="1">'000310109'!H45</f>
        <v>0</v>
      </c>
      <c r="AG204" s="40">
        <f ca="1">'000319786'!H45</f>
        <v>0</v>
      </c>
      <c r="AH204" s="40">
        <f t="shared" ca="1" si="27"/>
        <v>0</v>
      </c>
      <c r="AI204" s="37">
        <f t="shared" ca="1" si="28"/>
        <v>0</v>
      </c>
      <c r="AJ204" s="37">
        <f t="shared" ca="1" si="29"/>
        <v>0</v>
      </c>
      <c r="AK204" s="37">
        <f t="shared" ca="1" si="30"/>
        <v>0</v>
      </c>
      <c r="AL204" s="37">
        <f ca="1">IF(AH204=0,0,-1*((AH204/AH158)*(LN(AH204/AH158))))</f>
        <v>0</v>
      </c>
      <c r="AM204" s="20">
        <f ca="1">IF(AH204=0,0,(AH204/AH158)^2)</f>
        <v>0</v>
      </c>
    </row>
    <row r="205" spans="1:39">
      <c r="A205" s="54" t="s">
        <v>53</v>
      </c>
      <c r="B205" s="40">
        <f ca="1">'000019819'!H46</f>
        <v>0</v>
      </c>
      <c r="C205" s="40">
        <f ca="1">'000029496'!H46</f>
        <v>0</v>
      </c>
      <c r="D205" s="40">
        <f ca="1">'000039172'!H46</f>
        <v>0</v>
      </c>
      <c r="E205" s="40">
        <f ca="1">'000048848'!H46</f>
        <v>0</v>
      </c>
      <c r="F205" s="40">
        <f ca="1">'000058525'!H46</f>
        <v>0</v>
      </c>
      <c r="G205" s="40">
        <f ca="1">'000068201'!H46</f>
        <v>0</v>
      </c>
      <c r="H205" s="40">
        <f ca="1">'000077877'!H46</f>
        <v>0</v>
      </c>
      <c r="I205" s="40">
        <f ca="1">'000087554'!H46</f>
        <v>0</v>
      </c>
      <c r="J205" s="40">
        <f ca="1">'000097230'!H46</f>
        <v>0</v>
      </c>
      <c r="K205" s="40">
        <f ca="1">'000106906'!H46</f>
        <v>0</v>
      </c>
      <c r="L205" s="40">
        <f ca="1">'000116583'!H46</f>
        <v>0</v>
      </c>
      <c r="M205" s="40">
        <f ca="1">'000126259'!H46</f>
        <v>0</v>
      </c>
      <c r="N205" s="40">
        <f ca="1">'000135935'!H46</f>
        <v>0</v>
      </c>
      <c r="O205" s="40">
        <f ca="1">'000145612'!H46</f>
        <v>0</v>
      </c>
      <c r="P205" s="40">
        <f ca="1">'000155288'!H46</f>
        <v>0</v>
      </c>
      <c r="Q205" s="40">
        <f ca="1">'000164964'!H46</f>
        <v>0</v>
      </c>
      <c r="R205" s="40">
        <f ca="1">'000174641'!H46</f>
        <v>0</v>
      </c>
      <c r="S205" s="40">
        <f ca="1">'000184317'!H46</f>
        <v>0</v>
      </c>
      <c r="T205" s="40">
        <f ca="1">'000193993'!H46</f>
        <v>0</v>
      </c>
      <c r="U205" s="40">
        <f ca="1">'000203670'!H46</f>
        <v>0</v>
      </c>
      <c r="V205" s="40">
        <f ca="1">'000213346'!H46</f>
        <v>0</v>
      </c>
      <c r="W205" s="40">
        <f ca="1">'000223022'!H46</f>
        <v>0</v>
      </c>
      <c r="X205" s="40">
        <f ca="1">'000232699'!H46</f>
        <v>0</v>
      </c>
      <c r="Y205" s="40">
        <f ca="1">'000242375'!H46</f>
        <v>0</v>
      </c>
      <c r="Z205" s="40">
        <f ca="1">'000252051'!H46</f>
        <v>0</v>
      </c>
      <c r="AA205" s="40">
        <f ca="1">'000261728'!H46</f>
        <v>0</v>
      </c>
      <c r="AB205" s="40">
        <f ca="1">'000271404'!H46</f>
        <v>0</v>
      </c>
      <c r="AC205" s="40">
        <f ca="1">'000281080'!H46</f>
        <v>0</v>
      </c>
      <c r="AD205" s="40">
        <f ca="1">'000290757'!H46</f>
        <v>0</v>
      </c>
      <c r="AE205" s="40">
        <f ca="1">'000300433'!H46</f>
        <v>0</v>
      </c>
      <c r="AF205" s="40">
        <f ca="1">'000310109'!H46</f>
        <v>0</v>
      </c>
      <c r="AG205" s="40">
        <f ca="1">'000319786'!H46</f>
        <v>0</v>
      </c>
      <c r="AH205" s="40">
        <f t="shared" ca="1" si="27"/>
        <v>0</v>
      </c>
      <c r="AI205" s="37">
        <f t="shared" ca="1" si="28"/>
        <v>0</v>
      </c>
      <c r="AJ205" s="37">
        <f t="shared" ca="1" si="29"/>
        <v>0</v>
      </c>
      <c r="AK205" s="37">
        <f t="shared" ca="1" si="30"/>
        <v>0</v>
      </c>
      <c r="AL205" s="37">
        <f ca="1">IF(AH205=0,0,-1*((AH205/AH158)*(LN(AH205/AH158))))</f>
        <v>0</v>
      </c>
      <c r="AM205" s="20">
        <f ca="1">IF(AH205=0,0,(AH205/AH158)^2)</f>
        <v>0</v>
      </c>
    </row>
    <row r="206" spans="1:39">
      <c r="A206" s="54" t="s">
        <v>54</v>
      </c>
      <c r="B206" s="40">
        <f ca="1">'000019819'!H47</f>
        <v>0</v>
      </c>
      <c r="C206" s="40">
        <f ca="1">'000029496'!H47</f>
        <v>0</v>
      </c>
      <c r="D206" s="40">
        <f ca="1">'000039172'!H47</f>
        <v>0</v>
      </c>
      <c r="E206" s="40">
        <f ca="1">'000048848'!H47</f>
        <v>0</v>
      </c>
      <c r="F206" s="40">
        <f ca="1">'000058525'!H47</f>
        <v>0</v>
      </c>
      <c r="G206" s="40">
        <f ca="1">'000068201'!H47</f>
        <v>0</v>
      </c>
      <c r="H206" s="40">
        <f ca="1">'000077877'!H47</f>
        <v>0</v>
      </c>
      <c r="I206" s="40">
        <f ca="1">'000087554'!H47</f>
        <v>0</v>
      </c>
      <c r="J206" s="40">
        <f ca="1">'000097230'!H47</f>
        <v>0</v>
      </c>
      <c r="K206" s="40">
        <f ca="1">'000106906'!H47</f>
        <v>0</v>
      </c>
      <c r="L206" s="40">
        <f ca="1">'000116583'!H47</f>
        <v>0</v>
      </c>
      <c r="M206" s="40">
        <f ca="1">'000126259'!H47</f>
        <v>0</v>
      </c>
      <c r="N206" s="40">
        <f ca="1">'000135935'!H47</f>
        <v>0</v>
      </c>
      <c r="O206" s="40">
        <f ca="1">'000145612'!H47</f>
        <v>0</v>
      </c>
      <c r="P206" s="40">
        <f ca="1">'000155288'!H47</f>
        <v>0</v>
      </c>
      <c r="Q206" s="40">
        <f ca="1">'000164964'!H47</f>
        <v>0</v>
      </c>
      <c r="R206" s="40">
        <f ca="1">'000174641'!H47</f>
        <v>0</v>
      </c>
      <c r="S206" s="40">
        <f ca="1">'000184317'!H47</f>
        <v>0</v>
      </c>
      <c r="T206" s="40">
        <f ca="1">'000193993'!H47</f>
        <v>0</v>
      </c>
      <c r="U206" s="40">
        <f ca="1">'000203670'!H47</f>
        <v>0</v>
      </c>
      <c r="V206" s="40">
        <f ca="1">'000213346'!H47</f>
        <v>0</v>
      </c>
      <c r="W206" s="40">
        <f ca="1">'000223022'!H47</f>
        <v>0</v>
      </c>
      <c r="X206" s="40">
        <f ca="1">'000232699'!H47</f>
        <v>0</v>
      </c>
      <c r="Y206" s="40">
        <f ca="1">'000242375'!H47</f>
        <v>0</v>
      </c>
      <c r="Z206" s="40">
        <f ca="1">'000252051'!H47</f>
        <v>0</v>
      </c>
      <c r="AA206" s="40">
        <f ca="1">'000261728'!H47</f>
        <v>0</v>
      </c>
      <c r="AB206" s="40">
        <f ca="1">'000271404'!H47</f>
        <v>0</v>
      </c>
      <c r="AC206" s="40">
        <f ca="1">'000281080'!H47</f>
        <v>0</v>
      </c>
      <c r="AD206" s="40">
        <f ca="1">'000290757'!H47</f>
        <v>0</v>
      </c>
      <c r="AE206" s="40">
        <f ca="1">'000300433'!H47</f>
        <v>0</v>
      </c>
      <c r="AF206" s="40">
        <f ca="1">'000310109'!H47</f>
        <v>0</v>
      </c>
      <c r="AG206" s="40">
        <f ca="1">'000319786'!H47</f>
        <v>0</v>
      </c>
      <c r="AH206" s="40">
        <f t="shared" ca="1" si="27"/>
        <v>0</v>
      </c>
      <c r="AI206" s="37">
        <f t="shared" ca="1" si="28"/>
        <v>0</v>
      </c>
      <c r="AJ206" s="37">
        <f t="shared" ca="1" si="29"/>
        <v>0</v>
      </c>
      <c r="AK206" s="37">
        <f t="shared" ca="1" si="30"/>
        <v>0</v>
      </c>
      <c r="AL206" s="37">
        <f ca="1">IF(AH206=0,0,-1*((AH206/AH158)*(LN(AH206/AH158))))</f>
        <v>0</v>
      </c>
      <c r="AM206" s="20">
        <f ca="1">IF(AH206=0,0,(AH206/AH158)^2)</f>
        <v>0</v>
      </c>
    </row>
    <row r="207" spans="1:39">
      <c r="A207" s="54" t="s">
        <v>55</v>
      </c>
      <c r="B207" s="40">
        <f ca="1">'000019819'!H48</f>
        <v>0</v>
      </c>
      <c r="C207" s="40">
        <f ca="1">'000029496'!H48</f>
        <v>0</v>
      </c>
      <c r="D207" s="40">
        <f ca="1">'000039172'!H48</f>
        <v>0</v>
      </c>
      <c r="E207" s="40">
        <f ca="1">'000048848'!H48</f>
        <v>0</v>
      </c>
      <c r="F207" s="40">
        <f ca="1">'000058525'!H48</f>
        <v>0</v>
      </c>
      <c r="G207" s="40">
        <f ca="1">'000068201'!H48</f>
        <v>0</v>
      </c>
      <c r="H207" s="40">
        <f ca="1">'000077877'!H48</f>
        <v>0</v>
      </c>
      <c r="I207" s="40">
        <f ca="1">'000087554'!H48</f>
        <v>0</v>
      </c>
      <c r="J207" s="40">
        <f ca="1">'000097230'!H48</f>
        <v>0</v>
      </c>
      <c r="K207" s="40">
        <f ca="1">'000106906'!H48</f>
        <v>0</v>
      </c>
      <c r="L207" s="40">
        <f ca="1">'000116583'!H48</f>
        <v>0</v>
      </c>
      <c r="M207" s="40">
        <f ca="1">'000126259'!H48</f>
        <v>0</v>
      </c>
      <c r="N207" s="40">
        <f ca="1">'000135935'!H48</f>
        <v>0</v>
      </c>
      <c r="O207" s="40">
        <f ca="1">'000145612'!H48</f>
        <v>0</v>
      </c>
      <c r="P207" s="40">
        <f ca="1">'000155288'!H48</f>
        <v>0</v>
      </c>
      <c r="Q207" s="40">
        <f ca="1">'000164964'!H48</f>
        <v>0</v>
      </c>
      <c r="R207" s="40">
        <f ca="1">'000174641'!H48</f>
        <v>0</v>
      </c>
      <c r="S207" s="40">
        <f ca="1">'000184317'!H48</f>
        <v>0</v>
      </c>
      <c r="T207" s="40">
        <f ca="1">'000193993'!H48</f>
        <v>0</v>
      </c>
      <c r="U207" s="40">
        <f ca="1">'000203670'!H48</f>
        <v>0</v>
      </c>
      <c r="V207" s="40">
        <f ca="1">'000213346'!H48</f>
        <v>0</v>
      </c>
      <c r="W207" s="40">
        <f ca="1">'000223022'!H48</f>
        <v>0</v>
      </c>
      <c r="X207" s="40">
        <f ca="1">'000232699'!H48</f>
        <v>0</v>
      </c>
      <c r="Y207" s="40">
        <f ca="1">'000242375'!H48</f>
        <v>0</v>
      </c>
      <c r="Z207" s="40">
        <f ca="1">'000252051'!H48</f>
        <v>0</v>
      </c>
      <c r="AA207" s="40">
        <f ca="1">'000261728'!H48</f>
        <v>0</v>
      </c>
      <c r="AB207" s="40">
        <f ca="1">'000271404'!H48</f>
        <v>0</v>
      </c>
      <c r="AC207" s="40">
        <f ca="1">'000281080'!H48</f>
        <v>0</v>
      </c>
      <c r="AD207" s="40">
        <f ca="1">'000290757'!H48</f>
        <v>0</v>
      </c>
      <c r="AE207" s="40">
        <f ca="1">'000300433'!H48</f>
        <v>0</v>
      </c>
      <c r="AF207" s="40">
        <f ca="1">'000310109'!H48</f>
        <v>0</v>
      </c>
      <c r="AG207" s="40">
        <f ca="1">'000319786'!H48</f>
        <v>0</v>
      </c>
      <c r="AH207" s="40">
        <f t="shared" ca="1" si="27"/>
        <v>0</v>
      </c>
      <c r="AI207" s="37">
        <f t="shared" ca="1" si="28"/>
        <v>0</v>
      </c>
      <c r="AJ207" s="37">
        <f t="shared" ca="1" si="29"/>
        <v>0</v>
      </c>
      <c r="AK207" s="37">
        <f t="shared" ca="1" si="30"/>
        <v>0</v>
      </c>
      <c r="AL207" s="37">
        <f ca="1">IF(AH207=0,0,-1*((AH207/AH158)*(LN(AH207/AH158))))</f>
        <v>0</v>
      </c>
      <c r="AM207" s="20">
        <f ca="1">IF(AH207=0,0,(AH207/AH158)^2)</f>
        <v>0</v>
      </c>
    </row>
    <row r="208" spans="1:39">
      <c r="A208" s="54" t="s">
        <v>56</v>
      </c>
      <c r="B208" s="40">
        <f ca="1">'000019819'!H49</f>
        <v>0</v>
      </c>
      <c r="C208" s="40">
        <f ca="1">'000029496'!H49</f>
        <v>0</v>
      </c>
      <c r="D208" s="40">
        <f ca="1">'000039172'!H49</f>
        <v>0</v>
      </c>
      <c r="E208" s="40">
        <f ca="1">'000048848'!H49</f>
        <v>0</v>
      </c>
      <c r="F208" s="40">
        <f ca="1">'000058525'!H49</f>
        <v>0</v>
      </c>
      <c r="G208" s="40">
        <f ca="1">'000068201'!H49</f>
        <v>0</v>
      </c>
      <c r="H208" s="40">
        <f ca="1">'000077877'!H49</f>
        <v>0</v>
      </c>
      <c r="I208" s="40">
        <f ca="1">'000087554'!H49</f>
        <v>0</v>
      </c>
      <c r="J208" s="40">
        <f ca="1">'000097230'!H49</f>
        <v>0</v>
      </c>
      <c r="K208" s="40">
        <f ca="1">'000106906'!H49</f>
        <v>0</v>
      </c>
      <c r="L208" s="40">
        <f ca="1">'000116583'!H49</f>
        <v>0</v>
      </c>
      <c r="M208" s="40">
        <f ca="1">'000126259'!H49</f>
        <v>0</v>
      </c>
      <c r="N208" s="40">
        <f ca="1">'000135935'!H49</f>
        <v>0</v>
      </c>
      <c r="O208" s="40">
        <f ca="1">'000145612'!H49</f>
        <v>0</v>
      </c>
      <c r="P208" s="40">
        <f ca="1">'000155288'!H49</f>
        <v>0</v>
      </c>
      <c r="Q208" s="40">
        <f ca="1">'000164964'!H49</f>
        <v>0</v>
      </c>
      <c r="R208" s="40">
        <f ca="1">'000174641'!H49</f>
        <v>0</v>
      </c>
      <c r="S208" s="40">
        <f ca="1">'000184317'!H49</f>
        <v>0</v>
      </c>
      <c r="T208" s="40">
        <f ca="1">'000193993'!H49</f>
        <v>0</v>
      </c>
      <c r="U208" s="40">
        <f ca="1">'000203670'!H49</f>
        <v>0</v>
      </c>
      <c r="V208" s="40">
        <f ca="1">'000213346'!H49</f>
        <v>0</v>
      </c>
      <c r="W208" s="40">
        <f ca="1">'000223022'!H49</f>
        <v>0</v>
      </c>
      <c r="X208" s="40">
        <f ca="1">'000232699'!H49</f>
        <v>0</v>
      </c>
      <c r="Y208" s="40">
        <f ca="1">'000242375'!H49</f>
        <v>0</v>
      </c>
      <c r="Z208" s="40">
        <f ca="1">'000252051'!H49</f>
        <v>0</v>
      </c>
      <c r="AA208" s="40">
        <f ca="1">'000261728'!H49</f>
        <v>0</v>
      </c>
      <c r="AB208" s="40">
        <f ca="1">'000271404'!H49</f>
        <v>0</v>
      </c>
      <c r="AC208" s="40">
        <f ca="1">'000281080'!H49</f>
        <v>0</v>
      </c>
      <c r="AD208" s="40">
        <f ca="1">'000290757'!H49</f>
        <v>0</v>
      </c>
      <c r="AE208" s="40">
        <f ca="1">'000300433'!H49</f>
        <v>0</v>
      </c>
      <c r="AF208" s="40">
        <f ca="1">'000310109'!H49</f>
        <v>0</v>
      </c>
      <c r="AG208" s="40">
        <f ca="1">'000319786'!H49</f>
        <v>0</v>
      </c>
      <c r="AH208" s="40">
        <f t="shared" ref="AH208:AH239" ca="1" si="31">SUM(B208:AG208)</f>
        <v>0</v>
      </c>
      <c r="AI208" s="37">
        <f t="shared" ref="AI208:AI228" ca="1" si="32">AVERAGE(B208:AG208)</f>
        <v>0</v>
      </c>
      <c r="AJ208" s="37">
        <f t="shared" ref="AJ208:AJ228" ca="1" si="33">STDEV(B208:AG208)</f>
        <v>0</v>
      </c>
      <c r="AK208" s="37">
        <f t="shared" ref="AK208:AK228" ca="1" si="34">AJ208/SQRT(40)</f>
        <v>0</v>
      </c>
      <c r="AL208" s="37">
        <f ca="1">IF(AH208=0,0,-1*((AH208/AH158)*(LN(AH208/AH158))))</f>
        <v>0</v>
      </c>
      <c r="AM208" s="20">
        <f ca="1">IF(AH208=0,0,(AH208/AH158)^2)</f>
        <v>0</v>
      </c>
    </row>
    <row r="209" spans="1:39">
      <c r="A209" s="54" t="s">
        <v>57</v>
      </c>
      <c r="B209" s="40">
        <f ca="1">'000019819'!H50</f>
        <v>0</v>
      </c>
      <c r="C209" s="40">
        <f ca="1">'000029496'!H50</f>
        <v>0</v>
      </c>
      <c r="D209" s="40">
        <f ca="1">'000039172'!H50</f>
        <v>0</v>
      </c>
      <c r="E209" s="40">
        <f ca="1">'000048848'!H50</f>
        <v>0</v>
      </c>
      <c r="F209" s="40">
        <f ca="1">'000058525'!H50</f>
        <v>0</v>
      </c>
      <c r="G209" s="40">
        <f ca="1">'000068201'!H50</f>
        <v>0</v>
      </c>
      <c r="H209" s="40">
        <f ca="1">'000077877'!H50</f>
        <v>0</v>
      </c>
      <c r="I209" s="40">
        <f ca="1">'000087554'!H50</f>
        <v>0</v>
      </c>
      <c r="J209" s="40">
        <f ca="1">'000097230'!H50</f>
        <v>0</v>
      </c>
      <c r="K209" s="40">
        <f ca="1">'000106906'!H50</f>
        <v>0</v>
      </c>
      <c r="L209" s="40">
        <f ca="1">'000116583'!H50</f>
        <v>0</v>
      </c>
      <c r="M209" s="40">
        <f ca="1">'000126259'!H50</f>
        <v>0</v>
      </c>
      <c r="N209" s="40">
        <f ca="1">'000135935'!H50</f>
        <v>0</v>
      </c>
      <c r="O209" s="40">
        <f ca="1">'000145612'!H50</f>
        <v>0</v>
      </c>
      <c r="P209" s="40">
        <f ca="1">'000155288'!H50</f>
        <v>0</v>
      </c>
      <c r="Q209" s="40">
        <f ca="1">'000164964'!H50</f>
        <v>0</v>
      </c>
      <c r="R209" s="40">
        <f ca="1">'000174641'!H50</f>
        <v>0</v>
      </c>
      <c r="S209" s="40">
        <f ca="1">'000184317'!H50</f>
        <v>0</v>
      </c>
      <c r="T209" s="40">
        <f ca="1">'000193993'!H50</f>
        <v>0</v>
      </c>
      <c r="U209" s="40">
        <f ca="1">'000203670'!H50</f>
        <v>0</v>
      </c>
      <c r="V209" s="40">
        <f ca="1">'000213346'!H50</f>
        <v>0</v>
      </c>
      <c r="W209" s="40">
        <f ca="1">'000223022'!H50</f>
        <v>0</v>
      </c>
      <c r="X209" s="40">
        <f ca="1">'000232699'!H50</f>
        <v>0</v>
      </c>
      <c r="Y209" s="40">
        <f ca="1">'000242375'!H50</f>
        <v>0</v>
      </c>
      <c r="Z209" s="40">
        <f ca="1">'000252051'!H50</f>
        <v>0</v>
      </c>
      <c r="AA209" s="40">
        <f ca="1">'000261728'!H50</f>
        <v>0</v>
      </c>
      <c r="AB209" s="40">
        <f ca="1">'000271404'!H50</f>
        <v>0</v>
      </c>
      <c r="AC209" s="40">
        <f ca="1">'000281080'!H50</f>
        <v>0</v>
      </c>
      <c r="AD209" s="40">
        <f ca="1">'000290757'!H50</f>
        <v>0</v>
      </c>
      <c r="AE209" s="40">
        <f ca="1">'000300433'!H50</f>
        <v>0</v>
      </c>
      <c r="AF209" s="40">
        <f ca="1">'000310109'!H50</f>
        <v>0</v>
      </c>
      <c r="AG209" s="40">
        <f ca="1">'000319786'!H50</f>
        <v>0</v>
      </c>
      <c r="AH209" s="40">
        <f t="shared" ca="1" si="31"/>
        <v>0</v>
      </c>
      <c r="AI209" s="37">
        <f t="shared" ca="1" si="32"/>
        <v>0</v>
      </c>
      <c r="AJ209" s="37">
        <f t="shared" ca="1" si="33"/>
        <v>0</v>
      </c>
      <c r="AK209" s="37">
        <f t="shared" ca="1" si="34"/>
        <v>0</v>
      </c>
      <c r="AL209" s="37">
        <f ca="1">IF(AH209=0,0,-1*((AH209/AH158)*(LN(AH209/AH158))))</f>
        <v>0</v>
      </c>
      <c r="AM209" s="20">
        <f ca="1">IF(AH209=0,0,(AH209/AH158)^2)</f>
        <v>0</v>
      </c>
    </row>
    <row r="210" spans="1:39">
      <c r="A210" s="54" t="s">
        <v>58</v>
      </c>
      <c r="B210" s="40">
        <f ca="1">'000019819'!H51</f>
        <v>0</v>
      </c>
      <c r="C210" s="40">
        <f ca="1">'000029496'!H51</f>
        <v>0</v>
      </c>
      <c r="D210" s="40">
        <f ca="1">'000039172'!H51</f>
        <v>0</v>
      </c>
      <c r="E210" s="40">
        <f ca="1">'000048848'!H51</f>
        <v>0</v>
      </c>
      <c r="F210" s="40">
        <f ca="1">'000058525'!H51</f>
        <v>0</v>
      </c>
      <c r="G210" s="40">
        <f ca="1">'000068201'!H51</f>
        <v>0</v>
      </c>
      <c r="H210" s="40">
        <f ca="1">'000077877'!H51</f>
        <v>0</v>
      </c>
      <c r="I210" s="40">
        <f ca="1">'000087554'!H51</f>
        <v>0</v>
      </c>
      <c r="J210" s="40">
        <f ca="1">'000097230'!H51</f>
        <v>0</v>
      </c>
      <c r="K210" s="40">
        <f ca="1">'000106906'!H51</f>
        <v>0</v>
      </c>
      <c r="L210" s="40">
        <f ca="1">'000116583'!H51</f>
        <v>0</v>
      </c>
      <c r="M210" s="40">
        <f ca="1">'000126259'!H51</f>
        <v>0</v>
      </c>
      <c r="N210" s="40">
        <f ca="1">'000135935'!H51</f>
        <v>0</v>
      </c>
      <c r="O210" s="40">
        <f ca="1">'000145612'!H51</f>
        <v>0</v>
      </c>
      <c r="P210" s="40">
        <f ca="1">'000155288'!H51</f>
        <v>0</v>
      </c>
      <c r="Q210" s="40">
        <f ca="1">'000164964'!H51</f>
        <v>0</v>
      </c>
      <c r="R210" s="40">
        <f ca="1">'000174641'!H51</f>
        <v>0</v>
      </c>
      <c r="S210" s="40">
        <f ca="1">'000184317'!H51</f>
        <v>0</v>
      </c>
      <c r="T210" s="40">
        <f ca="1">'000193993'!H51</f>
        <v>0</v>
      </c>
      <c r="U210" s="40">
        <f ca="1">'000203670'!H51</f>
        <v>0</v>
      </c>
      <c r="V210" s="40">
        <f ca="1">'000213346'!H51</f>
        <v>0</v>
      </c>
      <c r="W210" s="40">
        <f ca="1">'000223022'!H51</f>
        <v>0</v>
      </c>
      <c r="X210" s="40">
        <f ca="1">'000232699'!H51</f>
        <v>0</v>
      </c>
      <c r="Y210" s="40">
        <f ca="1">'000242375'!H51</f>
        <v>0</v>
      </c>
      <c r="Z210" s="40">
        <f ca="1">'000252051'!H51</f>
        <v>0</v>
      </c>
      <c r="AA210" s="40">
        <f ca="1">'000261728'!H51</f>
        <v>0</v>
      </c>
      <c r="AB210" s="40">
        <f ca="1">'000271404'!H51</f>
        <v>0</v>
      </c>
      <c r="AC210" s="40">
        <f ca="1">'000281080'!H51</f>
        <v>0</v>
      </c>
      <c r="AD210" s="40">
        <f ca="1">'000290757'!H51</f>
        <v>0</v>
      </c>
      <c r="AE210" s="40">
        <f ca="1">'000300433'!H51</f>
        <v>0</v>
      </c>
      <c r="AF210" s="40">
        <f ca="1">'000310109'!H51</f>
        <v>0</v>
      </c>
      <c r="AG210" s="40">
        <f ca="1">'000319786'!H51</f>
        <v>0</v>
      </c>
      <c r="AH210" s="40">
        <f t="shared" ca="1" si="31"/>
        <v>0</v>
      </c>
      <c r="AI210" s="37">
        <f t="shared" ca="1" si="32"/>
        <v>0</v>
      </c>
      <c r="AJ210" s="37">
        <f t="shared" ca="1" si="33"/>
        <v>0</v>
      </c>
      <c r="AK210" s="37">
        <f t="shared" ca="1" si="34"/>
        <v>0</v>
      </c>
      <c r="AL210" s="37">
        <f ca="1">IF(AH210=0,0,-1*((AH210/AH158)*(LN(AH210/AH158))))</f>
        <v>0</v>
      </c>
      <c r="AM210" s="20">
        <f ca="1">IF(AH210=0,0,(AH210/AH158)^2)</f>
        <v>0</v>
      </c>
    </row>
    <row r="211" spans="1:39">
      <c r="A211" s="54" t="s">
        <v>59</v>
      </c>
      <c r="B211" s="40">
        <f ca="1">'000019819'!H52</f>
        <v>0</v>
      </c>
      <c r="C211" s="40">
        <f ca="1">'000029496'!H52</f>
        <v>0</v>
      </c>
      <c r="D211" s="40">
        <f ca="1">'000039172'!H52</f>
        <v>0</v>
      </c>
      <c r="E211" s="40">
        <f ca="1">'000048848'!H52</f>
        <v>0</v>
      </c>
      <c r="F211" s="40">
        <f ca="1">'000058525'!H52</f>
        <v>0</v>
      </c>
      <c r="G211" s="40">
        <f ca="1">'000068201'!H52</f>
        <v>0</v>
      </c>
      <c r="H211" s="40">
        <f ca="1">'000077877'!H52</f>
        <v>0</v>
      </c>
      <c r="I211" s="40">
        <f ca="1">'000087554'!H52</f>
        <v>0</v>
      </c>
      <c r="J211" s="40">
        <f ca="1">'000097230'!H52</f>
        <v>0</v>
      </c>
      <c r="K211" s="40">
        <f ca="1">'000106906'!H52</f>
        <v>0</v>
      </c>
      <c r="L211" s="40">
        <f ca="1">'000116583'!H52</f>
        <v>0</v>
      </c>
      <c r="M211" s="40">
        <f ca="1">'000126259'!H52</f>
        <v>0</v>
      </c>
      <c r="N211" s="40">
        <f ca="1">'000135935'!H52</f>
        <v>0</v>
      </c>
      <c r="O211" s="40">
        <f ca="1">'000145612'!H52</f>
        <v>0</v>
      </c>
      <c r="P211" s="40">
        <f ca="1">'000155288'!H52</f>
        <v>0</v>
      </c>
      <c r="Q211" s="40">
        <f ca="1">'000164964'!H52</f>
        <v>0</v>
      </c>
      <c r="R211" s="40">
        <f ca="1">'000174641'!H52</f>
        <v>0</v>
      </c>
      <c r="S211" s="40">
        <f ca="1">'000184317'!H52</f>
        <v>0</v>
      </c>
      <c r="T211" s="40">
        <f ca="1">'000193993'!H52</f>
        <v>0</v>
      </c>
      <c r="U211" s="40">
        <f ca="1">'000203670'!H52</f>
        <v>0</v>
      </c>
      <c r="V211" s="40">
        <f ca="1">'000213346'!H52</f>
        <v>0</v>
      </c>
      <c r="W211" s="40">
        <f ca="1">'000223022'!H52</f>
        <v>0</v>
      </c>
      <c r="X211" s="40">
        <f ca="1">'000232699'!H52</f>
        <v>0</v>
      </c>
      <c r="Y211" s="40">
        <f ca="1">'000242375'!H52</f>
        <v>0</v>
      </c>
      <c r="Z211" s="40">
        <f ca="1">'000252051'!H52</f>
        <v>0</v>
      </c>
      <c r="AA211" s="40">
        <f ca="1">'000261728'!H52</f>
        <v>0</v>
      </c>
      <c r="AB211" s="40">
        <f ca="1">'000271404'!H52</f>
        <v>0</v>
      </c>
      <c r="AC211" s="40">
        <f ca="1">'000281080'!H52</f>
        <v>0</v>
      </c>
      <c r="AD211" s="40">
        <f ca="1">'000290757'!H52</f>
        <v>0</v>
      </c>
      <c r="AE211" s="40">
        <f ca="1">'000300433'!H52</f>
        <v>0</v>
      </c>
      <c r="AF211" s="40">
        <f ca="1">'000310109'!H52</f>
        <v>0</v>
      </c>
      <c r="AG211" s="40">
        <f ca="1">'000319786'!H52</f>
        <v>0</v>
      </c>
      <c r="AH211" s="40">
        <f t="shared" ca="1" si="31"/>
        <v>0</v>
      </c>
      <c r="AI211" s="37">
        <f t="shared" ca="1" si="32"/>
        <v>0</v>
      </c>
      <c r="AJ211" s="37">
        <f t="shared" ca="1" si="33"/>
        <v>0</v>
      </c>
      <c r="AK211" s="37">
        <f t="shared" ca="1" si="34"/>
        <v>0</v>
      </c>
      <c r="AL211" s="37">
        <f ca="1">IF(AH211=0,0,-1*((AH211/AH158)*(LN(AH211/AH158))))</f>
        <v>0</v>
      </c>
      <c r="AM211" s="20">
        <f ca="1">IF(AH211=0,0,(AH211/AH158)^2)</f>
        <v>0</v>
      </c>
    </row>
    <row r="212" spans="1:39">
      <c r="A212" s="54" t="s">
        <v>60</v>
      </c>
      <c r="B212" s="40">
        <f ca="1">'000019819'!H53</f>
        <v>0</v>
      </c>
      <c r="C212" s="40">
        <f ca="1">'000029496'!H53</f>
        <v>0</v>
      </c>
      <c r="D212" s="40">
        <f ca="1">'000039172'!H53</f>
        <v>0</v>
      </c>
      <c r="E212" s="40">
        <f ca="1">'000048848'!H53</f>
        <v>0</v>
      </c>
      <c r="F212" s="40">
        <f ca="1">'000058525'!H53</f>
        <v>0</v>
      </c>
      <c r="G212" s="40">
        <f ca="1">'000068201'!H53</f>
        <v>0</v>
      </c>
      <c r="H212" s="40">
        <f ca="1">'000077877'!H53</f>
        <v>0</v>
      </c>
      <c r="I212" s="40">
        <f ca="1">'000087554'!H53</f>
        <v>0</v>
      </c>
      <c r="J212" s="40">
        <f ca="1">'000097230'!H53</f>
        <v>0</v>
      </c>
      <c r="K212" s="40">
        <f ca="1">'000106906'!H53</f>
        <v>0</v>
      </c>
      <c r="L212" s="40">
        <f ca="1">'000116583'!H53</f>
        <v>0</v>
      </c>
      <c r="M212" s="40">
        <f ca="1">'000126259'!H53</f>
        <v>0</v>
      </c>
      <c r="N212" s="40">
        <f ca="1">'000135935'!H53</f>
        <v>0</v>
      </c>
      <c r="O212" s="40">
        <f ca="1">'000145612'!H53</f>
        <v>0</v>
      </c>
      <c r="P212" s="40">
        <f ca="1">'000155288'!H53</f>
        <v>0</v>
      </c>
      <c r="Q212" s="40">
        <f ca="1">'000164964'!H53</f>
        <v>0</v>
      </c>
      <c r="R212" s="40">
        <f ca="1">'000174641'!H53</f>
        <v>0</v>
      </c>
      <c r="S212" s="40">
        <f ca="1">'000184317'!H53</f>
        <v>0</v>
      </c>
      <c r="T212" s="40">
        <f ca="1">'000193993'!H53</f>
        <v>0</v>
      </c>
      <c r="U212" s="40">
        <f ca="1">'000203670'!H53</f>
        <v>0</v>
      </c>
      <c r="V212" s="40">
        <f ca="1">'000213346'!H53</f>
        <v>0</v>
      </c>
      <c r="W212" s="40">
        <f ca="1">'000223022'!H53</f>
        <v>0</v>
      </c>
      <c r="X212" s="40">
        <f ca="1">'000232699'!H53</f>
        <v>0</v>
      </c>
      <c r="Y212" s="40">
        <f ca="1">'000242375'!H53</f>
        <v>0</v>
      </c>
      <c r="Z212" s="40">
        <f ca="1">'000252051'!H53</f>
        <v>0</v>
      </c>
      <c r="AA212" s="40">
        <f ca="1">'000261728'!H53</f>
        <v>0</v>
      </c>
      <c r="AB212" s="40">
        <f ca="1">'000271404'!H53</f>
        <v>0</v>
      </c>
      <c r="AC212" s="40">
        <f ca="1">'000281080'!H53</f>
        <v>0</v>
      </c>
      <c r="AD212" s="40">
        <f ca="1">'000290757'!H53</f>
        <v>0</v>
      </c>
      <c r="AE212" s="40">
        <f ca="1">'000300433'!H53</f>
        <v>0</v>
      </c>
      <c r="AF212" s="40">
        <f ca="1">'000310109'!H53</f>
        <v>0</v>
      </c>
      <c r="AG212" s="40">
        <f ca="1">'000319786'!H53</f>
        <v>0</v>
      </c>
      <c r="AH212" s="40">
        <f t="shared" ca="1" si="31"/>
        <v>0</v>
      </c>
      <c r="AI212" s="37">
        <f t="shared" ca="1" si="32"/>
        <v>0</v>
      </c>
      <c r="AJ212" s="37">
        <f t="shared" ca="1" si="33"/>
        <v>0</v>
      </c>
      <c r="AK212" s="37">
        <f t="shared" ca="1" si="34"/>
        <v>0</v>
      </c>
      <c r="AL212" s="37">
        <f ca="1">IF(AH212=0,0,-1*((AH212/AH158)*(LN(AH212/AH158))))</f>
        <v>0</v>
      </c>
      <c r="AM212" s="20">
        <f ca="1">IF(AH212=0,0,(AH212/AH158)^2)</f>
        <v>0</v>
      </c>
    </row>
    <row r="213" spans="1:39">
      <c r="A213" s="54" t="s">
        <v>61</v>
      </c>
      <c r="B213" s="40">
        <f ca="1">'000019819'!H54</f>
        <v>0</v>
      </c>
      <c r="C213" s="40">
        <f ca="1">'000029496'!H54</f>
        <v>0</v>
      </c>
      <c r="D213" s="40">
        <f ca="1">'000039172'!H54</f>
        <v>0</v>
      </c>
      <c r="E213" s="40">
        <f ca="1">'000048848'!H54</f>
        <v>0</v>
      </c>
      <c r="F213" s="40">
        <f ca="1">'000058525'!H54</f>
        <v>0</v>
      </c>
      <c r="G213" s="40">
        <f ca="1">'000068201'!H54</f>
        <v>0</v>
      </c>
      <c r="H213" s="40">
        <f ca="1">'000077877'!H54</f>
        <v>0</v>
      </c>
      <c r="I213" s="40">
        <f ca="1">'000087554'!H54</f>
        <v>0</v>
      </c>
      <c r="J213" s="40">
        <f ca="1">'000097230'!H54</f>
        <v>0</v>
      </c>
      <c r="K213" s="40">
        <f ca="1">'000106906'!H54</f>
        <v>0</v>
      </c>
      <c r="L213" s="40">
        <f ca="1">'000116583'!H54</f>
        <v>0</v>
      </c>
      <c r="M213" s="40">
        <f ca="1">'000126259'!H54</f>
        <v>0</v>
      </c>
      <c r="N213" s="40">
        <f ca="1">'000135935'!H54</f>
        <v>0</v>
      </c>
      <c r="O213" s="40">
        <f ca="1">'000145612'!H54</f>
        <v>0</v>
      </c>
      <c r="P213" s="40">
        <f ca="1">'000155288'!H54</f>
        <v>0</v>
      </c>
      <c r="Q213" s="40">
        <f ca="1">'000164964'!H54</f>
        <v>0</v>
      </c>
      <c r="R213" s="40">
        <f ca="1">'000174641'!H54</f>
        <v>0</v>
      </c>
      <c r="S213" s="40">
        <f ca="1">'000184317'!H54</f>
        <v>0</v>
      </c>
      <c r="T213" s="40">
        <f ca="1">'000193993'!H54</f>
        <v>0</v>
      </c>
      <c r="U213" s="40">
        <f ca="1">'000203670'!H54</f>
        <v>0</v>
      </c>
      <c r="V213" s="40">
        <f ca="1">'000213346'!H54</f>
        <v>0</v>
      </c>
      <c r="W213" s="40">
        <f ca="1">'000223022'!H54</f>
        <v>0</v>
      </c>
      <c r="X213" s="40">
        <f ca="1">'000232699'!H54</f>
        <v>0</v>
      </c>
      <c r="Y213" s="40">
        <f ca="1">'000242375'!H54</f>
        <v>0</v>
      </c>
      <c r="Z213" s="40">
        <f ca="1">'000252051'!H54</f>
        <v>0</v>
      </c>
      <c r="AA213" s="40">
        <f ca="1">'000261728'!H54</f>
        <v>0</v>
      </c>
      <c r="AB213" s="40">
        <f ca="1">'000271404'!H54</f>
        <v>0</v>
      </c>
      <c r="AC213" s="40">
        <f ca="1">'000281080'!H54</f>
        <v>0</v>
      </c>
      <c r="AD213" s="40">
        <f ca="1">'000290757'!H54</f>
        <v>0</v>
      </c>
      <c r="AE213" s="40">
        <f ca="1">'000300433'!H54</f>
        <v>0</v>
      </c>
      <c r="AF213" s="40">
        <f ca="1">'000310109'!H54</f>
        <v>0</v>
      </c>
      <c r="AG213" s="40">
        <f ca="1">'000319786'!H54</f>
        <v>0</v>
      </c>
      <c r="AH213" s="40">
        <f t="shared" ca="1" si="31"/>
        <v>0</v>
      </c>
      <c r="AI213" s="37">
        <f t="shared" ca="1" si="32"/>
        <v>0</v>
      </c>
      <c r="AJ213" s="37">
        <f t="shared" ca="1" si="33"/>
        <v>0</v>
      </c>
      <c r="AK213" s="37">
        <f t="shared" ca="1" si="34"/>
        <v>0</v>
      </c>
      <c r="AL213" s="37">
        <f ca="1">IF(AH213=0,0,-1*((AH213/AH158)*(LN(AH213/AH158))))</f>
        <v>0</v>
      </c>
      <c r="AM213" s="20">
        <f ca="1">IF(AH213=0,0,(AH213/AH158)^2)</f>
        <v>0</v>
      </c>
    </row>
    <row r="214" spans="1:39">
      <c r="A214" s="54" t="s">
        <v>62</v>
      </c>
      <c r="B214" s="40">
        <f ca="1">'000019819'!H55</f>
        <v>0</v>
      </c>
      <c r="C214" s="40">
        <f ca="1">'000029496'!H55</f>
        <v>0</v>
      </c>
      <c r="D214" s="40">
        <f ca="1">'000039172'!H55</f>
        <v>0</v>
      </c>
      <c r="E214" s="40">
        <f ca="1">'000048848'!H55</f>
        <v>0</v>
      </c>
      <c r="F214" s="40">
        <f ca="1">'000058525'!H55</f>
        <v>0</v>
      </c>
      <c r="G214" s="40">
        <f ca="1">'000068201'!H55</f>
        <v>0</v>
      </c>
      <c r="H214" s="40">
        <f ca="1">'000077877'!H55</f>
        <v>0</v>
      </c>
      <c r="I214" s="40">
        <f ca="1">'000087554'!H55</f>
        <v>0</v>
      </c>
      <c r="J214" s="40">
        <f ca="1">'000097230'!H55</f>
        <v>0</v>
      </c>
      <c r="K214" s="40">
        <f ca="1">'000106906'!H55</f>
        <v>0</v>
      </c>
      <c r="L214" s="40">
        <f ca="1">'000116583'!H55</f>
        <v>0</v>
      </c>
      <c r="M214" s="40">
        <f ca="1">'000126259'!H55</f>
        <v>0</v>
      </c>
      <c r="N214" s="40">
        <f ca="1">'000135935'!H55</f>
        <v>0</v>
      </c>
      <c r="O214" s="40">
        <f ca="1">'000145612'!H55</f>
        <v>0</v>
      </c>
      <c r="P214" s="40">
        <f ca="1">'000155288'!H55</f>
        <v>0</v>
      </c>
      <c r="Q214" s="40">
        <f ca="1">'000164964'!H55</f>
        <v>0</v>
      </c>
      <c r="R214" s="40">
        <f ca="1">'000174641'!H55</f>
        <v>0</v>
      </c>
      <c r="S214" s="40">
        <f ca="1">'000184317'!H55</f>
        <v>0</v>
      </c>
      <c r="T214" s="40">
        <f ca="1">'000193993'!H55</f>
        <v>0</v>
      </c>
      <c r="U214" s="40">
        <f ca="1">'000203670'!H55</f>
        <v>0</v>
      </c>
      <c r="V214" s="40">
        <f ca="1">'000213346'!H55</f>
        <v>0</v>
      </c>
      <c r="W214" s="40">
        <f ca="1">'000223022'!H55</f>
        <v>0</v>
      </c>
      <c r="X214" s="40">
        <f ca="1">'000232699'!H55</f>
        <v>0</v>
      </c>
      <c r="Y214" s="40">
        <f ca="1">'000242375'!H55</f>
        <v>0</v>
      </c>
      <c r="Z214" s="40">
        <f ca="1">'000252051'!H55</f>
        <v>0</v>
      </c>
      <c r="AA214" s="40">
        <f ca="1">'000261728'!H55</f>
        <v>0</v>
      </c>
      <c r="AB214" s="40">
        <f ca="1">'000271404'!H55</f>
        <v>0</v>
      </c>
      <c r="AC214" s="40">
        <f ca="1">'000281080'!H55</f>
        <v>0</v>
      </c>
      <c r="AD214" s="40">
        <f ca="1">'000290757'!H55</f>
        <v>0</v>
      </c>
      <c r="AE214" s="40">
        <f ca="1">'000300433'!H55</f>
        <v>0</v>
      </c>
      <c r="AF214" s="40">
        <f ca="1">'000310109'!H55</f>
        <v>0</v>
      </c>
      <c r="AG214" s="40">
        <f ca="1">'000319786'!H55</f>
        <v>0</v>
      </c>
      <c r="AH214" s="40">
        <f t="shared" ca="1" si="31"/>
        <v>0</v>
      </c>
      <c r="AI214" s="37">
        <f t="shared" ca="1" si="32"/>
        <v>0</v>
      </c>
      <c r="AJ214" s="37">
        <f t="shared" ca="1" si="33"/>
        <v>0</v>
      </c>
      <c r="AK214" s="37">
        <f t="shared" ca="1" si="34"/>
        <v>0</v>
      </c>
      <c r="AL214" s="37">
        <f ca="1">IF(AH214=0,0,-1*((AH214/AH158)*(LN(AH214/AH158))))</f>
        <v>0</v>
      </c>
      <c r="AM214" s="20">
        <f ca="1">IF(AH214=0,0,(AH214/AH158)^2)</f>
        <v>0</v>
      </c>
    </row>
    <row r="215" spans="1:39">
      <c r="A215" s="54" t="s">
        <v>63</v>
      </c>
      <c r="B215" s="40">
        <f ca="1">'000019819'!H56</f>
        <v>0</v>
      </c>
      <c r="C215" s="40">
        <f ca="1">'000029496'!H56</f>
        <v>0</v>
      </c>
      <c r="D215" s="40">
        <f ca="1">'000039172'!H56</f>
        <v>0</v>
      </c>
      <c r="E215" s="40">
        <f ca="1">'000048848'!H56</f>
        <v>0</v>
      </c>
      <c r="F215" s="40">
        <f ca="1">'000058525'!H56</f>
        <v>0</v>
      </c>
      <c r="G215" s="40">
        <f ca="1">'000068201'!H56</f>
        <v>0</v>
      </c>
      <c r="H215" s="40">
        <f ca="1">'000077877'!H56</f>
        <v>0</v>
      </c>
      <c r="I215" s="40">
        <f ca="1">'000087554'!H56</f>
        <v>0</v>
      </c>
      <c r="J215" s="40">
        <f ca="1">'000097230'!H56</f>
        <v>0</v>
      </c>
      <c r="K215" s="40">
        <f ca="1">'000106906'!H56</f>
        <v>0</v>
      </c>
      <c r="L215" s="40">
        <f ca="1">'000116583'!H56</f>
        <v>0</v>
      </c>
      <c r="M215" s="40">
        <f ca="1">'000126259'!H56</f>
        <v>0</v>
      </c>
      <c r="N215" s="40">
        <f ca="1">'000135935'!H56</f>
        <v>0</v>
      </c>
      <c r="O215" s="40">
        <f ca="1">'000145612'!H56</f>
        <v>0</v>
      </c>
      <c r="P215" s="40">
        <f ca="1">'000155288'!H56</f>
        <v>0</v>
      </c>
      <c r="Q215" s="40">
        <f ca="1">'000164964'!H56</f>
        <v>0</v>
      </c>
      <c r="R215" s="40">
        <f ca="1">'000174641'!H56</f>
        <v>0</v>
      </c>
      <c r="S215" s="40">
        <f ca="1">'000184317'!H56</f>
        <v>0</v>
      </c>
      <c r="T215" s="40">
        <f ca="1">'000193993'!H56</f>
        <v>0</v>
      </c>
      <c r="U215" s="40">
        <f ca="1">'000203670'!H56</f>
        <v>0</v>
      </c>
      <c r="V215" s="40">
        <f ca="1">'000213346'!H56</f>
        <v>0</v>
      </c>
      <c r="W215" s="40">
        <f ca="1">'000223022'!H56</f>
        <v>0</v>
      </c>
      <c r="X215" s="40">
        <f ca="1">'000232699'!H56</f>
        <v>0</v>
      </c>
      <c r="Y215" s="40">
        <f ca="1">'000242375'!H56</f>
        <v>0</v>
      </c>
      <c r="Z215" s="40">
        <f ca="1">'000252051'!H56</f>
        <v>0</v>
      </c>
      <c r="AA215" s="40">
        <f ca="1">'000261728'!H56</f>
        <v>0</v>
      </c>
      <c r="AB215" s="40">
        <f ca="1">'000271404'!H56</f>
        <v>0</v>
      </c>
      <c r="AC215" s="40">
        <f ca="1">'000281080'!H56</f>
        <v>0</v>
      </c>
      <c r="AD215" s="40">
        <f ca="1">'000290757'!H56</f>
        <v>0</v>
      </c>
      <c r="AE215" s="40">
        <f ca="1">'000300433'!H56</f>
        <v>0</v>
      </c>
      <c r="AF215" s="40">
        <f ca="1">'000310109'!H56</f>
        <v>0</v>
      </c>
      <c r="AG215" s="40">
        <f ca="1">'000319786'!H56</f>
        <v>0</v>
      </c>
      <c r="AH215" s="40">
        <f t="shared" ca="1" si="31"/>
        <v>0</v>
      </c>
      <c r="AI215" s="37">
        <f t="shared" ca="1" si="32"/>
        <v>0</v>
      </c>
      <c r="AJ215" s="37">
        <f t="shared" ca="1" si="33"/>
        <v>0</v>
      </c>
      <c r="AK215" s="37">
        <f t="shared" ca="1" si="34"/>
        <v>0</v>
      </c>
      <c r="AL215" s="37">
        <f ca="1">IF(AH215=0,0,-1*((AH215/AH158)*(LN(AH215/AH158))))</f>
        <v>0</v>
      </c>
      <c r="AM215" s="20">
        <f ca="1">IF(AH215=0,0,(AH215/AH158)^2)</f>
        <v>0</v>
      </c>
    </row>
    <row r="216" spans="1:39">
      <c r="A216" s="54" t="s">
        <v>64</v>
      </c>
      <c r="B216" s="40">
        <f ca="1">'000019819'!H57</f>
        <v>0</v>
      </c>
      <c r="C216" s="40">
        <f ca="1">'000029496'!H57</f>
        <v>0</v>
      </c>
      <c r="D216" s="40">
        <f ca="1">'000039172'!H57</f>
        <v>0</v>
      </c>
      <c r="E216" s="40">
        <f ca="1">'000048848'!H57</f>
        <v>0</v>
      </c>
      <c r="F216" s="40">
        <f ca="1">'000058525'!H57</f>
        <v>0</v>
      </c>
      <c r="G216" s="40">
        <f ca="1">'000068201'!H57</f>
        <v>0</v>
      </c>
      <c r="H216" s="40">
        <f ca="1">'000077877'!H57</f>
        <v>0</v>
      </c>
      <c r="I216" s="40">
        <f ca="1">'000087554'!H57</f>
        <v>0</v>
      </c>
      <c r="J216" s="40">
        <f ca="1">'000097230'!H57</f>
        <v>0</v>
      </c>
      <c r="K216" s="40">
        <f ca="1">'000106906'!H57</f>
        <v>0</v>
      </c>
      <c r="L216" s="40">
        <f ca="1">'000116583'!H57</f>
        <v>0</v>
      </c>
      <c r="M216" s="40">
        <f ca="1">'000126259'!H57</f>
        <v>0</v>
      </c>
      <c r="N216" s="40">
        <f ca="1">'000135935'!H57</f>
        <v>0</v>
      </c>
      <c r="O216" s="40">
        <f ca="1">'000145612'!H57</f>
        <v>0</v>
      </c>
      <c r="P216" s="40">
        <f ca="1">'000155288'!H57</f>
        <v>0</v>
      </c>
      <c r="Q216" s="40">
        <f ca="1">'000164964'!H57</f>
        <v>0</v>
      </c>
      <c r="R216" s="40">
        <f ca="1">'000174641'!H57</f>
        <v>0</v>
      </c>
      <c r="S216" s="40">
        <f ca="1">'000184317'!H57</f>
        <v>0</v>
      </c>
      <c r="T216" s="40">
        <f ca="1">'000193993'!H57</f>
        <v>0</v>
      </c>
      <c r="U216" s="40">
        <f ca="1">'000203670'!H57</f>
        <v>0</v>
      </c>
      <c r="V216" s="40">
        <f ca="1">'000213346'!H57</f>
        <v>0</v>
      </c>
      <c r="W216" s="40">
        <f ca="1">'000223022'!H57</f>
        <v>0</v>
      </c>
      <c r="X216" s="40">
        <f ca="1">'000232699'!H57</f>
        <v>0</v>
      </c>
      <c r="Y216" s="40">
        <f ca="1">'000242375'!H57</f>
        <v>0</v>
      </c>
      <c r="Z216" s="40">
        <f ca="1">'000252051'!H57</f>
        <v>0</v>
      </c>
      <c r="AA216" s="40">
        <f ca="1">'000261728'!H57</f>
        <v>0</v>
      </c>
      <c r="AB216" s="40">
        <f ca="1">'000271404'!H57</f>
        <v>0</v>
      </c>
      <c r="AC216" s="40">
        <f ca="1">'000281080'!H57</f>
        <v>0</v>
      </c>
      <c r="AD216" s="40">
        <f ca="1">'000290757'!H57</f>
        <v>0</v>
      </c>
      <c r="AE216" s="40">
        <f ca="1">'000300433'!H57</f>
        <v>0</v>
      </c>
      <c r="AF216" s="40">
        <f ca="1">'000310109'!H57</f>
        <v>0</v>
      </c>
      <c r="AG216" s="40">
        <f ca="1">'000319786'!H57</f>
        <v>0</v>
      </c>
      <c r="AH216" s="40">
        <f t="shared" ca="1" si="31"/>
        <v>0</v>
      </c>
      <c r="AI216" s="37">
        <f t="shared" ca="1" si="32"/>
        <v>0</v>
      </c>
      <c r="AJ216" s="37">
        <f t="shared" ca="1" si="33"/>
        <v>0</v>
      </c>
      <c r="AK216" s="37">
        <f t="shared" ca="1" si="34"/>
        <v>0</v>
      </c>
      <c r="AL216" s="37">
        <f ca="1">IF(AH216=0,0,-1*((AH216/AH158)*(LN(AH216/AH158))))</f>
        <v>0</v>
      </c>
      <c r="AM216" s="20">
        <f ca="1">IF(AH216=0,0,(AH216/AH158)^2)</f>
        <v>0</v>
      </c>
    </row>
    <row r="217" spans="1:39">
      <c r="A217" s="54" t="s">
        <v>65</v>
      </c>
      <c r="B217" s="40">
        <f ca="1">'000019819'!H58</f>
        <v>0</v>
      </c>
      <c r="C217" s="40">
        <f ca="1">'000029496'!H58</f>
        <v>0</v>
      </c>
      <c r="D217" s="40">
        <f ca="1">'000039172'!H58</f>
        <v>0</v>
      </c>
      <c r="E217" s="40">
        <f ca="1">'000048848'!H58</f>
        <v>0</v>
      </c>
      <c r="F217" s="40">
        <f ca="1">'000058525'!H58</f>
        <v>0</v>
      </c>
      <c r="G217" s="40">
        <f ca="1">'000068201'!H58</f>
        <v>0</v>
      </c>
      <c r="H217" s="40">
        <f ca="1">'000077877'!H58</f>
        <v>0</v>
      </c>
      <c r="I217" s="40">
        <f ca="1">'000087554'!H58</f>
        <v>0</v>
      </c>
      <c r="J217" s="40">
        <f ca="1">'000097230'!H58</f>
        <v>0</v>
      </c>
      <c r="K217" s="40">
        <f ca="1">'000106906'!H58</f>
        <v>0</v>
      </c>
      <c r="L217" s="40">
        <f ca="1">'000116583'!H58</f>
        <v>0</v>
      </c>
      <c r="M217" s="40">
        <f ca="1">'000126259'!H58</f>
        <v>0</v>
      </c>
      <c r="N217" s="40">
        <f ca="1">'000135935'!H58</f>
        <v>0</v>
      </c>
      <c r="O217" s="40">
        <f ca="1">'000145612'!H58</f>
        <v>0</v>
      </c>
      <c r="P217" s="40">
        <f ca="1">'000155288'!H58</f>
        <v>0</v>
      </c>
      <c r="Q217" s="40">
        <f ca="1">'000164964'!H58</f>
        <v>0</v>
      </c>
      <c r="R217" s="40">
        <f ca="1">'000174641'!H58</f>
        <v>0</v>
      </c>
      <c r="S217" s="40">
        <f ca="1">'000184317'!H58</f>
        <v>0</v>
      </c>
      <c r="T217" s="40">
        <f ca="1">'000193993'!H58</f>
        <v>0</v>
      </c>
      <c r="U217" s="40">
        <f ca="1">'000203670'!H58</f>
        <v>0</v>
      </c>
      <c r="V217" s="40">
        <f ca="1">'000213346'!H58</f>
        <v>0</v>
      </c>
      <c r="W217" s="40">
        <f ca="1">'000223022'!H58</f>
        <v>0</v>
      </c>
      <c r="X217" s="40">
        <f ca="1">'000232699'!H58</f>
        <v>0</v>
      </c>
      <c r="Y217" s="40">
        <f ca="1">'000242375'!H58</f>
        <v>0</v>
      </c>
      <c r="Z217" s="40">
        <f ca="1">'000252051'!H58</f>
        <v>0</v>
      </c>
      <c r="AA217" s="40">
        <f ca="1">'000261728'!H58</f>
        <v>0</v>
      </c>
      <c r="AB217" s="40">
        <f ca="1">'000271404'!H58</f>
        <v>0</v>
      </c>
      <c r="AC217" s="40">
        <f ca="1">'000281080'!H58</f>
        <v>0</v>
      </c>
      <c r="AD217" s="40">
        <f ca="1">'000290757'!H58</f>
        <v>0</v>
      </c>
      <c r="AE217" s="40">
        <f ca="1">'000300433'!H58</f>
        <v>0</v>
      </c>
      <c r="AF217" s="40">
        <f ca="1">'000310109'!H58</f>
        <v>0</v>
      </c>
      <c r="AG217" s="40">
        <f ca="1">'000319786'!H58</f>
        <v>0</v>
      </c>
      <c r="AH217" s="40">
        <f t="shared" ca="1" si="31"/>
        <v>0</v>
      </c>
      <c r="AI217" s="37">
        <f t="shared" ca="1" si="32"/>
        <v>0</v>
      </c>
      <c r="AJ217" s="37">
        <f t="shared" ca="1" si="33"/>
        <v>0</v>
      </c>
      <c r="AK217" s="37">
        <f t="shared" ca="1" si="34"/>
        <v>0</v>
      </c>
      <c r="AL217" s="37">
        <f ca="1">IF(AH217=0,0,-1*((AH217/AH158)*(LN(AH217/AH158))))</f>
        <v>0</v>
      </c>
      <c r="AM217" s="20">
        <f ca="1">IF(AH217=0,0,(AH217/AH158)^2)</f>
        <v>0</v>
      </c>
    </row>
    <row r="218" spans="1:39">
      <c r="A218" s="54" t="s">
        <v>66</v>
      </c>
      <c r="B218" s="40">
        <f ca="1">'000019819'!H59</f>
        <v>0</v>
      </c>
      <c r="C218" s="40">
        <f ca="1">'000029496'!H59</f>
        <v>0</v>
      </c>
      <c r="D218" s="40">
        <f ca="1">'000039172'!H59</f>
        <v>0</v>
      </c>
      <c r="E218" s="40">
        <f ca="1">'000048848'!H59</f>
        <v>0</v>
      </c>
      <c r="F218" s="40">
        <f ca="1">'000058525'!H59</f>
        <v>0</v>
      </c>
      <c r="G218" s="40">
        <f ca="1">'000068201'!H59</f>
        <v>0</v>
      </c>
      <c r="H218" s="40">
        <f ca="1">'000077877'!H59</f>
        <v>0</v>
      </c>
      <c r="I218" s="40">
        <f ca="1">'000087554'!H59</f>
        <v>0</v>
      </c>
      <c r="J218" s="40">
        <f ca="1">'000097230'!H59</f>
        <v>0</v>
      </c>
      <c r="K218" s="40">
        <f ca="1">'000106906'!H59</f>
        <v>0</v>
      </c>
      <c r="L218" s="40">
        <f ca="1">'000116583'!H59</f>
        <v>0</v>
      </c>
      <c r="M218" s="40">
        <f ca="1">'000126259'!H59</f>
        <v>0</v>
      </c>
      <c r="N218" s="40">
        <f ca="1">'000135935'!H59</f>
        <v>0</v>
      </c>
      <c r="O218" s="40">
        <f ca="1">'000145612'!H59</f>
        <v>0</v>
      </c>
      <c r="P218" s="40">
        <f ca="1">'000155288'!H59</f>
        <v>0</v>
      </c>
      <c r="Q218" s="40">
        <f ca="1">'000164964'!H59</f>
        <v>0</v>
      </c>
      <c r="R218" s="40">
        <f ca="1">'000174641'!H59</f>
        <v>0</v>
      </c>
      <c r="S218" s="40">
        <f ca="1">'000184317'!H59</f>
        <v>0</v>
      </c>
      <c r="T218" s="40">
        <f ca="1">'000193993'!H59</f>
        <v>0</v>
      </c>
      <c r="U218" s="40">
        <f ca="1">'000203670'!H59</f>
        <v>0</v>
      </c>
      <c r="V218" s="40">
        <f ca="1">'000213346'!H59</f>
        <v>0</v>
      </c>
      <c r="W218" s="40">
        <f ca="1">'000223022'!H59</f>
        <v>0</v>
      </c>
      <c r="X218" s="40">
        <f ca="1">'000232699'!H59</f>
        <v>0</v>
      </c>
      <c r="Y218" s="40">
        <f ca="1">'000242375'!H59</f>
        <v>0</v>
      </c>
      <c r="Z218" s="40">
        <f ca="1">'000252051'!H59</f>
        <v>0</v>
      </c>
      <c r="AA218" s="40">
        <f ca="1">'000261728'!H59</f>
        <v>0</v>
      </c>
      <c r="AB218" s="40">
        <f ca="1">'000271404'!H59</f>
        <v>0</v>
      </c>
      <c r="AC218" s="40">
        <f ca="1">'000281080'!H59</f>
        <v>0</v>
      </c>
      <c r="AD218" s="40">
        <f ca="1">'000290757'!H59</f>
        <v>0</v>
      </c>
      <c r="AE218" s="40">
        <f ca="1">'000300433'!H59</f>
        <v>0</v>
      </c>
      <c r="AF218" s="40">
        <f ca="1">'000310109'!H59</f>
        <v>0</v>
      </c>
      <c r="AG218" s="40">
        <f ca="1">'000319786'!H59</f>
        <v>0</v>
      </c>
      <c r="AH218" s="40">
        <f t="shared" ca="1" si="31"/>
        <v>0</v>
      </c>
      <c r="AI218" s="37">
        <f t="shared" ca="1" si="32"/>
        <v>0</v>
      </c>
      <c r="AJ218" s="37">
        <f t="shared" ca="1" si="33"/>
        <v>0</v>
      </c>
      <c r="AK218" s="37">
        <f t="shared" ca="1" si="34"/>
        <v>0</v>
      </c>
      <c r="AL218" s="37">
        <f ca="1">IF(AH218=0,0,-1*((AH218/AH158)*(LN(AH218/AH158))))</f>
        <v>0</v>
      </c>
      <c r="AM218" s="20">
        <f ca="1">IF(AH218=0,0,(AH218/AH158)^2)</f>
        <v>0</v>
      </c>
    </row>
    <row r="219" spans="1:39">
      <c r="A219" s="54" t="s">
        <v>67</v>
      </c>
      <c r="B219" s="40">
        <f ca="1">'000019819'!H60</f>
        <v>0</v>
      </c>
      <c r="C219" s="40">
        <f ca="1">'000029496'!H60</f>
        <v>0</v>
      </c>
      <c r="D219" s="40">
        <f ca="1">'000039172'!H60</f>
        <v>0</v>
      </c>
      <c r="E219" s="40">
        <f ca="1">'000048848'!H60</f>
        <v>0</v>
      </c>
      <c r="F219" s="40">
        <f ca="1">'000058525'!H60</f>
        <v>0</v>
      </c>
      <c r="G219" s="40">
        <f ca="1">'000068201'!H60</f>
        <v>0</v>
      </c>
      <c r="H219" s="40">
        <f ca="1">'000077877'!H60</f>
        <v>0</v>
      </c>
      <c r="I219" s="40">
        <f ca="1">'000087554'!H60</f>
        <v>0</v>
      </c>
      <c r="J219" s="40">
        <f ca="1">'000097230'!H60</f>
        <v>0</v>
      </c>
      <c r="K219" s="40">
        <f ca="1">'000106906'!H60</f>
        <v>0</v>
      </c>
      <c r="L219" s="40">
        <f ca="1">'000116583'!H60</f>
        <v>0</v>
      </c>
      <c r="M219" s="40">
        <f ca="1">'000126259'!H60</f>
        <v>0</v>
      </c>
      <c r="N219" s="40">
        <f ca="1">'000135935'!H60</f>
        <v>0</v>
      </c>
      <c r="O219" s="40">
        <f ca="1">'000145612'!H60</f>
        <v>0</v>
      </c>
      <c r="P219" s="40">
        <f ca="1">'000155288'!H60</f>
        <v>0</v>
      </c>
      <c r="Q219" s="40">
        <f ca="1">'000164964'!H60</f>
        <v>0</v>
      </c>
      <c r="R219" s="40">
        <f ca="1">'000174641'!H60</f>
        <v>0</v>
      </c>
      <c r="S219" s="40">
        <f ca="1">'000184317'!H60</f>
        <v>0</v>
      </c>
      <c r="T219" s="40">
        <f ca="1">'000193993'!H60</f>
        <v>0</v>
      </c>
      <c r="U219" s="40">
        <f ca="1">'000203670'!H60</f>
        <v>0</v>
      </c>
      <c r="V219" s="40">
        <f ca="1">'000213346'!H60</f>
        <v>0</v>
      </c>
      <c r="W219" s="40">
        <f ca="1">'000223022'!H60</f>
        <v>0</v>
      </c>
      <c r="X219" s="40">
        <f ca="1">'000232699'!H60</f>
        <v>0</v>
      </c>
      <c r="Y219" s="40">
        <f ca="1">'000242375'!H60</f>
        <v>0</v>
      </c>
      <c r="Z219" s="40">
        <f ca="1">'000252051'!H60</f>
        <v>0</v>
      </c>
      <c r="AA219" s="40">
        <f ca="1">'000261728'!H60</f>
        <v>0</v>
      </c>
      <c r="AB219" s="40">
        <f ca="1">'000271404'!H60</f>
        <v>0</v>
      </c>
      <c r="AC219" s="40">
        <f ca="1">'000281080'!H60</f>
        <v>0</v>
      </c>
      <c r="AD219" s="40">
        <f ca="1">'000290757'!H60</f>
        <v>0</v>
      </c>
      <c r="AE219" s="40">
        <f ca="1">'000300433'!H60</f>
        <v>0</v>
      </c>
      <c r="AF219" s="40">
        <f ca="1">'000310109'!H60</f>
        <v>0</v>
      </c>
      <c r="AG219" s="40">
        <f ca="1">'000319786'!H60</f>
        <v>0</v>
      </c>
      <c r="AH219" s="40">
        <f t="shared" ca="1" si="31"/>
        <v>0</v>
      </c>
      <c r="AI219" s="37">
        <f t="shared" ca="1" si="32"/>
        <v>0</v>
      </c>
      <c r="AJ219" s="37">
        <f t="shared" ca="1" si="33"/>
        <v>0</v>
      </c>
      <c r="AK219" s="37">
        <f t="shared" ca="1" si="34"/>
        <v>0</v>
      </c>
      <c r="AL219" s="37">
        <f ca="1">IF(AH219=0,0,-1*((AH219/AH158)*(LN(AH219/AH158))))</f>
        <v>0</v>
      </c>
      <c r="AM219" s="20">
        <f ca="1">IF(AH219=0,0,(AH219/AH158)^2)</f>
        <v>0</v>
      </c>
    </row>
    <row r="220" spans="1:39">
      <c r="A220" s="54" t="s">
        <v>68</v>
      </c>
      <c r="B220" s="40">
        <f ca="1">'000019819'!H61</f>
        <v>0</v>
      </c>
      <c r="C220" s="40">
        <f ca="1">'000029496'!H61</f>
        <v>0</v>
      </c>
      <c r="D220" s="40">
        <f ca="1">'000039172'!H61</f>
        <v>0</v>
      </c>
      <c r="E220" s="40">
        <f ca="1">'000048848'!H61</f>
        <v>0</v>
      </c>
      <c r="F220" s="40">
        <f ca="1">'000058525'!H61</f>
        <v>0</v>
      </c>
      <c r="G220" s="40">
        <f ca="1">'000068201'!H61</f>
        <v>0</v>
      </c>
      <c r="H220" s="40">
        <f ca="1">'000077877'!H61</f>
        <v>0</v>
      </c>
      <c r="I220" s="40">
        <f ca="1">'000087554'!H61</f>
        <v>0</v>
      </c>
      <c r="J220" s="40">
        <f ca="1">'000097230'!H61</f>
        <v>0</v>
      </c>
      <c r="K220" s="40">
        <f ca="1">'000106906'!H61</f>
        <v>0</v>
      </c>
      <c r="L220" s="40">
        <f ca="1">'000116583'!H61</f>
        <v>0</v>
      </c>
      <c r="M220" s="40">
        <f ca="1">'000126259'!H61</f>
        <v>0</v>
      </c>
      <c r="N220" s="40">
        <f ca="1">'000135935'!H61</f>
        <v>0</v>
      </c>
      <c r="O220" s="40">
        <f ca="1">'000145612'!H61</f>
        <v>0</v>
      </c>
      <c r="P220" s="40">
        <f ca="1">'000155288'!H61</f>
        <v>0</v>
      </c>
      <c r="Q220" s="40">
        <f ca="1">'000164964'!H61</f>
        <v>0</v>
      </c>
      <c r="R220" s="40">
        <f ca="1">'000174641'!H61</f>
        <v>0</v>
      </c>
      <c r="S220" s="40">
        <f ca="1">'000184317'!H61</f>
        <v>0</v>
      </c>
      <c r="T220" s="40">
        <f ca="1">'000193993'!H61</f>
        <v>0</v>
      </c>
      <c r="U220" s="40">
        <f ca="1">'000203670'!H61</f>
        <v>0</v>
      </c>
      <c r="V220" s="40">
        <f ca="1">'000213346'!H61</f>
        <v>0</v>
      </c>
      <c r="W220" s="40">
        <f ca="1">'000223022'!H61</f>
        <v>0</v>
      </c>
      <c r="X220" s="40">
        <f ca="1">'000232699'!H61</f>
        <v>0</v>
      </c>
      <c r="Y220" s="40">
        <f ca="1">'000242375'!H61</f>
        <v>0</v>
      </c>
      <c r="Z220" s="40">
        <f ca="1">'000252051'!H61</f>
        <v>0</v>
      </c>
      <c r="AA220" s="40">
        <f ca="1">'000261728'!H61</f>
        <v>0</v>
      </c>
      <c r="AB220" s="40">
        <f ca="1">'000271404'!H61</f>
        <v>0</v>
      </c>
      <c r="AC220" s="40">
        <f ca="1">'000281080'!H61</f>
        <v>0</v>
      </c>
      <c r="AD220" s="40">
        <f ca="1">'000290757'!H61</f>
        <v>0</v>
      </c>
      <c r="AE220" s="40">
        <f ca="1">'000300433'!H61</f>
        <v>0</v>
      </c>
      <c r="AF220" s="40">
        <f ca="1">'000310109'!H61</f>
        <v>0</v>
      </c>
      <c r="AG220" s="40">
        <f ca="1">'000319786'!H61</f>
        <v>0</v>
      </c>
      <c r="AH220" s="40">
        <f t="shared" ca="1" si="31"/>
        <v>0</v>
      </c>
      <c r="AI220" s="37">
        <f t="shared" ca="1" si="32"/>
        <v>0</v>
      </c>
      <c r="AJ220" s="37">
        <f t="shared" ca="1" si="33"/>
        <v>0</v>
      </c>
      <c r="AK220" s="37">
        <f t="shared" ca="1" si="34"/>
        <v>0</v>
      </c>
      <c r="AL220" s="37">
        <f ca="1">IF(AH220=0,0,-1*((AH220/AH158)*(LN(AH220/AH158))))</f>
        <v>0</v>
      </c>
      <c r="AM220" s="20">
        <f ca="1">IF(AH220=0,0,(AH220/AH158)^2)</f>
        <v>0</v>
      </c>
    </row>
    <row r="221" spans="1:39">
      <c r="A221" s="54" t="s">
        <v>69</v>
      </c>
      <c r="B221" s="40">
        <f ca="1">'000019819'!H62</f>
        <v>0</v>
      </c>
      <c r="C221" s="40">
        <f ca="1">'000029496'!H62</f>
        <v>0</v>
      </c>
      <c r="D221" s="40">
        <f ca="1">'000039172'!H62</f>
        <v>0</v>
      </c>
      <c r="E221" s="40">
        <f ca="1">'000048848'!H62</f>
        <v>0</v>
      </c>
      <c r="F221" s="40">
        <f ca="1">'000058525'!H62</f>
        <v>0</v>
      </c>
      <c r="G221" s="40">
        <f ca="1">'000068201'!H62</f>
        <v>0</v>
      </c>
      <c r="H221" s="40">
        <f ca="1">'000077877'!H62</f>
        <v>0</v>
      </c>
      <c r="I221" s="40">
        <f ca="1">'000087554'!H62</f>
        <v>0</v>
      </c>
      <c r="J221" s="40">
        <f ca="1">'000097230'!H62</f>
        <v>0</v>
      </c>
      <c r="K221" s="40">
        <f ca="1">'000106906'!H62</f>
        <v>0</v>
      </c>
      <c r="L221" s="40">
        <f ca="1">'000116583'!H62</f>
        <v>0</v>
      </c>
      <c r="M221" s="40">
        <f ca="1">'000126259'!H62</f>
        <v>0</v>
      </c>
      <c r="N221" s="40">
        <f ca="1">'000135935'!H62</f>
        <v>0</v>
      </c>
      <c r="O221" s="40">
        <f ca="1">'000145612'!H62</f>
        <v>0</v>
      </c>
      <c r="P221" s="40">
        <f ca="1">'000155288'!H62</f>
        <v>0</v>
      </c>
      <c r="Q221" s="40">
        <f ca="1">'000164964'!H62</f>
        <v>0</v>
      </c>
      <c r="R221" s="40">
        <f ca="1">'000174641'!H62</f>
        <v>0</v>
      </c>
      <c r="S221" s="40">
        <f ca="1">'000184317'!H62</f>
        <v>0</v>
      </c>
      <c r="T221" s="40">
        <f ca="1">'000193993'!H62</f>
        <v>0</v>
      </c>
      <c r="U221" s="40">
        <f ca="1">'000203670'!H62</f>
        <v>0</v>
      </c>
      <c r="V221" s="40">
        <f ca="1">'000213346'!H62</f>
        <v>0</v>
      </c>
      <c r="W221" s="40">
        <f ca="1">'000223022'!H62</f>
        <v>0</v>
      </c>
      <c r="X221" s="40">
        <f ca="1">'000232699'!H62</f>
        <v>0</v>
      </c>
      <c r="Y221" s="40">
        <f ca="1">'000242375'!H62</f>
        <v>0</v>
      </c>
      <c r="Z221" s="40">
        <f ca="1">'000252051'!H62</f>
        <v>0</v>
      </c>
      <c r="AA221" s="40">
        <f ca="1">'000261728'!H62</f>
        <v>0</v>
      </c>
      <c r="AB221" s="40">
        <f ca="1">'000271404'!H62</f>
        <v>0</v>
      </c>
      <c r="AC221" s="40">
        <f ca="1">'000281080'!H62</f>
        <v>0</v>
      </c>
      <c r="AD221" s="40">
        <f ca="1">'000290757'!H62</f>
        <v>0</v>
      </c>
      <c r="AE221" s="40">
        <f ca="1">'000300433'!H62</f>
        <v>0</v>
      </c>
      <c r="AF221" s="40">
        <f ca="1">'000310109'!H62</f>
        <v>0</v>
      </c>
      <c r="AG221" s="40">
        <f ca="1">'000319786'!H62</f>
        <v>0</v>
      </c>
      <c r="AH221" s="40">
        <f t="shared" ca="1" si="31"/>
        <v>0</v>
      </c>
      <c r="AI221" s="37">
        <f t="shared" ca="1" si="32"/>
        <v>0</v>
      </c>
      <c r="AJ221" s="37">
        <f t="shared" ca="1" si="33"/>
        <v>0</v>
      </c>
      <c r="AK221" s="37">
        <f t="shared" ca="1" si="34"/>
        <v>0</v>
      </c>
      <c r="AL221" s="37">
        <f ca="1">IF(AH221=0,0,-1*((AH221/AH158)*(LN(AH221/AH158))))</f>
        <v>0</v>
      </c>
      <c r="AM221" s="20">
        <f ca="1">IF(AH221=0,0,(AH221/AH158)^2)</f>
        <v>0</v>
      </c>
    </row>
    <row r="222" spans="1:39">
      <c r="A222" s="54" t="s">
        <v>70</v>
      </c>
      <c r="B222" s="40">
        <f ca="1">'000019819'!H63</f>
        <v>0</v>
      </c>
      <c r="C222" s="40">
        <f ca="1">'000029496'!H63</f>
        <v>0</v>
      </c>
      <c r="D222" s="40">
        <f ca="1">'000039172'!H63</f>
        <v>0</v>
      </c>
      <c r="E222" s="40">
        <f ca="1">'000048848'!H63</f>
        <v>0</v>
      </c>
      <c r="F222" s="40">
        <f ca="1">'000058525'!H63</f>
        <v>0</v>
      </c>
      <c r="G222" s="40">
        <f ca="1">'000068201'!H63</f>
        <v>0</v>
      </c>
      <c r="H222" s="40">
        <f ca="1">'000077877'!H63</f>
        <v>0</v>
      </c>
      <c r="I222" s="40">
        <f ca="1">'000087554'!H63</f>
        <v>0</v>
      </c>
      <c r="J222" s="40">
        <f ca="1">'000097230'!H63</f>
        <v>0</v>
      </c>
      <c r="K222" s="40">
        <f ca="1">'000106906'!H63</f>
        <v>0</v>
      </c>
      <c r="L222" s="40">
        <f ca="1">'000116583'!H63</f>
        <v>0</v>
      </c>
      <c r="M222" s="40">
        <f ca="1">'000126259'!H63</f>
        <v>0</v>
      </c>
      <c r="N222" s="40">
        <f ca="1">'000135935'!H63</f>
        <v>0</v>
      </c>
      <c r="O222" s="40">
        <f ca="1">'000145612'!H63</f>
        <v>0</v>
      </c>
      <c r="P222" s="40">
        <f ca="1">'000155288'!H63</f>
        <v>0</v>
      </c>
      <c r="Q222" s="40">
        <f ca="1">'000164964'!H63</f>
        <v>0</v>
      </c>
      <c r="R222" s="40">
        <f ca="1">'000174641'!H63</f>
        <v>0</v>
      </c>
      <c r="S222" s="40">
        <f ca="1">'000184317'!H63</f>
        <v>0</v>
      </c>
      <c r="T222" s="40">
        <f ca="1">'000193993'!H63</f>
        <v>0</v>
      </c>
      <c r="U222" s="40">
        <f ca="1">'000203670'!H63</f>
        <v>0</v>
      </c>
      <c r="V222" s="40">
        <f ca="1">'000213346'!H63</f>
        <v>0</v>
      </c>
      <c r="W222" s="40">
        <f ca="1">'000223022'!H63</f>
        <v>0</v>
      </c>
      <c r="X222" s="40">
        <f ca="1">'000232699'!H63</f>
        <v>0</v>
      </c>
      <c r="Y222" s="40">
        <f ca="1">'000242375'!H63</f>
        <v>0</v>
      </c>
      <c r="Z222" s="40">
        <f ca="1">'000252051'!H63</f>
        <v>0</v>
      </c>
      <c r="AA222" s="40">
        <f ca="1">'000261728'!H63</f>
        <v>0</v>
      </c>
      <c r="AB222" s="40">
        <f ca="1">'000271404'!H63</f>
        <v>0</v>
      </c>
      <c r="AC222" s="40">
        <f ca="1">'000281080'!H63</f>
        <v>0</v>
      </c>
      <c r="AD222" s="40">
        <f ca="1">'000290757'!H63</f>
        <v>0</v>
      </c>
      <c r="AE222" s="40">
        <f ca="1">'000300433'!H63</f>
        <v>0</v>
      </c>
      <c r="AF222" s="40">
        <f ca="1">'000310109'!H63</f>
        <v>0</v>
      </c>
      <c r="AG222" s="40">
        <f ca="1">'000319786'!H63</f>
        <v>0</v>
      </c>
      <c r="AH222" s="40">
        <f t="shared" ca="1" si="31"/>
        <v>0</v>
      </c>
      <c r="AI222" s="37">
        <f t="shared" ca="1" si="32"/>
        <v>0</v>
      </c>
      <c r="AJ222" s="37">
        <f t="shared" ca="1" si="33"/>
        <v>0</v>
      </c>
      <c r="AK222" s="37">
        <f t="shared" ca="1" si="34"/>
        <v>0</v>
      </c>
      <c r="AL222" s="37">
        <f ca="1">IF(AH222=0,0,-1*((AH222/AH158)*(LN(AH222/AH158))))</f>
        <v>0</v>
      </c>
      <c r="AM222" s="20">
        <f ca="1">IF(AH222=0,0,(AH222/AH158)^2)</f>
        <v>0</v>
      </c>
    </row>
    <row r="223" spans="1:39">
      <c r="A223" s="54" t="s">
        <v>71</v>
      </c>
      <c r="B223" s="40">
        <f ca="1">'000019819'!H64</f>
        <v>0</v>
      </c>
      <c r="C223" s="40">
        <f ca="1">'000029496'!H64</f>
        <v>0</v>
      </c>
      <c r="D223" s="40">
        <f ca="1">'000039172'!H64</f>
        <v>0</v>
      </c>
      <c r="E223" s="40">
        <f ca="1">'000048848'!H64</f>
        <v>0</v>
      </c>
      <c r="F223" s="40">
        <f ca="1">'000058525'!H64</f>
        <v>0</v>
      </c>
      <c r="G223" s="40">
        <f ca="1">'000068201'!H64</f>
        <v>0</v>
      </c>
      <c r="H223" s="40">
        <f ca="1">'000077877'!H64</f>
        <v>0</v>
      </c>
      <c r="I223" s="40">
        <f ca="1">'000087554'!H64</f>
        <v>0</v>
      </c>
      <c r="J223" s="40">
        <f ca="1">'000097230'!H64</f>
        <v>0</v>
      </c>
      <c r="K223" s="40">
        <f ca="1">'000106906'!H64</f>
        <v>0</v>
      </c>
      <c r="L223" s="40">
        <f ca="1">'000116583'!H64</f>
        <v>0</v>
      </c>
      <c r="M223" s="40">
        <f ca="1">'000126259'!H64</f>
        <v>0</v>
      </c>
      <c r="N223" s="40">
        <f ca="1">'000135935'!H64</f>
        <v>0</v>
      </c>
      <c r="O223" s="40">
        <f ca="1">'000145612'!H64</f>
        <v>0</v>
      </c>
      <c r="P223" s="40">
        <f ca="1">'000155288'!H64</f>
        <v>0</v>
      </c>
      <c r="Q223" s="40">
        <f ca="1">'000164964'!H64</f>
        <v>0</v>
      </c>
      <c r="R223" s="40">
        <f ca="1">'000174641'!H64</f>
        <v>0</v>
      </c>
      <c r="S223" s="40">
        <f ca="1">'000184317'!H64</f>
        <v>0</v>
      </c>
      <c r="T223" s="40">
        <f ca="1">'000193993'!H64</f>
        <v>0</v>
      </c>
      <c r="U223" s="40">
        <f ca="1">'000203670'!H64</f>
        <v>0</v>
      </c>
      <c r="V223" s="40">
        <f ca="1">'000213346'!H64</f>
        <v>0</v>
      </c>
      <c r="W223" s="40">
        <f ca="1">'000223022'!H64</f>
        <v>0</v>
      </c>
      <c r="X223" s="40">
        <f ca="1">'000232699'!H64</f>
        <v>0</v>
      </c>
      <c r="Y223" s="40">
        <f ca="1">'000242375'!H64</f>
        <v>0</v>
      </c>
      <c r="Z223" s="40">
        <f ca="1">'000252051'!H64</f>
        <v>0</v>
      </c>
      <c r="AA223" s="40">
        <f ca="1">'000261728'!H64</f>
        <v>0</v>
      </c>
      <c r="AB223" s="40">
        <f ca="1">'000271404'!H64</f>
        <v>0</v>
      </c>
      <c r="AC223" s="40">
        <f ca="1">'000281080'!H64</f>
        <v>0</v>
      </c>
      <c r="AD223" s="40">
        <f ca="1">'000290757'!H64</f>
        <v>0</v>
      </c>
      <c r="AE223" s="40">
        <f ca="1">'000300433'!H64</f>
        <v>0</v>
      </c>
      <c r="AF223" s="40">
        <f ca="1">'000310109'!H64</f>
        <v>0</v>
      </c>
      <c r="AG223" s="40">
        <f ca="1">'000319786'!H64</f>
        <v>0</v>
      </c>
      <c r="AH223" s="40">
        <f t="shared" ca="1" si="31"/>
        <v>0</v>
      </c>
      <c r="AI223" s="37">
        <f t="shared" ca="1" si="32"/>
        <v>0</v>
      </c>
      <c r="AJ223" s="37">
        <f t="shared" ca="1" si="33"/>
        <v>0</v>
      </c>
      <c r="AK223" s="37">
        <f t="shared" ca="1" si="34"/>
        <v>0</v>
      </c>
      <c r="AL223" s="37">
        <f ca="1">IF(AH223=0,0,-1*((AH223/AH158)*(LN(AH223/AH158))))</f>
        <v>0</v>
      </c>
      <c r="AM223" s="20">
        <f ca="1">IF(AH223=0,0,(AH223/AH158)^2)</f>
        <v>0</v>
      </c>
    </row>
    <row r="224" spans="1:39">
      <c r="A224" s="54" t="s">
        <v>72</v>
      </c>
      <c r="B224" s="40">
        <f ca="1">'000019819'!H65</f>
        <v>0</v>
      </c>
      <c r="C224" s="40">
        <f ca="1">'000029496'!H65</f>
        <v>0</v>
      </c>
      <c r="D224" s="40">
        <f ca="1">'000039172'!H65</f>
        <v>0</v>
      </c>
      <c r="E224" s="40">
        <f ca="1">'000048848'!H65</f>
        <v>0</v>
      </c>
      <c r="F224" s="40">
        <f ca="1">'000058525'!H65</f>
        <v>0</v>
      </c>
      <c r="G224" s="40">
        <f ca="1">'000068201'!H65</f>
        <v>0</v>
      </c>
      <c r="H224" s="40">
        <f ca="1">'000077877'!H65</f>
        <v>0</v>
      </c>
      <c r="I224" s="40">
        <f ca="1">'000087554'!H65</f>
        <v>0</v>
      </c>
      <c r="J224" s="40">
        <f ca="1">'000097230'!H65</f>
        <v>0</v>
      </c>
      <c r="K224" s="40">
        <f ca="1">'000106906'!H65</f>
        <v>0</v>
      </c>
      <c r="L224" s="40">
        <f ca="1">'000116583'!H65</f>
        <v>0</v>
      </c>
      <c r="M224" s="40">
        <f ca="1">'000126259'!H65</f>
        <v>0</v>
      </c>
      <c r="N224" s="40">
        <f ca="1">'000135935'!H65</f>
        <v>0</v>
      </c>
      <c r="O224" s="40">
        <f ca="1">'000145612'!H65</f>
        <v>0</v>
      </c>
      <c r="P224" s="40">
        <f ca="1">'000155288'!H65</f>
        <v>0</v>
      </c>
      <c r="Q224" s="40">
        <f ca="1">'000164964'!H65</f>
        <v>0</v>
      </c>
      <c r="R224" s="40">
        <f ca="1">'000174641'!H65</f>
        <v>0</v>
      </c>
      <c r="S224" s="40">
        <f ca="1">'000184317'!H65</f>
        <v>0</v>
      </c>
      <c r="T224" s="40">
        <f ca="1">'000193993'!H65</f>
        <v>0</v>
      </c>
      <c r="U224" s="40">
        <f ca="1">'000203670'!H65</f>
        <v>0</v>
      </c>
      <c r="V224" s="40">
        <f ca="1">'000213346'!H65</f>
        <v>0</v>
      </c>
      <c r="W224" s="40">
        <f ca="1">'000223022'!H65</f>
        <v>0</v>
      </c>
      <c r="X224" s="40">
        <f ca="1">'000232699'!H65</f>
        <v>0</v>
      </c>
      <c r="Y224" s="40">
        <f ca="1">'000242375'!H65</f>
        <v>0</v>
      </c>
      <c r="Z224" s="40">
        <f ca="1">'000252051'!H65</f>
        <v>0</v>
      </c>
      <c r="AA224" s="40">
        <f ca="1">'000261728'!H65</f>
        <v>0</v>
      </c>
      <c r="AB224" s="40">
        <f ca="1">'000271404'!H65</f>
        <v>0</v>
      </c>
      <c r="AC224" s="40">
        <f ca="1">'000281080'!H65</f>
        <v>0</v>
      </c>
      <c r="AD224" s="40">
        <f ca="1">'000290757'!H65</f>
        <v>0</v>
      </c>
      <c r="AE224" s="40">
        <f ca="1">'000300433'!H65</f>
        <v>0</v>
      </c>
      <c r="AF224" s="40">
        <f ca="1">'000310109'!H65</f>
        <v>0</v>
      </c>
      <c r="AG224" s="40">
        <f ca="1">'000319786'!H65</f>
        <v>0</v>
      </c>
      <c r="AH224" s="40">
        <f t="shared" ca="1" si="31"/>
        <v>0</v>
      </c>
      <c r="AI224" s="37">
        <f t="shared" ca="1" si="32"/>
        <v>0</v>
      </c>
      <c r="AJ224" s="37">
        <f t="shared" ca="1" si="33"/>
        <v>0</v>
      </c>
      <c r="AK224" s="37">
        <f t="shared" ca="1" si="34"/>
        <v>0</v>
      </c>
      <c r="AL224" s="37">
        <f ca="1">IF(AH224=0,0,-1*((AH224/AH158)*(LN(AH224/AH158))))</f>
        <v>0</v>
      </c>
      <c r="AM224" s="20">
        <f ca="1">IF(AH224=0,0,(AH224/AH158)^2)</f>
        <v>0</v>
      </c>
    </row>
    <row r="225" spans="1:39">
      <c r="A225" s="54" t="s">
        <v>73</v>
      </c>
      <c r="B225" s="40">
        <f ca="1">'000019819'!H66</f>
        <v>0</v>
      </c>
      <c r="C225" s="40">
        <f ca="1">'000029496'!H66</f>
        <v>0</v>
      </c>
      <c r="D225" s="40">
        <f ca="1">'000039172'!H66</f>
        <v>0</v>
      </c>
      <c r="E225" s="40">
        <f ca="1">'000048848'!H66</f>
        <v>0</v>
      </c>
      <c r="F225" s="40">
        <f ca="1">'000058525'!H66</f>
        <v>0</v>
      </c>
      <c r="G225" s="40">
        <f ca="1">'000068201'!H66</f>
        <v>0</v>
      </c>
      <c r="H225" s="40">
        <f ca="1">'000077877'!H66</f>
        <v>0</v>
      </c>
      <c r="I225" s="40">
        <f ca="1">'000087554'!H66</f>
        <v>0</v>
      </c>
      <c r="J225" s="40">
        <f ca="1">'000097230'!H66</f>
        <v>0</v>
      </c>
      <c r="K225" s="40">
        <f ca="1">'000106906'!H66</f>
        <v>0</v>
      </c>
      <c r="L225" s="40">
        <f ca="1">'000116583'!H66</f>
        <v>0</v>
      </c>
      <c r="M225" s="40">
        <f ca="1">'000126259'!H66</f>
        <v>3</v>
      </c>
      <c r="N225" s="40">
        <f ca="1">'000135935'!H66</f>
        <v>0</v>
      </c>
      <c r="O225" s="40">
        <f ca="1">'000145612'!H66</f>
        <v>0</v>
      </c>
      <c r="P225" s="40">
        <f ca="1">'000155288'!H66</f>
        <v>0</v>
      </c>
      <c r="Q225" s="40">
        <f ca="1">'000164964'!H66</f>
        <v>0</v>
      </c>
      <c r="R225" s="40">
        <f ca="1">'000174641'!H66</f>
        <v>0</v>
      </c>
      <c r="S225" s="40">
        <f ca="1">'000184317'!H66</f>
        <v>0</v>
      </c>
      <c r="T225" s="40">
        <f ca="1">'000193993'!H66</f>
        <v>0</v>
      </c>
      <c r="U225" s="40">
        <f ca="1">'000203670'!H66</f>
        <v>0</v>
      </c>
      <c r="V225" s="40">
        <f ca="1">'000213346'!H66</f>
        <v>0</v>
      </c>
      <c r="W225" s="40">
        <f ca="1">'000223022'!H66</f>
        <v>0</v>
      </c>
      <c r="X225" s="40">
        <f ca="1">'000232699'!H66</f>
        <v>0</v>
      </c>
      <c r="Y225" s="40">
        <f ca="1">'000242375'!H66</f>
        <v>0</v>
      </c>
      <c r="Z225" s="40">
        <f ca="1">'000252051'!H66</f>
        <v>0</v>
      </c>
      <c r="AA225" s="40">
        <f ca="1">'000261728'!H66</f>
        <v>0</v>
      </c>
      <c r="AB225" s="40">
        <f ca="1">'000271404'!H66</f>
        <v>0</v>
      </c>
      <c r="AC225" s="40">
        <f ca="1">'000281080'!H66</f>
        <v>0</v>
      </c>
      <c r="AD225" s="40">
        <f ca="1">'000290757'!H66</f>
        <v>0</v>
      </c>
      <c r="AE225" s="40">
        <f ca="1">'000300433'!H66</f>
        <v>0</v>
      </c>
      <c r="AF225" s="40">
        <f ca="1">'000310109'!H66</f>
        <v>0</v>
      </c>
      <c r="AG225" s="40">
        <f ca="1">'000319786'!H66</f>
        <v>0</v>
      </c>
      <c r="AH225" s="40">
        <f t="shared" ca="1" si="31"/>
        <v>3</v>
      </c>
      <c r="AI225" s="37">
        <f t="shared" ca="1" si="32"/>
        <v>9.375E-2</v>
      </c>
      <c r="AJ225" s="37">
        <f t="shared" ca="1" si="33"/>
        <v>0.5303300858899106</v>
      </c>
      <c r="AK225" s="37">
        <f t="shared" ca="1" si="34"/>
        <v>8.3852549156242101E-2</v>
      </c>
      <c r="AL225" s="37">
        <f ca="1">IF(AH225=0,0,-1*((AH225/AH158)*(LN(AH225/AH158))))</f>
        <v>0.21576155433883568</v>
      </c>
      <c r="AM225" s="20">
        <f ca="1">IF(AH225=0,0,(AH225/AH158)^2)</f>
        <v>0.5625</v>
      </c>
    </row>
    <row r="226" spans="1:39">
      <c r="A226" s="54" t="s">
        <v>74</v>
      </c>
      <c r="B226" s="40">
        <f ca="1">'000019819'!H67</f>
        <v>0</v>
      </c>
      <c r="C226" s="40">
        <f ca="1">'000029496'!H67</f>
        <v>0</v>
      </c>
      <c r="D226" s="40">
        <f ca="1">'000039172'!H67</f>
        <v>0</v>
      </c>
      <c r="E226" s="40">
        <f ca="1">'000048848'!H67</f>
        <v>0</v>
      </c>
      <c r="F226" s="40">
        <f ca="1">'000058525'!H67</f>
        <v>0</v>
      </c>
      <c r="G226" s="40">
        <f ca="1">'000068201'!H67</f>
        <v>0</v>
      </c>
      <c r="H226" s="40">
        <f ca="1">'000077877'!H67</f>
        <v>0</v>
      </c>
      <c r="I226" s="40">
        <f ca="1">'000087554'!H67</f>
        <v>0</v>
      </c>
      <c r="J226" s="40">
        <f ca="1">'000097230'!H67</f>
        <v>0</v>
      </c>
      <c r="K226" s="40">
        <f ca="1">'000106906'!H67</f>
        <v>0</v>
      </c>
      <c r="L226" s="40">
        <f ca="1">'000116583'!H67</f>
        <v>0</v>
      </c>
      <c r="M226" s="40">
        <f ca="1">'000126259'!H67</f>
        <v>0</v>
      </c>
      <c r="N226" s="40">
        <f ca="1">'000135935'!H67</f>
        <v>0</v>
      </c>
      <c r="O226" s="40">
        <f ca="1">'000145612'!H67</f>
        <v>0</v>
      </c>
      <c r="P226" s="40">
        <f ca="1">'000155288'!H67</f>
        <v>0</v>
      </c>
      <c r="Q226" s="40">
        <f ca="1">'000164964'!H67</f>
        <v>0</v>
      </c>
      <c r="R226" s="40">
        <f ca="1">'000174641'!H67</f>
        <v>0</v>
      </c>
      <c r="S226" s="40">
        <f ca="1">'000184317'!H67</f>
        <v>0</v>
      </c>
      <c r="T226" s="40">
        <f ca="1">'000193993'!H67</f>
        <v>0</v>
      </c>
      <c r="U226" s="40">
        <f ca="1">'000203670'!H67</f>
        <v>0</v>
      </c>
      <c r="V226" s="40">
        <f ca="1">'000213346'!H67</f>
        <v>0</v>
      </c>
      <c r="W226" s="40">
        <f ca="1">'000223022'!H67</f>
        <v>0</v>
      </c>
      <c r="X226" s="40">
        <f ca="1">'000232699'!H67</f>
        <v>0</v>
      </c>
      <c r="Y226" s="40">
        <f ca="1">'000242375'!H67</f>
        <v>0</v>
      </c>
      <c r="Z226" s="40">
        <f ca="1">'000252051'!H67</f>
        <v>0</v>
      </c>
      <c r="AA226" s="40">
        <f ca="1">'000261728'!H67</f>
        <v>0</v>
      </c>
      <c r="AB226" s="40">
        <f ca="1">'000271404'!H67</f>
        <v>0</v>
      </c>
      <c r="AC226" s="40">
        <f ca="1">'000281080'!H67</f>
        <v>0</v>
      </c>
      <c r="AD226" s="40">
        <f ca="1">'000290757'!H67</f>
        <v>0</v>
      </c>
      <c r="AE226" s="40">
        <f ca="1">'000300433'!H67</f>
        <v>0</v>
      </c>
      <c r="AF226" s="40">
        <f ca="1">'000310109'!H67</f>
        <v>0</v>
      </c>
      <c r="AG226" s="40">
        <f ca="1">'000319786'!H67</f>
        <v>0</v>
      </c>
      <c r="AH226" s="40">
        <f t="shared" ca="1" si="31"/>
        <v>0</v>
      </c>
      <c r="AI226" s="37">
        <f t="shared" ca="1" si="32"/>
        <v>0</v>
      </c>
      <c r="AJ226" s="37">
        <f t="shared" ca="1" si="33"/>
        <v>0</v>
      </c>
      <c r="AK226" s="37">
        <f t="shared" ca="1" si="34"/>
        <v>0</v>
      </c>
      <c r="AL226" s="37">
        <f ca="1">IF(AH226=0,0,-1*((AH226/AH158)*(LN(AH226/AH158))))</f>
        <v>0</v>
      </c>
      <c r="AM226" s="20">
        <f ca="1">IF(AH226=0,0,(AH226/AH158)^2)</f>
        <v>0</v>
      </c>
    </row>
    <row r="227" spans="1:39">
      <c r="A227" s="54" t="s">
        <v>75</v>
      </c>
      <c r="B227" s="40">
        <f ca="1">'000019819'!H68</f>
        <v>0</v>
      </c>
      <c r="C227" s="40">
        <f ca="1">'000029496'!H68</f>
        <v>0</v>
      </c>
      <c r="D227" s="40">
        <f ca="1">'000039172'!H68</f>
        <v>0</v>
      </c>
      <c r="E227" s="40">
        <f ca="1">'000048848'!H68</f>
        <v>0</v>
      </c>
      <c r="F227" s="40">
        <f ca="1">'000058525'!H68</f>
        <v>0</v>
      </c>
      <c r="G227" s="40">
        <f ca="1">'000068201'!H68</f>
        <v>0</v>
      </c>
      <c r="H227" s="40">
        <f ca="1">'000077877'!H68</f>
        <v>0</v>
      </c>
      <c r="I227" s="40">
        <f ca="1">'000087554'!H68</f>
        <v>0</v>
      </c>
      <c r="J227" s="40">
        <f ca="1">'000097230'!H68</f>
        <v>0</v>
      </c>
      <c r="K227" s="40">
        <f ca="1">'000106906'!H68</f>
        <v>0</v>
      </c>
      <c r="L227" s="40">
        <f ca="1">'000116583'!H68</f>
        <v>0</v>
      </c>
      <c r="M227" s="40">
        <f ca="1">'000126259'!H68</f>
        <v>0</v>
      </c>
      <c r="N227" s="40">
        <f ca="1">'000135935'!H68</f>
        <v>0</v>
      </c>
      <c r="O227" s="40">
        <f ca="1">'000145612'!H68</f>
        <v>0</v>
      </c>
      <c r="P227" s="40">
        <f ca="1">'000155288'!H68</f>
        <v>0</v>
      </c>
      <c r="Q227" s="40">
        <f ca="1">'000164964'!H68</f>
        <v>0</v>
      </c>
      <c r="R227" s="40">
        <f ca="1">'000174641'!H68</f>
        <v>0</v>
      </c>
      <c r="S227" s="40">
        <f ca="1">'000184317'!H68</f>
        <v>0</v>
      </c>
      <c r="T227" s="40">
        <f ca="1">'000193993'!H68</f>
        <v>0</v>
      </c>
      <c r="U227" s="40">
        <f ca="1">'000203670'!H68</f>
        <v>0</v>
      </c>
      <c r="V227" s="40">
        <f ca="1">'000213346'!H68</f>
        <v>0</v>
      </c>
      <c r="W227" s="40">
        <f ca="1">'000223022'!H68</f>
        <v>0</v>
      </c>
      <c r="X227" s="40">
        <f ca="1">'000232699'!H68</f>
        <v>0</v>
      </c>
      <c r="Y227" s="40">
        <f ca="1">'000242375'!H68</f>
        <v>0</v>
      </c>
      <c r="Z227" s="40">
        <f ca="1">'000252051'!H68</f>
        <v>0</v>
      </c>
      <c r="AA227" s="40">
        <f ca="1">'000261728'!H68</f>
        <v>0</v>
      </c>
      <c r="AB227" s="40">
        <f ca="1">'000271404'!H68</f>
        <v>0</v>
      </c>
      <c r="AC227" s="40">
        <f ca="1">'000281080'!H68</f>
        <v>0</v>
      </c>
      <c r="AD227" s="40">
        <f ca="1">'000290757'!H68</f>
        <v>0</v>
      </c>
      <c r="AE227" s="40">
        <f ca="1">'000300433'!H68</f>
        <v>0</v>
      </c>
      <c r="AF227" s="40">
        <f ca="1">'000310109'!H68</f>
        <v>0</v>
      </c>
      <c r="AG227" s="40">
        <f ca="1">'000319786'!H68</f>
        <v>0</v>
      </c>
      <c r="AH227" s="40">
        <f t="shared" ca="1" si="31"/>
        <v>0</v>
      </c>
      <c r="AI227" s="37">
        <f t="shared" ca="1" si="32"/>
        <v>0</v>
      </c>
      <c r="AJ227" s="37">
        <f t="shared" ca="1" si="33"/>
        <v>0</v>
      </c>
      <c r="AK227" s="37">
        <f t="shared" ca="1" si="34"/>
        <v>0</v>
      </c>
      <c r="AL227" s="37">
        <f ca="1">IF(AH227=0,0,-1*((AH227/AH158)*(LN(AH227/AH158))))</f>
        <v>0</v>
      </c>
      <c r="AM227" s="20">
        <f ca="1">IF(AH227=0,0,(AH227/AH158)^2)</f>
        <v>0</v>
      </c>
    </row>
    <row r="228" spans="1:39">
      <c r="A228" s="54" t="s">
        <v>76</v>
      </c>
      <c r="B228" s="40">
        <f ca="1">'000019819'!H69</f>
        <v>0</v>
      </c>
      <c r="C228" s="40">
        <f ca="1">'000029496'!H69</f>
        <v>0</v>
      </c>
      <c r="D228" s="40">
        <f ca="1">'000039172'!H69</f>
        <v>0</v>
      </c>
      <c r="E228" s="40">
        <f ca="1">'000048848'!H69</f>
        <v>0</v>
      </c>
      <c r="F228" s="40">
        <f ca="1">'000058525'!H69</f>
        <v>0</v>
      </c>
      <c r="G228" s="40">
        <f ca="1">'000068201'!H69</f>
        <v>0</v>
      </c>
      <c r="H228" s="40">
        <f ca="1">'000077877'!H69</f>
        <v>0</v>
      </c>
      <c r="I228" s="40">
        <f ca="1">'000087554'!H69</f>
        <v>0</v>
      </c>
      <c r="J228" s="40">
        <f ca="1">'000097230'!H69</f>
        <v>0</v>
      </c>
      <c r="K228" s="40">
        <f ca="1">'000106906'!H69</f>
        <v>0</v>
      </c>
      <c r="L228" s="40">
        <f ca="1">'000116583'!H69</f>
        <v>0</v>
      </c>
      <c r="M228" s="40">
        <f ca="1">'000126259'!H69</f>
        <v>0</v>
      </c>
      <c r="N228" s="40">
        <f ca="1">'000135935'!H69</f>
        <v>0</v>
      </c>
      <c r="O228" s="40">
        <f ca="1">'000145612'!H69</f>
        <v>0</v>
      </c>
      <c r="P228" s="40">
        <f ca="1">'000155288'!H69</f>
        <v>0</v>
      </c>
      <c r="Q228" s="40">
        <f ca="1">'000164964'!H69</f>
        <v>0</v>
      </c>
      <c r="R228" s="40">
        <f ca="1">'000174641'!H69</f>
        <v>0</v>
      </c>
      <c r="S228" s="40">
        <f ca="1">'000184317'!H69</f>
        <v>0</v>
      </c>
      <c r="T228" s="40">
        <f ca="1">'000193993'!H69</f>
        <v>0</v>
      </c>
      <c r="U228" s="40">
        <f ca="1">'000203670'!H69</f>
        <v>0</v>
      </c>
      <c r="V228" s="40">
        <f ca="1">'000213346'!H69</f>
        <v>0</v>
      </c>
      <c r="W228" s="40">
        <f ca="1">'000223022'!H69</f>
        <v>0</v>
      </c>
      <c r="X228" s="40">
        <f ca="1">'000232699'!H69</f>
        <v>0</v>
      </c>
      <c r="Y228" s="40">
        <f ca="1">'000242375'!H69</f>
        <v>0</v>
      </c>
      <c r="Z228" s="40">
        <f ca="1">'000252051'!H69</f>
        <v>0</v>
      </c>
      <c r="AA228" s="40">
        <f ca="1">'000261728'!H69</f>
        <v>0</v>
      </c>
      <c r="AB228" s="40">
        <f ca="1">'000271404'!H69</f>
        <v>0</v>
      </c>
      <c r="AC228" s="40">
        <f ca="1">'000281080'!H69</f>
        <v>0</v>
      </c>
      <c r="AD228" s="40">
        <f ca="1">'000290757'!H69</f>
        <v>0</v>
      </c>
      <c r="AE228" s="40">
        <f ca="1">'000300433'!H69</f>
        <v>0</v>
      </c>
      <c r="AF228" s="40">
        <f ca="1">'000310109'!H69</f>
        <v>0</v>
      </c>
      <c r="AG228" s="40">
        <f ca="1">'000319786'!H69</f>
        <v>0</v>
      </c>
      <c r="AH228" s="40">
        <f t="shared" ca="1" si="31"/>
        <v>0</v>
      </c>
      <c r="AI228" s="37">
        <f t="shared" ca="1" si="32"/>
        <v>0</v>
      </c>
      <c r="AJ228" s="37">
        <f t="shared" ca="1" si="33"/>
        <v>0</v>
      </c>
      <c r="AK228" s="37">
        <f t="shared" ca="1" si="34"/>
        <v>0</v>
      </c>
      <c r="AL228" s="37">
        <f ca="1">IF(AH228=0,0,-1*((AH228/AH158)*(LN(AH228/AH158))))</f>
        <v>0</v>
      </c>
      <c r="AM228" s="20">
        <f ca="1">IF(AH228=0,0,(AH228/AH158)^2)</f>
        <v>0</v>
      </c>
    </row>
    <row r="229" spans="1:39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9">
        <f ca="1">SUM(AL230:AL241)</f>
        <v>0</v>
      </c>
      <c r="AM229" s="19">
        <f ca="1">1-SUM(AM230:AM241)</f>
        <v>0</v>
      </c>
    </row>
    <row r="230" spans="1:39">
      <c r="A230" s="54" t="s">
        <v>78</v>
      </c>
      <c r="B230" s="40">
        <f ca="1">'000019819'!H71</f>
        <v>0</v>
      </c>
      <c r="C230" s="40">
        <f ca="1">'000029496'!H71</f>
        <v>0</v>
      </c>
      <c r="D230" s="40">
        <f ca="1">'000039172'!H71</f>
        <v>0</v>
      </c>
      <c r="E230" s="40">
        <f ca="1">'000048848'!H71</f>
        <v>0</v>
      </c>
      <c r="F230" s="40">
        <f ca="1">'000058525'!H71</f>
        <v>0</v>
      </c>
      <c r="G230" s="40">
        <f ca="1">'000068201'!H71</f>
        <v>0</v>
      </c>
      <c r="H230" s="40">
        <f ca="1">'000077877'!H71</f>
        <v>0</v>
      </c>
      <c r="I230" s="40">
        <f ca="1">'000087554'!H71</f>
        <v>0</v>
      </c>
      <c r="J230" s="40">
        <f ca="1">'000097230'!H71</f>
        <v>0</v>
      </c>
      <c r="K230" s="40">
        <f ca="1">'000106906'!H71</f>
        <v>0</v>
      </c>
      <c r="L230" s="40">
        <f ca="1">'000116583'!H71</f>
        <v>0</v>
      </c>
      <c r="M230" s="40">
        <f ca="1">'000126259'!H71</f>
        <v>0</v>
      </c>
      <c r="N230" s="40">
        <f ca="1">'000135935'!H71</f>
        <v>0</v>
      </c>
      <c r="O230" s="40">
        <f ca="1">'000145612'!H71</f>
        <v>0</v>
      </c>
      <c r="P230" s="40">
        <f ca="1">'000155288'!H71</f>
        <v>0</v>
      </c>
      <c r="Q230" s="40">
        <f ca="1">'000164964'!H71</f>
        <v>0</v>
      </c>
      <c r="R230" s="40">
        <f ca="1">'000174641'!H71</f>
        <v>0</v>
      </c>
      <c r="S230" s="40">
        <f ca="1">'000184317'!H71</f>
        <v>0</v>
      </c>
      <c r="T230" s="40">
        <f ca="1">'000193993'!H71</f>
        <v>0</v>
      </c>
      <c r="U230" s="40">
        <f ca="1">'000203670'!H71</f>
        <v>0</v>
      </c>
      <c r="V230" s="40">
        <f ca="1">'000213346'!H71</f>
        <v>0</v>
      </c>
      <c r="W230" s="40">
        <f ca="1">'000223022'!H71</f>
        <v>0</v>
      </c>
      <c r="X230" s="40">
        <f ca="1">'000232699'!H71</f>
        <v>0</v>
      </c>
      <c r="Y230" s="40">
        <f ca="1">'000242375'!H71</f>
        <v>0</v>
      </c>
      <c r="Z230" s="40">
        <f ca="1">'000252051'!H71</f>
        <v>0</v>
      </c>
      <c r="AA230" s="40">
        <f ca="1">'000261728'!H71</f>
        <v>0</v>
      </c>
      <c r="AB230" s="40">
        <f ca="1">'000271404'!H71</f>
        <v>0</v>
      </c>
      <c r="AC230" s="40">
        <f ca="1">'000281080'!H71</f>
        <v>0</v>
      </c>
      <c r="AD230" s="40">
        <f ca="1">'000290757'!H71</f>
        <v>0</v>
      </c>
      <c r="AE230" s="40">
        <f ca="1">'000300433'!H71</f>
        <v>0</v>
      </c>
      <c r="AF230" s="40">
        <f ca="1">'000310109'!H71</f>
        <v>0</v>
      </c>
      <c r="AG230" s="40">
        <f ca="1">'000319786'!H71</f>
        <v>0</v>
      </c>
      <c r="AH230" s="40">
        <f t="shared" ref="AH230:AH241" ca="1" si="35">SUM(B230:AG230)</f>
        <v>0</v>
      </c>
      <c r="AI230" s="37">
        <f t="shared" ref="AI230:AI241" ca="1" si="36">AVERAGE(B230:AG230)</f>
        <v>0</v>
      </c>
      <c r="AJ230" s="37">
        <f t="shared" ref="AJ230:AJ241" ca="1" si="37">STDEV(B230:AG230)</f>
        <v>0</v>
      </c>
      <c r="AK230" s="37">
        <f t="shared" ref="AK230:AK241" ca="1" si="38">AJ230/SQRT(40)</f>
        <v>0</v>
      </c>
      <c r="AL230" s="37">
        <f ca="1">IF(AH230=0,0,-1*((AH230/AH159)*(LN(AH230/AH159))))</f>
        <v>0</v>
      </c>
      <c r="AM230" s="20">
        <f ca="1">IF(AH230=0,0,(AH230/AH159)^2)</f>
        <v>0</v>
      </c>
    </row>
    <row r="231" spans="1:39">
      <c r="A231" s="54" t="s">
        <v>79</v>
      </c>
      <c r="B231" s="40">
        <f ca="1">'000019819'!H72</f>
        <v>0</v>
      </c>
      <c r="C231" s="40">
        <f ca="1">'000029496'!H72</f>
        <v>0</v>
      </c>
      <c r="D231" s="40">
        <f ca="1">'000039172'!H72</f>
        <v>0</v>
      </c>
      <c r="E231" s="40">
        <f ca="1">'000048848'!H72</f>
        <v>0</v>
      </c>
      <c r="F231" s="40">
        <f ca="1">'000058525'!H72</f>
        <v>0</v>
      </c>
      <c r="G231" s="40">
        <f ca="1">'000068201'!H72</f>
        <v>0</v>
      </c>
      <c r="H231" s="40">
        <f ca="1">'000077877'!H72</f>
        <v>0</v>
      </c>
      <c r="I231" s="40">
        <f ca="1">'000087554'!H72</f>
        <v>0</v>
      </c>
      <c r="J231" s="40">
        <f ca="1">'000097230'!H72</f>
        <v>0</v>
      </c>
      <c r="K231" s="40">
        <f ca="1">'000106906'!H72</f>
        <v>0</v>
      </c>
      <c r="L231" s="40">
        <f ca="1">'000116583'!H72</f>
        <v>0</v>
      </c>
      <c r="M231" s="40">
        <f ca="1">'000126259'!H72</f>
        <v>0</v>
      </c>
      <c r="N231" s="40">
        <f ca="1">'000135935'!H72</f>
        <v>0</v>
      </c>
      <c r="O231" s="40">
        <f ca="1">'000145612'!H72</f>
        <v>0</v>
      </c>
      <c r="P231" s="40">
        <f ca="1">'000155288'!H72</f>
        <v>0</v>
      </c>
      <c r="Q231" s="40">
        <f ca="1">'000164964'!H72</f>
        <v>0</v>
      </c>
      <c r="R231" s="40">
        <f ca="1">'000174641'!H72</f>
        <v>0</v>
      </c>
      <c r="S231" s="40">
        <f ca="1">'000184317'!H72</f>
        <v>0</v>
      </c>
      <c r="T231" s="40">
        <f ca="1">'000193993'!H72</f>
        <v>0</v>
      </c>
      <c r="U231" s="40">
        <f ca="1">'000203670'!H72</f>
        <v>0</v>
      </c>
      <c r="V231" s="40">
        <f ca="1">'000213346'!H72</f>
        <v>0</v>
      </c>
      <c r="W231" s="40">
        <f ca="1">'000223022'!H72</f>
        <v>0</v>
      </c>
      <c r="X231" s="40">
        <f ca="1">'000232699'!H72</f>
        <v>0</v>
      </c>
      <c r="Y231" s="40">
        <f ca="1">'000242375'!H72</f>
        <v>0</v>
      </c>
      <c r="Z231" s="40">
        <f ca="1">'000252051'!H72</f>
        <v>0</v>
      </c>
      <c r="AA231" s="40">
        <f ca="1">'000261728'!H72</f>
        <v>0</v>
      </c>
      <c r="AB231" s="40">
        <f ca="1">'000271404'!H72</f>
        <v>0</v>
      </c>
      <c r="AC231" s="40">
        <f ca="1">'000281080'!H72</f>
        <v>0</v>
      </c>
      <c r="AD231" s="40">
        <f ca="1">'000290757'!H72</f>
        <v>0</v>
      </c>
      <c r="AE231" s="40">
        <f ca="1">'000300433'!H72</f>
        <v>0</v>
      </c>
      <c r="AF231" s="40">
        <f ca="1">'000310109'!H72</f>
        <v>0</v>
      </c>
      <c r="AG231" s="40">
        <f ca="1">'000319786'!H72</f>
        <v>0</v>
      </c>
      <c r="AH231" s="40">
        <f t="shared" ca="1" si="35"/>
        <v>0</v>
      </c>
      <c r="AI231" s="37">
        <f t="shared" ca="1" si="36"/>
        <v>0</v>
      </c>
      <c r="AJ231" s="37">
        <f t="shared" ca="1" si="37"/>
        <v>0</v>
      </c>
      <c r="AK231" s="37">
        <f t="shared" ca="1" si="38"/>
        <v>0</v>
      </c>
      <c r="AL231" s="37">
        <f ca="1">IF(AH231=0,0,-1*((AH231/AH159)*(LN(AH231/AH159))))</f>
        <v>0</v>
      </c>
      <c r="AM231" s="20">
        <f ca="1">IF(AH231=0,0,(AH231/AH159)^2)</f>
        <v>0</v>
      </c>
    </row>
    <row r="232" spans="1:39">
      <c r="A232" s="54" t="s">
        <v>80</v>
      </c>
      <c r="B232" s="40">
        <f ca="1">'000019819'!H73</f>
        <v>0</v>
      </c>
      <c r="C232" s="40">
        <f ca="1">'000029496'!H73</f>
        <v>0</v>
      </c>
      <c r="D232" s="40">
        <f ca="1">'000039172'!H73</f>
        <v>0</v>
      </c>
      <c r="E232" s="40">
        <f ca="1">'000048848'!H73</f>
        <v>0</v>
      </c>
      <c r="F232" s="40">
        <f ca="1">'000058525'!H73</f>
        <v>0</v>
      </c>
      <c r="G232" s="40">
        <f ca="1">'000068201'!H73</f>
        <v>0</v>
      </c>
      <c r="H232" s="40">
        <f ca="1">'000077877'!H73</f>
        <v>0</v>
      </c>
      <c r="I232" s="40">
        <f ca="1">'000087554'!H73</f>
        <v>0</v>
      </c>
      <c r="J232" s="40">
        <f ca="1">'000097230'!H73</f>
        <v>0</v>
      </c>
      <c r="K232" s="40">
        <f ca="1">'000106906'!H73</f>
        <v>0</v>
      </c>
      <c r="L232" s="40">
        <f ca="1">'000116583'!H73</f>
        <v>0</v>
      </c>
      <c r="M232" s="40">
        <f ca="1">'000126259'!H73</f>
        <v>0</v>
      </c>
      <c r="N232" s="40">
        <f ca="1">'000135935'!H73</f>
        <v>0</v>
      </c>
      <c r="O232" s="40">
        <f ca="1">'000145612'!H73</f>
        <v>0</v>
      </c>
      <c r="P232" s="40">
        <f ca="1">'000155288'!H73</f>
        <v>0</v>
      </c>
      <c r="Q232" s="40">
        <f ca="1">'000164964'!H73</f>
        <v>0</v>
      </c>
      <c r="R232" s="40">
        <f ca="1">'000174641'!H73</f>
        <v>0</v>
      </c>
      <c r="S232" s="40">
        <f ca="1">'000184317'!H73</f>
        <v>0</v>
      </c>
      <c r="T232" s="40">
        <f ca="1">'000193993'!H73</f>
        <v>0</v>
      </c>
      <c r="U232" s="40">
        <f ca="1">'000203670'!H73</f>
        <v>0</v>
      </c>
      <c r="V232" s="40">
        <f ca="1">'000213346'!H73</f>
        <v>0</v>
      </c>
      <c r="W232" s="40">
        <f ca="1">'000223022'!H73</f>
        <v>0</v>
      </c>
      <c r="X232" s="40">
        <f ca="1">'000232699'!H73</f>
        <v>0</v>
      </c>
      <c r="Y232" s="40">
        <f ca="1">'000242375'!H73</f>
        <v>0</v>
      </c>
      <c r="Z232" s="40">
        <f ca="1">'000252051'!H73</f>
        <v>0</v>
      </c>
      <c r="AA232" s="40">
        <f ca="1">'000261728'!H73</f>
        <v>0</v>
      </c>
      <c r="AB232" s="40">
        <f ca="1">'000271404'!H73</f>
        <v>0</v>
      </c>
      <c r="AC232" s="40">
        <f ca="1">'000281080'!H73</f>
        <v>0</v>
      </c>
      <c r="AD232" s="40">
        <f ca="1">'000290757'!H73</f>
        <v>0</v>
      </c>
      <c r="AE232" s="40">
        <f ca="1">'000300433'!H73</f>
        <v>0</v>
      </c>
      <c r="AF232" s="40">
        <f ca="1">'000310109'!H73</f>
        <v>0</v>
      </c>
      <c r="AG232" s="40">
        <f ca="1">'000319786'!H73</f>
        <v>0</v>
      </c>
      <c r="AH232" s="40">
        <f t="shared" ca="1" si="35"/>
        <v>0</v>
      </c>
      <c r="AI232" s="37">
        <f t="shared" ca="1" si="36"/>
        <v>0</v>
      </c>
      <c r="AJ232" s="37">
        <f t="shared" ca="1" si="37"/>
        <v>0</v>
      </c>
      <c r="AK232" s="37">
        <f t="shared" ca="1" si="38"/>
        <v>0</v>
      </c>
      <c r="AL232" s="37">
        <f ca="1">IF(AH232=0,0,-1*((AH232/AH159)*(LN(AH232/AH159))))</f>
        <v>0</v>
      </c>
      <c r="AM232" s="20">
        <f ca="1">IF(AH232=0,0,(AH232/AH159)^2)</f>
        <v>0</v>
      </c>
    </row>
    <row r="233" spans="1:39">
      <c r="A233" s="54" t="s">
        <v>81</v>
      </c>
      <c r="B233" s="40">
        <f ca="1">'000019819'!H74</f>
        <v>0</v>
      </c>
      <c r="C233" s="40">
        <f ca="1">'000029496'!H74</f>
        <v>0</v>
      </c>
      <c r="D233" s="40">
        <f ca="1">'000039172'!H74</f>
        <v>1</v>
      </c>
      <c r="E233" s="40">
        <f ca="1">'000048848'!H74</f>
        <v>0</v>
      </c>
      <c r="F233" s="40">
        <f ca="1">'000058525'!H74</f>
        <v>3</v>
      </c>
      <c r="G233" s="40">
        <f ca="1">'000068201'!H74</f>
        <v>0</v>
      </c>
      <c r="H233" s="40">
        <f ca="1">'000077877'!H74</f>
        <v>1</v>
      </c>
      <c r="I233" s="40">
        <f ca="1">'000087554'!H74</f>
        <v>0</v>
      </c>
      <c r="J233" s="40">
        <f ca="1">'000097230'!H74</f>
        <v>0</v>
      </c>
      <c r="K233" s="40">
        <f ca="1">'000106906'!H74</f>
        <v>0</v>
      </c>
      <c r="L233" s="40">
        <f ca="1">'000116583'!H74</f>
        <v>0</v>
      </c>
      <c r="M233" s="40">
        <f ca="1">'000126259'!H74</f>
        <v>0</v>
      </c>
      <c r="N233" s="40">
        <f ca="1">'000135935'!H74</f>
        <v>0</v>
      </c>
      <c r="O233" s="40">
        <f ca="1">'000145612'!H74</f>
        <v>0</v>
      </c>
      <c r="P233" s="40">
        <f ca="1">'000155288'!H74</f>
        <v>0</v>
      </c>
      <c r="Q233" s="40">
        <f ca="1">'000164964'!H74</f>
        <v>0</v>
      </c>
      <c r="R233" s="40">
        <f ca="1">'000174641'!H74</f>
        <v>1</v>
      </c>
      <c r="S233" s="40">
        <f ca="1">'000184317'!H74</f>
        <v>0</v>
      </c>
      <c r="T233" s="40">
        <f ca="1">'000193993'!H74</f>
        <v>1</v>
      </c>
      <c r="U233" s="40">
        <f ca="1">'000203670'!H74</f>
        <v>0</v>
      </c>
      <c r="V233" s="40">
        <f ca="1">'000213346'!H74</f>
        <v>0</v>
      </c>
      <c r="W233" s="40">
        <f ca="1">'000223022'!H74</f>
        <v>0</v>
      </c>
      <c r="X233" s="40">
        <f ca="1">'000232699'!H74</f>
        <v>0</v>
      </c>
      <c r="Y233" s="40">
        <f ca="1">'000242375'!H74</f>
        <v>0</v>
      </c>
      <c r="Z233" s="40">
        <f ca="1">'000252051'!H74</f>
        <v>0</v>
      </c>
      <c r="AA233" s="40">
        <f ca="1">'000261728'!H74</f>
        <v>0</v>
      </c>
      <c r="AB233" s="40">
        <f ca="1">'000271404'!H74</f>
        <v>0</v>
      </c>
      <c r="AC233" s="40">
        <f ca="1">'000281080'!H74</f>
        <v>0</v>
      </c>
      <c r="AD233" s="40">
        <f ca="1">'000290757'!H74</f>
        <v>4</v>
      </c>
      <c r="AE233" s="40">
        <f ca="1">'000300433'!H74</f>
        <v>2</v>
      </c>
      <c r="AF233" s="40">
        <f ca="1">'000310109'!H74</f>
        <v>0</v>
      </c>
      <c r="AG233" s="40">
        <f ca="1">'000319786'!H74</f>
        <v>1</v>
      </c>
      <c r="AH233" s="40">
        <f t="shared" ca="1" si="35"/>
        <v>14</v>
      </c>
      <c r="AI233" s="37">
        <f t="shared" ca="1" si="36"/>
        <v>0.4375</v>
      </c>
      <c r="AJ233" s="37">
        <f t="shared" ca="1" si="37"/>
        <v>0.94825816547346253</v>
      </c>
      <c r="AK233" s="37">
        <f t="shared" ca="1" si="38"/>
        <v>0.14993278063744903</v>
      </c>
      <c r="AL233" s="37">
        <f ca="1">IF(AH233=0,0,-1*((AH233/AH159)*(LN(AH233/AH159))))</f>
        <v>0</v>
      </c>
      <c r="AM233" s="20">
        <f ca="1">IF(AH233=0,0,(AH233/AH159)^2)</f>
        <v>1</v>
      </c>
    </row>
    <row r="234" spans="1:39">
      <c r="A234" s="54" t="s">
        <v>82</v>
      </c>
      <c r="B234" s="40">
        <f ca="1">'000019819'!H75</f>
        <v>0</v>
      </c>
      <c r="C234" s="40">
        <f ca="1">'000029496'!H75</f>
        <v>0</v>
      </c>
      <c r="D234" s="40">
        <f ca="1">'000039172'!H75</f>
        <v>0</v>
      </c>
      <c r="E234" s="40">
        <f ca="1">'000048848'!H75</f>
        <v>0</v>
      </c>
      <c r="F234" s="40">
        <f ca="1">'000058525'!H75</f>
        <v>0</v>
      </c>
      <c r="G234" s="40">
        <f ca="1">'000068201'!H75</f>
        <v>0</v>
      </c>
      <c r="H234" s="40">
        <f ca="1">'000077877'!H75</f>
        <v>0</v>
      </c>
      <c r="I234" s="40">
        <f ca="1">'000087554'!H75</f>
        <v>0</v>
      </c>
      <c r="J234" s="40">
        <f ca="1">'000097230'!H75</f>
        <v>0</v>
      </c>
      <c r="K234" s="40">
        <f ca="1">'000106906'!H75</f>
        <v>0</v>
      </c>
      <c r="L234" s="40">
        <f ca="1">'000116583'!H75</f>
        <v>0</v>
      </c>
      <c r="M234" s="40">
        <f ca="1">'000126259'!H75</f>
        <v>0</v>
      </c>
      <c r="N234" s="40">
        <f ca="1">'000135935'!H75</f>
        <v>0</v>
      </c>
      <c r="O234" s="40">
        <f ca="1">'000145612'!H75</f>
        <v>0</v>
      </c>
      <c r="P234" s="40">
        <f ca="1">'000155288'!H75</f>
        <v>0</v>
      </c>
      <c r="Q234" s="40">
        <f ca="1">'000164964'!H75</f>
        <v>0</v>
      </c>
      <c r="R234" s="40">
        <f ca="1">'000174641'!H75</f>
        <v>0</v>
      </c>
      <c r="S234" s="40">
        <f ca="1">'000184317'!H75</f>
        <v>0</v>
      </c>
      <c r="T234" s="40">
        <f ca="1">'000193993'!H75</f>
        <v>0</v>
      </c>
      <c r="U234" s="40">
        <f ca="1">'000203670'!H75</f>
        <v>0</v>
      </c>
      <c r="V234" s="40">
        <f ca="1">'000213346'!H75</f>
        <v>0</v>
      </c>
      <c r="W234" s="40">
        <f ca="1">'000223022'!H75</f>
        <v>0</v>
      </c>
      <c r="X234" s="40">
        <f ca="1">'000232699'!H75</f>
        <v>0</v>
      </c>
      <c r="Y234" s="40">
        <f ca="1">'000242375'!H75</f>
        <v>0</v>
      </c>
      <c r="Z234" s="40">
        <f ca="1">'000252051'!H75</f>
        <v>0</v>
      </c>
      <c r="AA234" s="40">
        <f ca="1">'000261728'!H75</f>
        <v>0</v>
      </c>
      <c r="AB234" s="40">
        <f ca="1">'000271404'!H75</f>
        <v>0</v>
      </c>
      <c r="AC234" s="40">
        <f ca="1">'000281080'!H75</f>
        <v>0</v>
      </c>
      <c r="AD234" s="40">
        <f ca="1">'000290757'!H75</f>
        <v>0</v>
      </c>
      <c r="AE234" s="40">
        <f ca="1">'000300433'!H75</f>
        <v>0</v>
      </c>
      <c r="AF234" s="40">
        <f ca="1">'000310109'!H75</f>
        <v>0</v>
      </c>
      <c r="AG234" s="40">
        <f ca="1">'000319786'!H75</f>
        <v>0</v>
      </c>
      <c r="AH234" s="40">
        <f t="shared" ca="1" si="35"/>
        <v>0</v>
      </c>
      <c r="AI234" s="37">
        <f t="shared" ca="1" si="36"/>
        <v>0</v>
      </c>
      <c r="AJ234" s="37">
        <f t="shared" ca="1" si="37"/>
        <v>0</v>
      </c>
      <c r="AK234" s="37">
        <f t="shared" ca="1" si="38"/>
        <v>0</v>
      </c>
      <c r="AL234" s="37">
        <f ca="1">IF(AH234=0,0,-1*((AH234/AH159)*(LN(AH234/AH159))))</f>
        <v>0</v>
      </c>
      <c r="AM234" s="20">
        <f ca="1">IF(AH234=0,0,(AH234/AH159)^2)</f>
        <v>0</v>
      </c>
    </row>
    <row r="235" spans="1:39">
      <c r="A235" s="54" t="s">
        <v>83</v>
      </c>
      <c r="B235" s="40">
        <f ca="1">'000019819'!H76</f>
        <v>0</v>
      </c>
      <c r="C235" s="40">
        <f ca="1">'000029496'!H76</f>
        <v>0</v>
      </c>
      <c r="D235" s="40">
        <f ca="1">'000039172'!H76</f>
        <v>0</v>
      </c>
      <c r="E235" s="40">
        <f ca="1">'000048848'!H76</f>
        <v>0</v>
      </c>
      <c r="F235" s="40">
        <f ca="1">'000058525'!H76</f>
        <v>0</v>
      </c>
      <c r="G235" s="40">
        <f ca="1">'000068201'!H76</f>
        <v>0</v>
      </c>
      <c r="H235" s="40">
        <f ca="1">'000077877'!H76</f>
        <v>0</v>
      </c>
      <c r="I235" s="40">
        <f ca="1">'000087554'!H76</f>
        <v>0</v>
      </c>
      <c r="J235" s="40">
        <f ca="1">'000097230'!H76</f>
        <v>0</v>
      </c>
      <c r="K235" s="40">
        <f ca="1">'000106906'!H76</f>
        <v>0</v>
      </c>
      <c r="L235" s="40">
        <f ca="1">'000116583'!H76</f>
        <v>0</v>
      </c>
      <c r="M235" s="40">
        <f ca="1">'000126259'!H76</f>
        <v>0</v>
      </c>
      <c r="N235" s="40">
        <f ca="1">'000135935'!H76</f>
        <v>0</v>
      </c>
      <c r="O235" s="40">
        <f ca="1">'000145612'!H76</f>
        <v>0</v>
      </c>
      <c r="P235" s="40">
        <f ca="1">'000155288'!H76</f>
        <v>0</v>
      </c>
      <c r="Q235" s="40">
        <f ca="1">'000164964'!H76</f>
        <v>0</v>
      </c>
      <c r="R235" s="40">
        <f ca="1">'000174641'!H76</f>
        <v>0</v>
      </c>
      <c r="S235" s="40">
        <f ca="1">'000184317'!H76</f>
        <v>0</v>
      </c>
      <c r="T235" s="40">
        <f ca="1">'000193993'!H76</f>
        <v>0</v>
      </c>
      <c r="U235" s="40">
        <f ca="1">'000203670'!H76</f>
        <v>0</v>
      </c>
      <c r="V235" s="40">
        <f ca="1">'000213346'!H76</f>
        <v>0</v>
      </c>
      <c r="W235" s="40">
        <f ca="1">'000223022'!H76</f>
        <v>0</v>
      </c>
      <c r="X235" s="40">
        <f ca="1">'000232699'!H76</f>
        <v>0</v>
      </c>
      <c r="Y235" s="40">
        <f ca="1">'000242375'!H76</f>
        <v>0</v>
      </c>
      <c r="Z235" s="40">
        <f ca="1">'000252051'!H76</f>
        <v>0</v>
      </c>
      <c r="AA235" s="40">
        <f ca="1">'000261728'!H76</f>
        <v>0</v>
      </c>
      <c r="AB235" s="40">
        <f ca="1">'000271404'!H76</f>
        <v>0</v>
      </c>
      <c r="AC235" s="40">
        <f ca="1">'000281080'!H76</f>
        <v>0</v>
      </c>
      <c r="AD235" s="40">
        <f ca="1">'000290757'!H76</f>
        <v>0</v>
      </c>
      <c r="AE235" s="40">
        <f ca="1">'000300433'!H76</f>
        <v>0</v>
      </c>
      <c r="AF235" s="40">
        <f ca="1">'000310109'!H76</f>
        <v>0</v>
      </c>
      <c r="AG235" s="40">
        <f ca="1">'000319786'!H76</f>
        <v>0</v>
      </c>
      <c r="AH235" s="40">
        <f t="shared" ca="1" si="35"/>
        <v>0</v>
      </c>
      <c r="AI235" s="37">
        <f t="shared" ca="1" si="36"/>
        <v>0</v>
      </c>
      <c r="AJ235" s="37">
        <f t="shared" ca="1" si="37"/>
        <v>0</v>
      </c>
      <c r="AK235" s="37">
        <f t="shared" ca="1" si="38"/>
        <v>0</v>
      </c>
      <c r="AL235" s="37">
        <f ca="1">IF(AH235=0,0,-1*((AH235/AH159)*(LN(AH235/AH159))))</f>
        <v>0</v>
      </c>
      <c r="AM235" s="20">
        <f ca="1">IF(AH235=0,0,(AH235/AH159)^2)</f>
        <v>0</v>
      </c>
    </row>
    <row r="236" spans="1:39">
      <c r="A236" s="54" t="s">
        <v>84</v>
      </c>
      <c r="B236" s="40">
        <f ca="1">'000019819'!H77</f>
        <v>0</v>
      </c>
      <c r="C236" s="40">
        <f ca="1">'000029496'!H77</f>
        <v>0</v>
      </c>
      <c r="D236" s="40">
        <f ca="1">'000039172'!H77</f>
        <v>0</v>
      </c>
      <c r="E236" s="40">
        <f ca="1">'000048848'!H77</f>
        <v>0</v>
      </c>
      <c r="F236" s="40">
        <f ca="1">'000058525'!H77</f>
        <v>0</v>
      </c>
      <c r="G236" s="40">
        <f ca="1">'000068201'!H77</f>
        <v>0</v>
      </c>
      <c r="H236" s="40">
        <f ca="1">'000077877'!H77</f>
        <v>0</v>
      </c>
      <c r="I236" s="40">
        <f ca="1">'000087554'!H77</f>
        <v>0</v>
      </c>
      <c r="J236" s="40">
        <f ca="1">'000097230'!H77</f>
        <v>0</v>
      </c>
      <c r="K236" s="40">
        <f ca="1">'000106906'!H77</f>
        <v>0</v>
      </c>
      <c r="L236" s="40">
        <f ca="1">'000116583'!H77</f>
        <v>0</v>
      </c>
      <c r="M236" s="40">
        <f ca="1">'000126259'!H77</f>
        <v>0</v>
      </c>
      <c r="N236" s="40">
        <f ca="1">'000135935'!H77</f>
        <v>0</v>
      </c>
      <c r="O236" s="40">
        <f ca="1">'000145612'!H77</f>
        <v>0</v>
      </c>
      <c r="P236" s="40">
        <f ca="1">'000155288'!H77</f>
        <v>0</v>
      </c>
      <c r="Q236" s="40">
        <f ca="1">'000164964'!H77</f>
        <v>0</v>
      </c>
      <c r="R236" s="40">
        <f ca="1">'000174641'!H77</f>
        <v>0</v>
      </c>
      <c r="S236" s="40">
        <f ca="1">'000184317'!H77</f>
        <v>0</v>
      </c>
      <c r="T236" s="40">
        <f ca="1">'000193993'!H77</f>
        <v>0</v>
      </c>
      <c r="U236" s="40">
        <f ca="1">'000203670'!H77</f>
        <v>0</v>
      </c>
      <c r="V236" s="40">
        <f ca="1">'000213346'!H77</f>
        <v>0</v>
      </c>
      <c r="W236" s="40">
        <f ca="1">'000223022'!H77</f>
        <v>0</v>
      </c>
      <c r="X236" s="40">
        <f ca="1">'000232699'!H77</f>
        <v>0</v>
      </c>
      <c r="Y236" s="40">
        <f ca="1">'000242375'!H77</f>
        <v>0</v>
      </c>
      <c r="Z236" s="40">
        <f ca="1">'000252051'!H77</f>
        <v>0</v>
      </c>
      <c r="AA236" s="40">
        <f ca="1">'000261728'!H77</f>
        <v>0</v>
      </c>
      <c r="AB236" s="40">
        <f ca="1">'000271404'!H77</f>
        <v>0</v>
      </c>
      <c r="AC236" s="40">
        <f ca="1">'000281080'!H77</f>
        <v>0</v>
      </c>
      <c r="AD236" s="40">
        <f ca="1">'000290757'!H77</f>
        <v>0</v>
      </c>
      <c r="AE236" s="40">
        <f ca="1">'000300433'!H77</f>
        <v>0</v>
      </c>
      <c r="AF236" s="40">
        <f ca="1">'000310109'!H77</f>
        <v>0</v>
      </c>
      <c r="AG236" s="40">
        <f ca="1">'000319786'!H77</f>
        <v>0</v>
      </c>
      <c r="AH236" s="40">
        <f t="shared" ca="1" si="35"/>
        <v>0</v>
      </c>
      <c r="AI236" s="37">
        <f t="shared" ca="1" si="36"/>
        <v>0</v>
      </c>
      <c r="AJ236" s="37">
        <f t="shared" ca="1" si="37"/>
        <v>0</v>
      </c>
      <c r="AK236" s="37">
        <f t="shared" ca="1" si="38"/>
        <v>0</v>
      </c>
      <c r="AL236" s="37">
        <f ca="1">IF(AH236=0,0,-1*((AH236/AH159)*(LN(AH236/AH159))))</f>
        <v>0</v>
      </c>
      <c r="AM236" s="20">
        <f ca="1">IF(AH236=0,0,(AH236/AH159)^2)</f>
        <v>0</v>
      </c>
    </row>
    <row r="237" spans="1:39">
      <c r="A237" s="54" t="s">
        <v>85</v>
      </c>
      <c r="B237" s="40">
        <f ca="1">'000019819'!H78</f>
        <v>0</v>
      </c>
      <c r="C237" s="40">
        <f ca="1">'000029496'!H78</f>
        <v>0</v>
      </c>
      <c r="D237" s="40">
        <f ca="1">'000039172'!H78</f>
        <v>0</v>
      </c>
      <c r="E237" s="40">
        <f ca="1">'000048848'!H78</f>
        <v>0</v>
      </c>
      <c r="F237" s="40">
        <f ca="1">'000058525'!H78</f>
        <v>0</v>
      </c>
      <c r="G237" s="40">
        <f ca="1">'000068201'!H78</f>
        <v>0</v>
      </c>
      <c r="H237" s="40">
        <f ca="1">'000077877'!H78</f>
        <v>0</v>
      </c>
      <c r="I237" s="40">
        <f ca="1">'000087554'!H78</f>
        <v>0</v>
      </c>
      <c r="J237" s="40">
        <f ca="1">'000097230'!H78</f>
        <v>0</v>
      </c>
      <c r="K237" s="40">
        <f ca="1">'000106906'!H78</f>
        <v>0</v>
      </c>
      <c r="L237" s="40">
        <f ca="1">'000116583'!H78</f>
        <v>0</v>
      </c>
      <c r="M237" s="40">
        <f ca="1">'000126259'!H78</f>
        <v>0</v>
      </c>
      <c r="N237" s="40">
        <f ca="1">'000135935'!H78</f>
        <v>0</v>
      </c>
      <c r="O237" s="40">
        <f ca="1">'000145612'!H78</f>
        <v>0</v>
      </c>
      <c r="P237" s="40">
        <f ca="1">'000155288'!H78</f>
        <v>0</v>
      </c>
      <c r="Q237" s="40">
        <f ca="1">'000164964'!H78</f>
        <v>0</v>
      </c>
      <c r="R237" s="40">
        <f ca="1">'000174641'!H78</f>
        <v>0</v>
      </c>
      <c r="S237" s="40">
        <f ca="1">'000184317'!H78</f>
        <v>0</v>
      </c>
      <c r="T237" s="40">
        <f ca="1">'000193993'!H78</f>
        <v>0</v>
      </c>
      <c r="U237" s="40">
        <f ca="1">'000203670'!H78</f>
        <v>0</v>
      </c>
      <c r="V237" s="40">
        <f ca="1">'000213346'!H78</f>
        <v>0</v>
      </c>
      <c r="W237" s="40">
        <f ca="1">'000223022'!H78</f>
        <v>0</v>
      </c>
      <c r="X237" s="40">
        <f ca="1">'000232699'!H78</f>
        <v>0</v>
      </c>
      <c r="Y237" s="40">
        <f ca="1">'000242375'!H78</f>
        <v>0</v>
      </c>
      <c r="Z237" s="40">
        <f ca="1">'000252051'!H78</f>
        <v>0</v>
      </c>
      <c r="AA237" s="40">
        <f ca="1">'000261728'!H78</f>
        <v>0</v>
      </c>
      <c r="AB237" s="40">
        <f ca="1">'000271404'!H78</f>
        <v>0</v>
      </c>
      <c r="AC237" s="40">
        <f ca="1">'000281080'!H78</f>
        <v>0</v>
      </c>
      <c r="AD237" s="40">
        <f ca="1">'000290757'!H78</f>
        <v>0</v>
      </c>
      <c r="AE237" s="40">
        <f ca="1">'000300433'!H78</f>
        <v>0</v>
      </c>
      <c r="AF237" s="40">
        <f ca="1">'000310109'!H78</f>
        <v>0</v>
      </c>
      <c r="AG237" s="40">
        <f ca="1">'000319786'!H78</f>
        <v>0</v>
      </c>
      <c r="AH237" s="40">
        <f t="shared" ca="1" si="35"/>
        <v>0</v>
      </c>
      <c r="AI237" s="37">
        <f t="shared" ca="1" si="36"/>
        <v>0</v>
      </c>
      <c r="AJ237" s="37">
        <f t="shared" ca="1" si="37"/>
        <v>0</v>
      </c>
      <c r="AK237" s="37">
        <f t="shared" ca="1" si="38"/>
        <v>0</v>
      </c>
      <c r="AL237" s="37">
        <f ca="1">IF(AH237=0,0,-1*((AH237/AH159)*(LN(AH237/AH159))))</f>
        <v>0</v>
      </c>
      <c r="AM237" s="20">
        <f ca="1">IF(AH237=0,0,(AH237/AH159)^2)</f>
        <v>0</v>
      </c>
    </row>
    <row r="238" spans="1:39">
      <c r="A238" s="54" t="s">
        <v>86</v>
      </c>
      <c r="B238" s="40">
        <f ca="1">'000019819'!H79</f>
        <v>0</v>
      </c>
      <c r="C238" s="40">
        <f ca="1">'000029496'!H79</f>
        <v>0</v>
      </c>
      <c r="D238" s="40">
        <f ca="1">'000039172'!H79</f>
        <v>0</v>
      </c>
      <c r="E238" s="40">
        <f ca="1">'000048848'!H79</f>
        <v>0</v>
      </c>
      <c r="F238" s="40">
        <f ca="1">'000058525'!H79</f>
        <v>0</v>
      </c>
      <c r="G238" s="40">
        <f ca="1">'000068201'!H79</f>
        <v>0</v>
      </c>
      <c r="H238" s="40">
        <f ca="1">'000077877'!H79</f>
        <v>0</v>
      </c>
      <c r="I238" s="40">
        <f ca="1">'000087554'!H79</f>
        <v>0</v>
      </c>
      <c r="J238" s="40">
        <f ca="1">'000097230'!H79</f>
        <v>0</v>
      </c>
      <c r="K238" s="40">
        <f ca="1">'000106906'!H79</f>
        <v>0</v>
      </c>
      <c r="L238" s="40">
        <f ca="1">'000116583'!H79</f>
        <v>0</v>
      </c>
      <c r="M238" s="40">
        <f ca="1">'000126259'!H79</f>
        <v>0</v>
      </c>
      <c r="N238" s="40">
        <f ca="1">'000135935'!H79</f>
        <v>0</v>
      </c>
      <c r="O238" s="40">
        <f ca="1">'000145612'!H79</f>
        <v>0</v>
      </c>
      <c r="P238" s="40">
        <f ca="1">'000155288'!H79</f>
        <v>0</v>
      </c>
      <c r="Q238" s="40">
        <f ca="1">'000164964'!H79</f>
        <v>0</v>
      </c>
      <c r="R238" s="40">
        <f ca="1">'000174641'!H79</f>
        <v>0</v>
      </c>
      <c r="S238" s="40">
        <f ca="1">'000184317'!H79</f>
        <v>0</v>
      </c>
      <c r="T238" s="40">
        <f ca="1">'000193993'!H79</f>
        <v>0</v>
      </c>
      <c r="U238" s="40">
        <f ca="1">'000203670'!H79</f>
        <v>0</v>
      </c>
      <c r="V238" s="40">
        <f ca="1">'000213346'!H79</f>
        <v>0</v>
      </c>
      <c r="W238" s="40">
        <f ca="1">'000223022'!H79</f>
        <v>0</v>
      </c>
      <c r="X238" s="40">
        <f ca="1">'000232699'!H79</f>
        <v>0</v>
      </c>
      <c r="Y238" s="40">
        <f ca="1">'000242375'!H79</f>
        <v>0</v>
      </c>
      <c r="Z238" s="40">
        <f ca="1">'000252051'!H79</f>
        <v>0</v>
      </c>
      <c r="AA238" s="40">
        <f ca="1">'000261728'!H79</f>
        <v>0</v>
      </c>
      <c r="AB238" s="40">
        <f ca="1">'000271404'!H79</f>
        <v>0</v>
      </c>
      <c r="AC238" s="40">
        <f ca="1">'000281080'!H79</f>
        <v>0</v>
      </c>
      <c r="AD238" s="40">
        <f ca="1">'000290757'!H79</f>
        <v>0</v>
      </c>
      <c r="AE238" s="40">
        <f ca="1">'000300433'!H79</f>
        <v>0</v>
      </c>
      <c r="AF238" s="40">
        <f ca="1">'000310109'!H79</f>
        <v>0</v>
      </c>
      <c r="AG238" s="40">
        <f ca="1">'000319786'!H79</f>
        <v>0</v>
      </c>
      <c r="AH238" s="40">
        <f t="shared" ca="1" si="35"/>
        <v>0</v>
      </c>
      <c r="AI238" s="37">
        <f t="shared" ca="1" si="36"/>
        <v>0</v>
      </c>
      <c r="AJ238" s="37">
        <f t="shared" ca="1" si="37"/>
        <v>0</v>
      </c>
      <c r="AK238" s="37">
        <f t="shared" ca="1" si="38"/>
        <v>0</v>
      </c>
      <c r="AL238" s="37">
        <f ca="1">IF(AH238=0,0,-1*((AH238/AH159)*(LN(AH238/AH159))))</f>
        <v>0</v>
      </c>
      <c r="AM238" s="20">
        <f ca="1">IF(AH238=0,0,(AH238/AH159)^2)</f>
        <v>0</v>
      </c>
    </row>
    <row r="239" spans="1:39">
      <c r="A239" s="54" t="s">
        <v>87</v>
      </c>
      <c r="B239" s="40">
        <f ca="1">'000019819'!H80</f>
        <v>0</v>
      </c>
      <c r="C239" s="40">
        <f ca="1">'000029496'!H80</f>
        <v>0</v>
      </c>
      <c r="D239" s="40">
        <f ca="1">'000039172'!H80</f>
        <v>0</v>
      </c>
      <c r="E239" s="40">
        <f ca="1">'000048848'!H80</f>
        <v>0</v>
      </c>
      <c r="F239" s="40">
        <f ca="1">'000058525'!H80</f>
        <v>0</v>
      </c>
      <c r="G239" s="40">
        <f ca="1">'000068201'!H80</f>
        <v>0</v>
      </c>
      <c r="H239" s="40">
        <f ca="1">'000077877'!H80</f>
        <v>0</v>
      </c>
      <c r="I239" s="40">
        <f ca="1">'000087554'!H80</f>
        <v>0</v>
      </c>
      <c r="J239" s="40">
        <f ca="1">'000097230'!H80</f>
        <v>0</v>
      </c>
      <c r="K239" s="40">
        <f ca="1">'000106906'!H80</f>
        <v>0</v>
      </c>
      <c r="L239" s="40">
        <f ca="1">'000116583'!H80</f>
        <v>0</v>
      </c>
      <c r="M239" s="40">
        <f ca="1">'000126259'!H80</f>
        <v>0</v>
      </c>
      <c r="N239" s="40">
        <f ca="1">'000135935'!H80</f>
        <v>0</v>
      </c>
      <c r="O239" s="40">
        <f ca="1">'000145612'!H80</f>
        <v>0</v>
      </c>
      <c r="P239" s="40">
        <f ca="1">'000155288'!H80</f>
        <v>0</v>
      </c>
      <c r="Q239" s="40">
        <f ca="1">'000164964'!H80</f>
        <v>0</v>
      </c>
      <c r="R239" s="40">
        <f ca="1">'000174641'!H80</f>
        <v>0</v>
      </c>
      <c r="S239" s="40">
        <f ca="1">'000184317'!H80</f>
        <v>0</v>
      </c>
      <c r="T239" s="40">
        <f ca="1">'000193993'!H80</f>
        <v>0</v>
      </c>
      <c r="U239" s="40">
        <f ca="1">'000203670'!H80</f>
        <v>0</v>
      </c>
      <c r="V239" s="40">
        <f ca="1">'000213346'!H80</f>
        <v>0</v>
      </c>
      <c r="W239" s="40">
        <f ca="1">'000223022'!H80</f>
        <v>0</v>
      </c>
      <c r="X239" s="40">
        <f ca="1">'000232699'!H80</f>
        <v>0</v>
      </c>
      <c r="Y239" s="40">
        <f ca="1">'000242375'!H80</f>
        <v>0</v>
      </c>
      <c r="Z239" s="40">
        <f ca="1">'000252051'!H80</f>
        <v>0</v>
      </c>
      <c r="AA239" s="40">
        <f ca="1">'000261728'!H80</f>
        <v>0</v>
      </c>
      <c r="AB239" s="40">
        <f ca="1">'000271404'!H80</f>
        <v>0</v>
      </c>
      <c r="AC239" s="40">
        <f ca="1">'000281080'!H80</f>
        <v>0</v>
      </c>
      <c r="AD239" s="40">
        <f ca="1">'000290757'!H80</f>
        <v>0</v>
      </c>
      <c r="AE239" s="40">
        <f ca="1">'000300433'!H80</f>
        <v>0</v>
      </c>
      <c r="AF239" s="40">
        <f ca="1">'000310109'!H80</f>
        <v>0</v>
      </c>
      <c r="AG239" s="40">
        <f ca="1">'000319786'!H80</f>
        <v>0</v>
      </c>
      <c r="AH239" s="40">
        <f t="shared" ca="1" si="35"/>
        <v>0</v>
      </c>
      <c r="AI239" s="37">
        <f t="shared" ca="1" si="36"/>
        <v>0</v>
      </c>
      <c r="AJ239" s="37">
        <f t="shared" ca="1" si="37"/>
        <v>0</v>
      </c>
      <c r="AK239" s="37">
        <f t="shared" ca="1" si="38"/>
        <v>0</v>
      </c>
      <c r="AL239" s="37">
        <f ca="1">IF(AH239=0,0,-1*((AH239/AH159)*(LN(AH239/AH159))))</f>
        <v>0</v>
      </c>
      <c r="AM239" s="20">
        <f ca="1">IF(AH239=0,0,(AH239/AH159)^2)</f>
        <v>0</v>
      </c>
    </row>
    <row r="240" spans="1:39">
      <c r="A240" s="54" t="s">
        <v>88</v>
      </c>
      <c r="B240" s="40">
        <f ca="1">'000019819'!H81</f>
        <v>0</v>
      </c>
      <c r="C240" s="40">
        <f ca="1">'000029496'!H81</f>
        <v>0</v>
      </c>
      <c r="D240" s="40">
        <f ca="1">'000039172'!H81</f>
        <v>0</v>
      </c>
      <c r="E240" s="40">
        <f ca="1">'000048848'!H81</f>
        <v>0</v>
      </c>
      <c r="F240" s="40">
        <f ca="1">'000058525'!H81</f>
        <v>0</v>
      </c>
      <c r="G240" s="40">
        <f ca="1">'000068201'!H81</f>
        <v>0</v>
      </c>
      <c r="H240" s="40">
        <f ca="1">'000077877'!H81</f>
        <v>0</v>
      </c>
      <c r="I240" s="40">
        <f ca="1">'000087554'!H81</f>
        <v>0</v>
      </c>
      <c r="J240" s="40">
        <f ca="1">'000097230'!H81</f>
        <v>0</v>
      </c>
      <c r="K240" s="40">
        <f ca="1">'000106906'!H81</f>
        <v>0</v>
      </c>
      <c r="L240" s="40">
        <f ca="1">'000116583'!H81</f>
        <v>0</v>
      </c>
      <c r="M240" s="40">
        <f ca="1">'000126259'!H81</f>
        <v>0</v>
      </c>
      <c r="N240" s="40">
        <f ca="1">'000135935'!H81</f>
        <v>0</v>
      </c>
      <c r="O240" s="40">
        <f ca="1">'000145612'!H81</f>
        <v>0</v>
      </c>
      <c r="P240" s="40">
        <f ca="1">'000155288'!H81</f>
        <v>0</v>
      </c>
      <c r="Q240" s="40">
        <f ca="1">'000164964'!H81</f>
        <v>0</v>
      </c>
      <c r="R240" s="40">
        <f ca="1">'000174641'!H81</f>
        <v>0</v>
      </c>
      <c r="S240" s="40">
        <f ca="1">'000184317'!H81</f>
        <v>0</v>
      </c>
      <c r="T240" s="40">
        <f ca="1">'000193993'!H81</f>
        <v>0</v>
      </c>
      <c r="U240" s="40">
        <f ca="1">'000203670'!H81</f>
        <v>0</v>
      </c>
      <c r="V240" s="40">
        <f ca="1">'000213346'!H81</f>
        <v>0</v>
      </c>
      <c r="W240" s="40">
        <f ca="1">'000223022'!H81</f>
        <v>0</v>
      </c>
      <c r="X240" s="40">
        <f ca="1">'000232699'!H81</f>
        <v>0</v>
      </c>
      <c r="Y240" s="40">
        <f ca="1">'000242375'!H81</f>
        <v>0</v>
      </c>
      <c r="Z240" s="40">
        <f ca="1">'000252051'!H81</f>
        <v>0</v>
      </c>
      <c r="AA240" s="40">
        <f ca="1">'000261728'!H81</f>
        <v>0</v>
      </c>
      <c r="AB240" s="40">
        <f ca="1">'000271404'!H81</f>
        <v>0</v>
      </c>
      <c r="AC240" s="40">
        <f ca="1">'000281080'!H81</f>
        <v>0</v>
      </c>
      <c r="AD240" s="40">
        <f ca="1">'000290757'!H81</f>
        <v>0</v>
      </c>
      <c r="AE240" s="40">
        <f ca="1">'000300433'!H81</f>
        <v>0</v>
      </c>
      <c r="AF240" s="40">
        <f ca="1">'000310109'!H81</f>
        <v>0</v>
      </c>
      <c r="AG240" s="40">
        <f ca="1">'000319786'!H81</f>
        <v>0</v>
      </c>
      <c r="AH240" s="40">
        <f t="shared" ca="1" si="35"/>
        <v>0</v>
      </c>
      <c r="AI240" s="37">
        <f t="shared" ca="1" si="36"/>
        <v>0</v>
      </c>
      <c r="AJ240" s="37">
        <f t="shared" ca="1" si="37"/>
        <v>0</v>
      </c>
      <c r="AK240" s="37">
        <f t="shared" ca="1" si="38"/>
        <v>0</v>
      </c>
      <c r="AL240" s="37">
        <f ca="1">IF(AH240=0,0,-1*((AH240/AH159)*(LN(AH240/AH159))))</f>
        <v>0</v>
      </c>
      <c r="AM240" s="20">
        <f ca="1">IF(AH240=0,0,(AH240/AH159)^2)</f>
        <v>0</v>
      </c>
    </row>
    <row r="241" spans="1:39">
      <c r="A241" s="54" t="s">
        <v>89</v>
      </c>
      <c r="B241" s="40">
        <f ca="1">'000019819'!H82</f>
        <v>0</v>
      </c>
      <c r="C241" s="40">
        <f ca="1">'000029496'!H82</f>
        <v>0</v>
      </c>
      <c r="D241" s="40">
        <f ca="1">'000039172'!H82</f>
        <v>0</v>
      </c>
      <c r="E241" s="40">
        <f ca="1">'000048848'!H82</f>
        <v>0</v>
      </c>
      <c r="F241" s="40">
        <f ca="1">'000058525'!H82</f>
        <v>0</v>
      </c>
      <c r="G241" s="40">
        <f ca="1">'000068201'!H82</f>
        <v>0</v>
      </c>
      <c r="H241" s="40">
        <f ca="1">'000077877'!H82</f>
        <v>0</v>
      </c>
      <c r="I241" s="40">
        <f ca="1">'000087554'!H82</f>
        <v>0</v>
      </c>
      <c r="J241" s="40">
        <f ca="1">'000097230'!H82</f>
        <v>0</v>
      </c>
      <c r="K241" s="40">
        <f ca="1">'000106906'!H82</f>
        <v>0</v>
      </c>
      <c r="L241" s="40">
        <f ca="1">'000116583'!H82</f>
        <v>0</v>
      </c>
      <c r="M241" s="40">
        <f ca="1">'000126259'!H82</f>
        <v>0</v>
      </c>
      <c r="N241" s="40">
        <f ca="1">'000135935'!H82</f>
        <v>0</v>
      </c>
      <c r="O241" s="40">
        <f ca="1">'000145612'!H82</f>
        <v>0</v>
      </c>
      <c r="P241" s="40">
        <f ca="1">'000155288'!H82</f>
        <v>0</v>
      </c>
      <c r="Q241" s="40">
        <f ca="1">'000164964'!H82</f>
        <v>0</v>
      </c>
      <c r="R241" s="40">
        <f ca="1">'000174641'!H82</f>
        <v>0</v>
      </c>
      <c r="S241" s="40">
        <f ca="1">'000184317'!H82</f>
        <v>0</v>
      </c>
      <c r="T241" s="40">
        <f ca="1">'000193993'!H82</f>
        <v>0</v>
      </c>
      <c r="U241" s="40">
        <f ca="1">'000203670'!H82</f>
        <v>0</v>
      </c>
      <c r="V241" s="40">
        <f ca="1">'000213346'!H82</f>
        <v>0</v>
      </c>
      <c r="W241" s="40">
        <f ca="1">'000223022'!H82</f>
        <v>0</v>
      </c>
      <c r="X241" s="40">
        <f ca="1">'000232699'!H82</f>
        <v>0</v>
      </c>
      <c r="Y241" s="40">
        <f ca="1">'000242375'!H82</f>
        <v>0</v>
      </c>
      <c r="Z241" s="40">
        <f ca="1">'000252051'!H82</f>
        <v>0</v>
      </c>
      <c r="AA241" s="40">
        <f ca="1">'000261728'!H82</f>
        <v>0</v>
      </c>
      <c r="AB241" s="40">
        <f ca="1">'000271404'!H82</f>
        <v>0</v>
      </c>
      <c r="AC241" s="40">
        <f ca="1">'000281080'!H82</f>
        <v>0</v>
      </c>
      <c r="AD241" s="40">
        <f ca="1">'000290757'!H82</f>
        <v>0</v>
      </c>
      <c r="AE241" s="40">
        <f ca="1">'000300433'!H82</f>
        <v>0</v>
      </c>
      <c r="AF241" s="40">
        <f ca="1">'000310109'!H82</f>
        <v>0</v>
      </c>
      <c r="AG241" s="40">
        <f ca="1">'000319786'!H82</f>
        <v>0</v>
      </c>
      <c r="AH241" s="40">
        <f t="shared" ca="1" si="35"/>
        <v>0</v>
      </c>
      <c r="AI241" s="37">
        <f t="shared" ca="1" si="36"/>
        <v>0</v>
      </c>
      <c r="AJ241" s="37">
        <f t="shared" ca="1" si="37"/>
        <v>0</v>
      </c>
      <c r="AK241" s="37">
        <f t="shared" ca="1" si="38"/>
        <v>0</v>
      </c>
      <c r="AL241" s="37">
        <f ca="1">IF(AH241=0,0,-1*((AH241/AH159)*(LN(AH241/AH159))))</f>
        <v>0</v>
      </c>
      <c r="AM241" s="20">
        <f ca="1">IF(AH241=0,0,(AH241/AH159)^2)</f>
        <v>0</v>
      </c>
    </row>
    <row r="242" spans="1:39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9">
        <f ca="1">SUM(AL243:AL243)</f>
        <v>0</v>
      </c>
      <c r="AM242" s="19">
        <f ca="1">1-SUM(AM243:AM243)</f>
        <v>0</v>
      </c>
    </row>
    <row r="243" spans="1:39">
      <c r="A243" s="54" t="s">
        <v>91</v>
      </c>
      <c r="B243" s="40">
        <f ca="1">'000019819'!H84</f>
        <v>0</v>
      </c>
      <c r="C243" s="40">
        <f ca="1">'000029496'!H84</f>
        <v>0</v>
      </c>
      <c r="D243" s="40">
        <f ca="1">'000039172'!H84</f>
        <v>0</v>
      </c>
      <c r="E243" s="40">
        <f ca="1">'000048848'!H84</f>
        <v>0</v>
      </c>
      <c r="F243" s="40">
        <f ca="1">'000058525'!H84</f>
        <v>0</v>
      </c>
      <c r="G243" s="40">
        <f ca="1">'000068201'!H84</f>
        <v>0</v>
      </c>
      <c r="H243" s="40">
        <f ca="1">'000077877'!H84</f>
        <v>0</v>
      </c>
      <c r="I243" s="40">
        <f ca="1">'000087554'!H84</f>
        <v>0</v>
      </c>
      <c r="J243" s="40">
        <f ca="1">'000097230'!H84</f>
        <v>0</v>
      </c>
      <c r="K243" s="40">
        <f ca="1">'000106906'!H84</f>
        <v>0</v>
      </c>
      <c r="L243" s="40">
        <f ca="1">'000116583'!H84</f>
        <v>0</v>
      </c>
      <c r="M243" s="40">
        <f ca="1">'000126259'!H84</f>
        <v>0</v>
      </c>
      <c r="N243" s="40">
        <f ca="1">'000135935'!H84</f>
        <v>0</v>
      </c>
      <c r="O243" s="40">
        <f ca="1">'000145612'!H84</f>
        <v>2</v>
      </c>
      <c r="P243" s="40">
        <f ca="1">'000155288'!H84</f>
        <v>1</v>
      </c>
      <c r="Q243" s="40">
        <f ca="1">'000164964'!H84</f>
        <v>0</v>
      </c>
      <c r="R243" s="40">
        <f ca="1">'000174641'!H84</f>
        <v>3</v>
      </c>
      <c r="S243" s="40">
        <f ca="1">'000184317'!H84</f>
        <v>0</v>
      </c>
      <c r="T243" s="40">
        <f ca="1">'000193993'!H84</f>
        <v>0</v>
      </c>
      <c r="U243" s="40">
        <f ca="1">'000203670'!H84</f>
        <v>0</v>
      </c>
      <c r="V243" s="40">
        <f ca="1">'000213346'!H84</f>
        <v>0</v>
      </c>
      <c r="W243" s="40">
        <f ca="1">'000223022'!H84</f>
        <v>0</v>
      </c>
      <c r="X243" s="40">
        <f ca="1">'000232699'!H84</f>
        <v>0</v>
      </c>
      <c r="Y243" s="40">
        <f ca="1">'000242375'!H84</f>
        <v>0</v>
      </c>
      <c r="Z243" s="40">
        <f ca="1">'000252051'!H84</f>
        <v>0</v>
      </c>
      <c r="AA243" s="40">
        <f ca="1">'000261728'!H84</f>
        <v>0</v>
      </c>
      <c r="AB243" s="40">
        <f ca="1">'000271404'!H84</f>
        <v>0</v>
      </c>
      <c r="AC243" s="40">
        <f ca="1">'000281080'!H84</f>
        <v>0</v>
      </c>
      <c r="AD243" s="40">
        <f ca="1">'000290757'!H84</f>
        <v>0</v>
      </c>
      <c r="AE243" s="40">
        <f ca="1">'000300433'!H84</f>
        <v>1</v>
      </c>
      <c r="AF243" s="40">
        <f ca="1">'000310109'!H84</f>
        <v>0</v>
      </c>
      <c r="AG243" s="40">
        <f ca="1">'000319786'!H84</f>
        <v>0</v>
      </c>
      <c r="AH243" s="40">
        <f ca="1">SUM(B243:AG243)</f>
        <v>7</v>
      </c>
      <c r="AI243" s="37">
        <f ca="1">AVERAGE(B243:AG243)</f>
        <v>0.21875</v>
      </c>
      <c r="AJ243" s="37">
        <f ca="1">STDEV(B243:AG243)</f>
        <v>0.6591477880199651</v>
      </c>
      <c r="AK243" s="37">
        <f ca="1">AJ243/SQRT(40)</f>
        <v>0.1042204162402469</v>
      </c>
      <c r="AL243" s="37">
        <f ca="1">IF(AH243=0,0,-1*((AH243/AH160)*(LN(AH243/AH160))))</f>
        <v>0</v>
      </c>
      <c r="AM243" s="20">
        <f ca="1">IF(AH243=0,0,(AH243/AH160)^2)</f>
        <v>1</v>
      </c>
    </row>
    <row r="244" spans="1:39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9">
        <f ca="1">SUM(AL245:AL246)</f>
        <v>0</v>
      </c>
      <c r="AM244" s="19">
        <f ca="1">1-SUM(AM245:AM246)</f>
        <v>0</v>
      </c>
    </row>
    <row r="245" spans="1:39">
      <c r="A245" s="54" t="s">
        <v>93</v>
      </c>
      <c r="B245" s="40">
        <f ca="1">'000019819'!H86</f>
        <v>0</v>
      </c>
      <c r="C245" s="40">
        <f ca="1">'000029496'!H86</f>
        <v>0</v>
      </c>
      <c r="D245" s="40">
        <f ca="1">'000039172'!H86</f>
        <v>0</v>
      </c>
      <c r="E245" s="40">
        <f ca="1">'000048848'!H86</f>
        <v>0</v>
      </c>
      <c r="F245" s="40">
        <f ca="1">'000058525'!H86</f>
        <v>0</v>
      </c>
      <c r="G245" s="40">
        <f ca="1">'000068201'!H86</f>
        <v>0</v>
      </c>
      <c r="H245" s="40">
        <f ca="1">'000077877'!H86</f>
        <v>0</v>
      </c>
      <c r="I245" s="40">
        <f ca="1">'000087554'!H86</f>
        <v>0</v>
      </c>
      <c r="J245" s="40">
        <f ca="1">'000097230'!H86</f>
        <v>0</v>
      </c>
      <c r="K245" s="40">
        <f ca="1">'000106906'!H86</f>
        <v>0</v>
      </c>
      <c r="L245" s="40">
        <f ca="1">'000116583'!H86</f>
        <v>0</v>
      </c>
      <c r="M245" s="40">
        <f ca="1">'000126259'!H86</f>
        <v>0</v>
      </c>
      <c r="N245" s="40">
        <f ca="1">'000135935'!H86</f>
        <v>0</v>
      </c>
      <c r="O245" s="40">
        <f ca="1">'000145612'!H86</f>
        <v>0</v>
      </c>
      <c r="P245" s="40">
        <f ca="1">'000155288'!H86</f>
        <v>0</v>
      </c>
      <c r="Q245" s="40">
        <f ca="1">'000164964'!H86</f>
        <v>3</v>
      </c>
      <c r="R245" s="40">
        <f ca="1">'000174641'!H86</f>
        <v>0</v>
      </c>
      <c r="S245" s="40">
        <f ca="1">'000184317'!H86</f>
        <v>0</v>
      </c>
      <c r="T245" s="40">
        <f ca="1">'000193993'!H86</f>
        <v>0</v>
      </c>
      <c r="U245" s="40">
        <f ca="1">'000203670'!H86</f>
        <v>0</v>
      </c>
      <c r="V245" s="40">
        <f ca="1">'000213346'!H86</f>
        <v>0</v>
      </c>
      <c r="W245" s="40">
        <f ca="1">'000223022'!H86</f>
        <v>0</v>
      </c>
      <c r="X245" s="40">
        <f ca="1">'000232699'!H86</f>
        <v>0</v>
      </c>
      <c r="Y245" s="40">
        <f ca="1">'000242375'!H86</f>
        <v>0</v>
      </c>
      <c r="Z245" s="40">
        <f ca="1">'000252051'!H86</f>
        <v>0</v>
      </c>
      <c r="AA245" s="40">
        <f ca="1">'000261728'!H86</f>
        <v>0</v>
      </c>
      <c r="AB245" s="40">
        <f ca="1">'000271404'!H86</f>
        <v>0</v>
      </c>
      <c r="AC245" s="40">
        <f ca="1">'000281080'!H86</f>
        <v>0</v>
      </c>
      <c r="AD245" s="40">
        <f ca="1">'000290757'!H86</f>
        <v>0</v>
      </c>
      <c r="AE245" s="40">
        <f ca="1">'000300433'!H86</f>
        <v>0</v>
      </c>
      <c r="AF245" s="40">
        <f ca="1">'000310109'!H86</f>
        <v>0</v>
      </c>
      <c r="AG245" s="40">
        <f ca="1">'000319786'!H86</f>
        <v>0</v>
      </c>
      <c r="AH245" s="40">
        <f ca="1">SUM(B245:AG245)</f>
        <v>3</v>
      </c>
      <c r="AI245" s="37">
        <f ca="1">AVERAGE(B245:AG245)</f>
        <v>9.375E-2</v>
      </c>
      <c r="AJ245" s="37">
        <f ca="1">STDEV(B245:AG245)</f>
        <v>0.5303300858899106</v>
      </c>
      <c r="AK245" s="37">
        <f ca="1">AJ245/SQRT(40)</f>
        <v>8.3852549156242101E-2</v>
      </c>
      <c r="AL245" s="37">
        <f ca="1">IF(AH245=0,0,-1*((AH245/AH161)*(LN(AH245/AH161))))</f>
        <v>0</v>
      </c>
      <c r="AM245" s="20">
        <f ca="1">IF(AH245=0,0,(AH245/AH161)^2)</f>
        <v>1</v>
      </c>
    </row>
    <row r="246" spans="1:39">
      <c r="A246" s="54" t="s">
        <v>94</v>
      </c>
      <c r="B246" s="40">
        <f ca="1">'000019819'!H87</f>
        <v>0</v>
      </c>
      <c r="C246" s="40">
        <f ca="1">'000029496'!H87</f>
        <v>0</v>
      </c>
      <c r="D246" s="40">
        <f ca="1">'000039172'!H87</f>
        <v>0</v>
      </c>
      <c r="E246" s="40">
        <f ca="1">'000048848'!H87</f>
        <v>0</v>
      </c>
      <c r="F246" s="40">
        <f ca="1">'000058525'!H87</f>
        <v>0</v>
      </c>
      <c r="G246" s="40">
        <f ca="1">'000068201'!H87</f>
        <v>0</v>
      </c>
      <c r="H246" s="40">
        <f ca="1">'000077877'!H87</f>
        <v>0</v>
      </c>
      <c r="I246" s="40">
        <f ca="1">'000087554'!H87</f>
        <v>0</v>
      </c>
      <c r="J246" s="40">
        <f ca="1">'000097230'!H87</f>
        <v>0</v>
      </c>
      <c r="K246" s="40">
        <f ca="1">'000106906'!H87</f>
        <v>0</v>
      </c>
      <c r="L246" s="40">
        <f ca="1">'000116583'!H87</f>
        <v>0</v>
      </c>
      <c r="M246" s="40">
        <f ca="1">'000126259'!H87</f>
        <v>0</v>
      </c>
      <c r="N246" s="40">
        <f ca="1">'000135935'!H87</f>
        <v>0</v>
      </c>
      <c r="O246" s="40">
        <f ca="1">'000145612'!H87</f>
        <v>0</v>
      </c>
      <c r="P246" s="40">
        <f ca="1">'000155288'!H87</f>
        <v>0</v>
      </c>
      <c r="Q246" s="40">
        <f ca="1">'000164964'!H87</f>
        <v>0</v>
      </c>
      <c r="R246" s="40">
        <f ca="1">'000174641'!H87</f>
        <v>0</v>
      </c>
      <c r="S246" s="40">
        <f ca="1">'000184317'!H87</f>
        <v>0</v>
      </c>
      <c r="T246" s="40">
        <f ca="1">'000193993'!H87</f>
        <v>0</v>
      </c>
      <c r="U246" s="40">
        <f ca="1">'000203670'!H87</f>
        <v>0</v>
      </c>
      <c r="V246" s="40">
        <f ca="1">'000213346'!H87</f>
        <v>0</v>
      </c>
      <c r="W246" s="40">
        <f ca="1">'000223022'!H87</f>
        <v>0</v>
      </c>
      <c r="X246" s="40">
        <f ca="1">'000232699'!H87</f>
        <v>0</v>
      </c>
      <c r="Y246" s="40">
        <f ca="1">'000242375'!H87</f>
        <v>0</v>
      </c>
      <c r="Z246" s="40">
        <f ca="1">'000252051'!H87</f>
        <v>0</v>
      </c>
      <c r="AA246" s="40">
        <f ca="1">'000261728'!H87</f>
        <v>0</v>
      </c>
      <c r="AB246" s="40">
        <f ca="1">'000271404'!H87</f>
        <v>0</v>
      </c>
      <c r="AC246" s="40">
        <f ca="1">'000281080'!H87</f>
        <v>0</v>
      </c>
      <c r="AD246" s="40">
        <f ca="1">'000290757'!H87</f>
        <v>0</v>
      </c>
      <c r="AE246" s="40">
        <f ca="1">'000300433'!H87</f>
        <v>0</v>
      </c>
      <c r="AF246" s="40">
        <f ca="1">'000310109'!H87</f>
        <v>0</v>
      </c>
      <c r="AG246" s="40">
        <f ca="1">'000319786'!H87</f>
        <v>0</v>
      </c>
      <c r="AH246" s="40">
        <f ca="1">SUM(B246:AG246)</f>
        <v>0</v>
      </c>
      <c r="AI246" s="37">
        <f ca="1">AVERAGE(B246:AG246)</f>
        <v>0</v>
      </c>
      <c r="AJ246" s="37">
        <f ca="1">STDEV(B246:AG246)</f>
        <v>0</v>
      </c>
      <c r="AK246" s="37">
        <f ca="1">AJ246/SQRT(40)</f>
        <v>0</v>
      </c>
      <c r="AL246" s="37">
        <f ca="1">IF(AH246=0,0,-1*((AH246/AH161)*(LN(AH246/AH161))))</f>
        <v>0</v>
      </c>
      <c r="AM246" s="20">
        <f ca="1">IF(AH246=0,0,(AH246/AH161)^2)</f>
        <v>0</v>
      </c>
    </row>
    <row r="247" spans="1:39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9">
        <f ca="1">SUM(AL248:AL261)</f>
        <v>0</v>
      </c>
      <c r="AM247" s="19">
        <f ca="1">1-SUM(AM248:AM261)</f>
        <v>1</v>
      </c>
    </row>
    <row r="248" spans="1:39">
      <c r="A248" s="54" t="s">
        <v>96</v>
      </c>
      <c r="B248" s="40">
        <f ca="1">'000019819'!H89</f>
        <v>0</v>
      </c>
      <c r="C248" s="40">
        <f ca="1">'000029496'!H89</f>
        <v>0</v>
      </c>
      <c r="D248" s="40">
        <f ca="1">'000039172'!H89</f>
        <v>0</v>
      </c>
      <c r="E248" s="40">
        <f ca="1">'000048848'!H89</f>
        <v>0</v>
      </c>
      <c r="F248" s="40">
        <f ca="1">'000058525'!H89</f>
        <v>0</v>
      </c>
      <c r="G248" s="40">
        <f ca="1">'000068201'!H89</f>
        <v>0</v>
      </c>
      <c r="H248" s="40">
        <f ca="1">'000077877'!H89</f>
        <v>0</v>
      </c>
      <c r="I248" s="40">
        <f ca="1">'000087554'!H89</f>
        <v>0</v>
      </c>
      <c r="J248" s="40">
        <f ca="1">'000097230'!H89</f>
        <v>0</v>
      </c>
      <c r="K248" s="40">
        <f ca="1">'000106906'!H89</f>
        <v>0</v>
      </c>
      <c r="L248" s="40">
        <f ca="1">'000116583'!H89</f>
        <v>0</v>
      </c>
      <c r="M248" s="40">
        <f ca="1">'000126259'!H89</f>
        <v>0</v>
      </c>
      <c r="N248" s="40">
        <f ca="1">'000135935'!H89</f>
        <v>0</v>
      </c>
      <c r="O248" s="40">
        <f ca="1">'000145612'!H89</f>
        <v>0</v>
      </c>
      <c r="P248" s="40">
        <f ca="1">'000155288'!H89</f>
        <v>0</v>
      </c>
      <c r="Q248" s="40">
        <f ca="1">'000164964'!H89</f>
        <v>0</v>
      </c>
      <c r="R248" s="40">
        <f ca="1">'000174641'!H89</f>
        <v>0</v>
      </c>
      <c r="S248" s="40">
        <f ca="1">'000184317'!H89</f>
        <v>0</v>
      </c>
      <c r="T248" s="40">
        <f ca="1">'000193993'!H89</f>
        <v>0</v>
      </c>
      <c r="U248" s="40">
        <f ca="1">'000203670'!H89</f>
        <v>0</v>
      </c>
      <c r="V248" s="40">
        <f ca="1">'000213346'!H89</f>
        <v>0</v>
      </c>
      <c r="W248" s="40">
        <f ca="1">'000223022'!H89</f>
        <v>0</v>
      </c>
      <c r="X248" s="40">
        <f ca="1">'000232699'!H89</f>
        <v>0</v>
      </c>
      <c r="Y248" s="40">
        <f ca="1">'000242375'!H89</f>
        <v>0</v>
      </c>
      <c r="Z248" s="40">
        <f ca="1">'000252051'!H89</f>
        <v>0</v>
      </c>
      <c r="AA248" s="40">
        <f ca="1">'000261728'!H89</f>
        <v>0</v>
      </c>
      <c r="AB248" s="40">
        <f ca="1">'000271404'!H89</f>
        <v>0</v>
      </c>
      <c r="AC248" s="40">
        <f ca="1">'000281080'!H89</f>
        <v>0</v>
      </c>
      <c r="AD248" s="40">
        <f ca="1">'000290757'!H89</f>
        <v>0</v>
      </c>
      <c r="AE248" s="40">
        <f ca="1">'000300433'!H89</f>
        <v>0</v>
      </c>
      <c r="AF248" s="40">
        <f ca="1">'000310109'!H89</f>
        <v>0</v>
      </c>
      <c r="AG248" s="40">
        <f ca="1">'000319786'!H89</f>
        <v>0</v>
      </c>
      <c r="AH248" s="40">
        <f t="shared" ref="AH248:AH261" ca="1" si="39">SUM(B248:AG248)</f>
        <v>0</v>
      </c>
      <c r="AI248" s="37">
        <f t="shared" ref="AI248:AI261" ca="1" si="40">AVERAGE(B248:AG248)</f>
        <v>0</v>
      </c>
      <c r="AJ248" s="37">
        <f t="shared" ref="AJ248:AJ261" ca="1" si="41">STDEV(B248:AG248)</f>
        <v>0</v>
      </c>
      <c r="AK248" s="37">
        <f t="shared" ref="AK248:AK261" ca="1" si="42">AJ248/SQRT(40)</f>
        <v>0</v>
      </c>
      <c r="AL248" s="37">
        <f ca="1">IF(AH248=0,0,-1*((AH248/AH162)*(LN(AH248/AH162))))</f>
        <v>0</v>
      </c>
      <c r="AM248" s="20">
        <f ca="1">IF(AH248=0,0,(AH248/AH162)^2)</f>
        <v>0</v>
      </c>
    </row>
    <row r="249" spans="1:39">
      <c r="A249" s="54" t="s">
        <v>97</v>
      </c>
      <c r="B249" s="40">
        <f ca="1">'000019819'!H90</f>
        <v>0</v>
      </c>
      <c r="C249" s="40">
        <f ca="1">'000029496'!H90</f>
        <v>0</v>
      </c>
      <c r="D249" s="40">
        <f ca="1">'000039172'!H90</f>
        <v>0</v>
      </c>
      <c r="E249" s="40">
        <f ca="1">'000048848'!H90</f>
        <v>0</v>
      </c>
      <c r="F249" s="40">
        <f ca="1">'000058525'!H90</f>
        <v>0</v>
      </c>
      <c r="G249" s="40">
        <f ca="1">'000068201'!H90</f>
        <v>0</v>
      </c>
      <c r="H249" s="40">
        <f ca="1">'000077877'!H90</f>
        <v>0</v>
      </c>
      <c r="I249" s="40">
        <f ca="1">'000087554'!H90</f>
        <v>0</v>
      </c>
      <c r="J249" s="40">
        <f ca="1">'000097230'!H90</f>
        <v>0</v>
      </c>
      <c r="K249" s="40">
        <f ca="1">'000106906'!H90</f>
        <v>0</v>
      </c>
      <c r="L249" s="40">
        <f ca="1">'000116583'!H90</f>
        <v>0</v>
      </c>
      <c r="M249" s="40">
        <f ca="1">'000126259'!H90</f>
        <v>0</v>
      </c>
      <c r="N249" s="40">
        <f ca="1">'000135935'!H90</f>
        <v>0</v>
      </c>
      <c r="O249" s="40">
        <f ca="1">'000145612'!H90</f>
        <v>0</v>
      </c>
      <c r="P249" s="40">
        <f ca="1">'000155288'!H90</f>
        <v>0</v>
      </c>
      <c r="Q249" s="40">
        <f ca="1">'000164964'!H90</f>
        <v>0</v>
      </c>
      <c r="R249" s="40">
        <f ca="1">'000174641'!H90</f>
        <v>0</v>
      </c>
      <c r="S249" s="40">
        <f ca="1">'000184317'!H90</f>
        <v>0</v>
      </c>
      <c r="T249" s="40">
        <f ca="1">'000193993'!H90</f>
        <v>0</v>
      </c>
      <c r="U249" s="40">
        <f ca="1">'000203670'!H90</f>
        <v>0</v>
      </c>
      <c r="V249" s="40">
        <f ca="1">'000213346'!H90</f>
        <v>0</v>
      </c>
      <c r="W249" s="40">
        <f ca="1">'000223022'!H90</f>
        <v>0</v>
      </c>
      <c r="X249" s="40">
        <f ca="1">'000232699'!H90</f>
        <v>0</v>
      </c>
      <c r="Y249" s="40">
        <f ca="1">'000242375'!H90</f>
        <v>0</v>
      </c>
      <c r="Z249" s="40">
        <f ca="1">'000252051'!H90</f>
        <v>0</v>
      </c>
      <c r="AA249" s="40">
        <f ca="1">'000261728'!H90</f>
        <v>0</v>
      </c>
      <c r="AB249" s="40">
        <f ca="1">'000271404'!H90</f>
        <v>0</v>
      </c>
      <c r="AC249" s="40">
        <f ca="1">'000281080'!H90</f>
        <v>0</v>
      </c>
      <c r="AD249" s="40">
        <f ca="1">'000290757'!H90</f>
        <v>0</v>
      </c>
      <c r="AE249" s="40">
        <f ca="1">'000300433'!H90</f>
        <v>0</v>
      </c>
      <c r="AF249" s="40">
        <f ca="1">'000310109'!H90</f>
        <v>0</v>
      </c>
      <c r="AG249" s="40">
        <f ca="1">'000319786'!H90</f>
        <v>0</v>
      </c>
      <c r="AH249" s="40">
        <f t="shared" ca="1" si="39"/>
        <v>0</v>
      </c>
      <c r="AI249" s="37">
        <f t="shared" ca="1" si="40"/>
        <v>0</v>
      </c>
      <c r="AJ249" s="37">
        <f t="shared" ca="1" si="41"/>
        <v>0</v>
      </c>
      <c r="AK249" s="37">
        <f t="shared" ca="1" si="42"/>
        <v>0</v>
      </c>
      <c r="AL249" s="37">
        <f ca="1">IF(AH249=0,0,-1*((AH249/AH162)*(LN(AH249/AH162))))</f>
        <v>0</v>
      </c>
      <c r="AM249" s="20">
        <f ca="1">IF(AH249=0,0,(AH249/AH162)^2)</f>
        <v>0</v>
      </c>
    </row>
    <row r="250" spans="1:39">
      <c r="A250" s="54" t="s">
        <v>98</v>
      </c>
      <c r="B250" s="40">
        <f ca="1">'000019819'!H91</f>
        <v>0</v>
      </c>
      <c r="C250" s="40">
        <f ca="1">'000029496'!H91</f>
        <v>0</v>
      </c>
      <c r="D250" s="40">
        <f ca="1">'000039172'!H91</f>
        <v>0</v>
      </c>
      <c r="E250" s="40">
        <f ca="1">'000048848'!H91</f>
        <v>0</v>
      </c>
      <c r="F250" s="40">
        <f ca="1">'000058525'!H91</f>
        <v>0</v>
      </c>
      <c r="G250" s="40">
        <f ca="1">'000068201'!H91</f>
        <v>0</v>
      </c>
      <c r="H250" s="40">
        <f ca="1">'000077877'!H91</f>
        <v>0</v>
      </c>
      <c r="I250" s="40">
        <f ca="1">'000087554'!H91</f>
        <v>0</v>
      </c>
      <c r="J250" s="40">
        <f ca="1">'000097230'!H91</f>
        <v>0</v>
      </c>
      <c r="K250" s="40">
        <f ca="1">'000106906'!H91</f>
        <v>0</v>
      </c>
      <c r="L250" s="40">
        <f ca="1">'000116583'!H91</f>
        <v>0</v>
      </c>
      <c r="M250" s="40">
        <f ca="1">'000126259'!H91</f>
        <v>0</v>
      </c>
      <c r="N250" s="40">
        <f ca="1">'000135935'!H91</f>
        <v>0</v>
      </c>
      <c r="O250" s="40">
        <f ca="1">'000145612'!H91</f>
        <v>0</v>
      </c>
      <c r="P250" s="40">
        <f ca="1">'000155288'!H91</f>
        <v>0</v>
      </c>
      <c r="Q250" s="40">
        <f ca="1">'000164964'!H91</f>
        <v>0</v>
      </c>
      <c r="R250" s="40">
        <f ca="1">'000174641'!H91</f>
        <v>0</v>
      </c>
      <c r="S250" s="40">
        <f ca="1">'000184317'!H91</f>
        <v>0</v>
      </c>
      <c r="T250" s="40">
        <f ca="1">'000193993'!H91</f>
        <v>0</v>
      </c>
      <c r="U250" s="40">
        <f ca="1">'000203670'!H91</f>
        <v>0</v>
      </c>
      <c r="V250" s="40">
        <f ca="1">'000213346'!H91</f>
        <v>0</v>
      </c>
      <c r="W250" s="40">
        <f ca="1">'000223022'!H91</f>
        <v>0</v>
      </c>
      <c r="X250" s="40">
        <f ca="1">'000232699'!H91</f>
        <v>0</v>
      </c>
      <c r="Y250" s="40">
        <f ca="1">'000242375'!H91</f>
        <v>0</v>
      </c>
      <c r="Z250" s="40">
        <f ca="1">'000252051'!H91</f>
        <v>0</v>
      </c>
      <c r="AA250" s="40">
        <f ca="1">'000261728'!H91</f>
        <v>0</v>
      </c>
      <c r="AB250" s="40">
        <f ca="1">'000271404'!H91</f>
        <v>0</v>
      </c>
      <c r="AC250" s="40">
        <f ca="1">'000281080'!H91</f>
        <v>0</v>
      </c>
      <c r="AD250" s="40">
        <f ca="1">'000290757'!H91</f>
        <v>0</v>
      </c>
      <c r="AE250" s="40">
        <f ca="1">'000300433'!H91</f>
        <v>0</v>
      </c>
      <c r="AF250" s="40">
        <f ca="1">'000310109'!H91</f>
        <v>0</v>
      </c>
      <c r="AG250" s="40">
        <f ca="1">'000319786'!H91</f>
        <v>0</v>
      </c>
      <c r="AH250" s="40">
        <f t="shared" ca="1" si="39"/>
        <v>0</v>
      </c>
      <c r="AI250" s="37">
        <f t="shared" ca="1" si="40"/>
        <v>0</v>
      </c>
      <c r="AJ250" s="37">
        <f t="shared" ca="1" si="41"/>
        <v>0</v>
      </c>
      <c r="AK250" s="37">
        <f t="shared" ca="1" si="42"/>
        <v>0</v>
      </c>
      <c r="AL250" s="37">
        <f ca="1">IF(AH250=0,0,-1*((AH250/AH162)*(LN(AH250/AH162))))</f>
        <v>0</v>
      </c>
      <c r="AM250" s="20">
        <f ca="1">IF(AH250=0,0,(AH250/AH162)^2)</f>
        <v>0</v>
      </c>
    </row>
    <row r="251" spans="1:39">
      <c r="A251" s="54" t="s">
        <v>99</v>
      </c>
      <c r="B251" s="40">
        <f ca="1">'000019819'!H92</f>
        <v>0</v>
      </c>
      <c r="C251" s="40">
        <f ca="1">'000029496'!H92</f>
        <v>0</v>
      </c>
      <c r="D251" s="40">
        <f ca="1">'000039172'!H92</f>
        <v>0</v>
      </c>
      <c r="E251" s="40">
        <f ca="1">'000048848'!H92</f>
        <v>0</v>
      </c>
      <c r="F251" s="40">
        <f ca="1">'000058525'!H92</f>
        <v>0</v>
      </c>
      <c r="G251" s="40">
        <f ca="1">'000068201'!H92</f>
        <v>0</v>
      </c>
      <c r="H251" s="40">
        <f ca="1">'000077877'!H92</f>
        <v>0</v>
      </c>
      <c r="I251" s="40">
        <f ca="1">'000087554'!H92</f>
        <v>0</v>
      </c>
      <c r="J251" s="40">
        <f ca="1">'000097230'!H92</f>
        <v>0</v>
      </c>
      <c r="K251" s="40">
        <f ca="1">'000106906'!H92</f>
        <v>0</v>
      </c>
      <c r="L251" s="40">
        <f ca="1">'000116583'!H92</f>
        <v>0</v>
      </c>
      <c r="M251" s="40">
        <f ca="1">'000126259'!H92</f>
        <v>0</v>
      </c>
      <c r="N251" s="40">
        <f ca="1">'000135935'!H92</f>
        <v>0</v>
      </c>
      <c r="O251" s="40">
        <f ca="1">'000145612'!H92</f>
        <v>0</v>
      </c>
      <c r="P251" s="40">
        <f ca="1">'000155288'!H92</f>
        <v>0</v>
      </c>
      <c r="Q251" s="40">
        <f ca="1">'000164964'!H92</f>
        <v>0</v>
      </c>
      <c r="R251" s="40">
        <f ca="1">'000174641'!H92</f>
        <v>0</v>
      </c>
      <c r="S251" s="40">
        <f ca="1">'000184317'!H92</f>
        <v>0</v>
      </c>
      <c r="T251" s="40">
        <f ca="1">'000193993'!H92</f>
        <v>0</v>
      </c>
      <c r="U251" s="40">
        <f ca="1">'000203670'!H92</f>
        <v>0</v>
      </c>
      <c r="V251" s="40">
        <f ca="1">'000213346'!H92</f>
        <v>0</v>
      </c>
      <c r="W251" s="40">
        <f ca="1">'000223022'!H92</f>
        <v>0</v>
      </c>
      <c r="X251" s="40">
        <f ca="1">'000232699'!H92</f>
        <v>0</v>
      </c>
      <c r="Y251" s="40">
        <f ca="1">'000242375'!H92</f>
        <v>0</v>
      </c>
      <c r="Z251" s="40">
        <f ca="1">'000252051'!H92</f>
        <v>0</v>
      </c>
      <c r="AA251" s="40">
        <f ca="1">'000261728'!H92</f>
        <v>0</v>
      </c>
      <c r="AB251" s="40">
        <f ca="1">'000271404'!H92</f>
        <v>0</v>
      </c>
      <c r="AC251" s="40">
        <f ca="1">'000281080'!H92</f>
        <v>0</v>
      </c>
      <c r="AD251" s="40">
        <f ca="1">'000290757'!H92</f>
        <v>0</v>
      </c>
      <c r="AE251" s="40">
        <f ca="1">'000300433'!H92</f>
        <v>0</v>
      </c>
      <c r="AF251" s="40">
        <f ca="1">'000310109'!H92</f>
        <v>0</v>
      </c>
      <c r="AG251" s="40">
        <f ca="1">'000319786'!H92</f>
        <v>0</v>
      </c>
      <c r="AH251" s="40">
        <f t="shared" ca="1" si="39"/>
        <v>0</v>
      </c>
      <c r="AI251" s="37">
        <f t="shared" ca="1" si="40"/>
        <v>0</v>
      </c>
      <c r="AJ251" s="37">
        <f t="shared" ca="1" si="41"/>
        <v>0</v>
      </c>
      <c r="AK251" s="37">
        <f t="shared" ca="1" si="42"/>
        <v>0</v>
      </c>
      <c r="AL251" s="37">
        <f ca="1">IF(AH251=0,0,-1*((AH251/AH162)*(LN(AH251/AH162))))</f>
        <v>0</v>
      </c>
      <c r="AM251" s="20">
        <f ca="1">IF(AH251=0,0,(AH251/AH162)^2)</f>
        <v>0</v>
      </c>
    </row>
    <row r="252" spans="1:39">
      <c r="A252" s="54" t="s">
        <v>100</v>
      </c>
      <c r="B252" s="40">
        <f ca="1">'000019819'!H93</f>
        <v>0</v>
      </c>
      <c r="C252" s="40">
        <f ca="1">'000029496'!H93</f>
        <v>0</v>
      </c>
      <c r="D252" s="40">
        <f ca="1">'000039172'!H93</f>
        <v>0</v>
      </c>
      <c r="E252" s="40">
        <f ca="1">'000048848'!H93</f>
        <v>0</v>
      </c>
      <c r="F252" s="40">
        <f ca="1">'000058525'!H93</f>
        <v>0</v>
      </c>
      <c r="G252" s="40">
        <f ca="1">'000068201'!H93</f>
        <v>0</v>
      </c>
      <c r="H252" s="40">
        <f ca="1">'000077877'!H93</f>
        <v>0</v>
      </c>
      <c r="I252" s="40">
        <f ca="1">'000087554'!H93</f>
        <v>0</v>
      </c>
      <c r="J252" s="40">
        <f ca="1">'000097230'!H93</f>
        <v>0</v>
      </c>
      <c r="K252" s="40">
        <f ca="1">'000106906'!H93</f>
        <v>0</v>
      </c>
      <c r="L252" s="40">
        <f ca="1">'000116583'!H93</f>
        <v>0</v>
      </c>
      <c r="M252" s="40">
        <f ca="1">'000126259'!H93</f>
        <v>0</v>
      </c>
      <c r="N252" s="40">
        <f ca="1">'000135935'!H93</f>
        <v>0</v>
      </c>
      <c r="O252" s="40">
        <f ca="1">'000145612'!H93</f>
        <v>0</v>
      </c>
      <c r="P252" s="40">
        <f ca="1">'000155288'!H93</f>
        <v>0</v>
      </c>
      <c r="Q252" s="40">
        <f ca="1">'000164964'!H93</f>
        <v>0</v>
      </c>
      <c r="R252" s="40">
        <f ca="1">'000174641'!H93</f>
        <v>0</v>
      </c>
      <c r="S252" s="40">
        <f ca="1">'000184317'!H93</f>
        <v>0</v>
      </c>
      <c r="T252" s="40">
        <f ca="1">'000193993'!H93</f>
        <v>0</v>
      </c>
      <c r="U252" s="40">
        <f ca="1">'000203670'!H93</f>
        <v>0</v>
      </c>
      <c r="V252" s="40">
        <f ca="1">'000213346'!H93</f>
        <v>0</v>
      </c>
      <c r="W252" s="40">
        <f ca="1">'000223022'!H93</f>
        <v>0</v>
      </c>
      <c r="X252" s="40">
        <f ca="1">'000232699'!H93</f>
        <v>0</v>
      </c>
      <c r="Y252" s="40">
        <f ca="1">'000242375'!H93</f>
        <v>0</v>
      </c>
      <c r="Z252" s="40">
        <f ca="1">'000252051'!H93</f>
        <v>0</v>
      </c>
      <c r="AA252" s="40">
        <f ca="1">'000261728'!H93</f>
        <v>0</v>
      </c>
      <c r="AB252" s="40">
        <f ca="1">'000271404'!H93</f>
        <v>0</v>
      </c>
      <c r="AC252" s="40">
        <f ca="1">'000281080'!H93</f>
        <v>0</v>
      </c>
      <c r="AD252" s="40">
        <f ca="1">'000290757'!H93</f>
        <v>0</v>
      </c>
      <c r="AE252" s="40">
        <f ca="1">'000300433'!H93</f>
        <v>0</v>
      </c>
      <c r="AF252" s="40">
        <f ca="1">'000310109'!H93</f>
        <v>0</v>
      </c>
      <c r="AG252" s="40">
        <f ca="1">'000319786'!H93</f>
        <v>0</v>
      </c>
      <c r="AH252" s="40">
        <f t="shared" ca="1" si="39"/>
        <v>0</v>
      </c>
      <c r="AI252" s="37">
        <f t="shared" ca="1" si="40"/>
        <v>0</v>
      </c>
      <c r="AJ252" s="37">
        <f t="shared" ca="1" si="41"/>
        <v>0</v>
      </c>
      <c r="AK252" s="37">
        <f t="shared" ca="1" si="42"/>
        <v>0</v>
      </c>
      <c r="AL252" s="37">
        <f ca="1">IF(AH252=0,0,-1*((AH252/AH162)*(LN(AH252/AH162))))</f>
        <v>0</v>
      </c>
      <c r="AM252" s="20">
        <f ca="1">IF(AH252=0,0,(AH252/AH162)^2)</f>
        <v>0</v>
      </c>
    </row>
    <row r="253" spans="1:39">
      <c r="A253" s="54" t="s">
        <v>101</v>
      </c>
      <c r="B253" s="40">
        <f ca="1">'000019819'!H94</f>
        <v>0</v>
      </c>
      <c r="C253" s="40">
        <f ca="1">'000029496'!H94</f>
        <v>0</v>
      </c>
      <c r="D253" s="40">
        <f ca="1">'000039172'!H94</f>
        <v>0</v>
      </c>
      <c r="E253" s="40">
        <f ca="1">'000048848'!H94</f>
        <v>0</v>
      </c>
      <c r="F253" s="40">
        <f ca="1">'000058525'!H94</f>
        <v>0</v>
      </c>
      <c r="G253" s="40">
        <f ca="1">'000068201'!H94</f>
        <v>0</v>
      </c>
      <c r="H253" s="40">
        <f ca="1">'000077877'!H94</f>
        <v>0</v>
      </c>
      <c r="I253" s="40">
        <f ca="1">'000087554'!H94</f>
        <v>0</v>
      </c>
      <c r="J253" s="40">
        <f ca="1">'000097230'!H94</f>
        <v>0</v>
      </c>
      <c r="K253" s="40">
        <f ca="1">'000106906'!H94</f>
        <v>0</v>
      </c>
      <c r="L253" s="40">
        <f ca="1">'000116583'!H94</f>
        <v>0</v>
      </c>
      <c r="M253" s="40">
        <f ca="1">'000126259'!H94</f>
        <v>0</v>
      </c>
      <c r="N253" s="40">
        <f ca="1">'000135935'!H94</f>
        <v>0</v>
      </c>
      <c r="O253" s="40">
        <f ca="1">'000145612'!H94</f>
        <v>0</v>
      </c>
      <c r="P253" s="40">
        <f ca="1">'000155288'!H94</f>
        <v>0</v>
      </c>
      <c r="Q253" s="40">
        <f ca="1">'000164964'!H94</f>
        <v>0</v>
      </c>
      <c r="R253" s="40">
        <f ca="1">'000174641'!H94</f>
        <v>0</v>
      </c>
      <c r="S253" s="40">
        <f ca="1">'000184317'!H94</f>
        <v>0</v>
      </c>
      <c r="T253" s="40">
        <f ca="1">'000193993'!H94</f>
        <v>0</v>
      </c>
      <c r="U253" s="40">
        <f ca="1">'000203670'!H94</f>
        <v>0</v>
      </c>
      <c r="V253" s="40">
        <f ca="1">'000213346'!H94</f>
        <v>0</v>
      </c>
      <c r="W253" s="40">
        <f ca="1">'000223022'!H94</f>
        <v>0</v>
      </c>
      <c r="X253" s="40">
        <f ca="1">'000232699'!H94</f>
        <v>0</v>
      </c>
      <c r="Y253" s="40">
        <f ca="1">'000242375'!H94</f>
        <v>0</v>
      </c>
      <c r="Z253" s="40">
        <f ca="1">'000252051'!H94</f>
        <v>0</v>
      </c>
      <c r="AA253" s="40">
        <f ca="1">'000261728'!H94</f>
        <v>0</v>
      </c>
      <c r="AB253" s="40">
        <f ca="1">'000271404'!H94</f>
        <v>0</v>
      </c>
      <c r="AC253" s="40">
        <f ca="1">'000281080'!H94</f>
        <v>0</v>
      </c>
      <c r="AD253" s="40">
        <f ca="1">'000290757'!H94</f>
        <v>0</v>
      </c>
      <c r="AE253" s="40">
        <f ca="1">'000300433'!H94</f>
        <v>0</v>
      </c>
      <c r="AF253" s="40">
        <f ca="1">'000310109'!H94</f>
        <v>0</v>
      </c>
      <c r="AG253" s="40">
        <f ca="1">'000319786'!H94</f>
        <v>0</v>
      </c>
      <c r="AH253" s="40">
        <f t="shared" ca="1" si="39"/>
        <v>0</v>
      </c>
      <c r="AI253" s="37">
        <f t="shared" ca="1" si="40"/>
        <v>0</v>
      </c>
      <c r="AJ253" s="37">
        <f t="shared" ca="1" si="41"/>
        <v>0</v>
      </c>
      <c r="AK253" s="37">
        <f t="shared" ca="1" si="42"/>
        <v>0</v>
      </c>
      <c r="AL253" s="37">
        <f ca="1">IF(AH253=0,0,-1*((AH253/AH162)*(LN(AH253/AH162))))</f>
        <v>0</v>
      </c>
      <c r="AM253" s="20">
        <f ca="1">IF(AH253=0,0,(AH253/AH162)^2)</f>
        <v>0</v>
      </c>
    </row>
    <row r="254" spans="1:39">
      <c r="A254" s="54" t="s">
        <v>102</v>
      </c>
      <c r="B254" s="40">
        <f ca="1">'000019819'!H95</f>
        <v>0</v>
      </c>
      <c r="C254" s="40">
        <f ca="1">'000029496'!H95</f>
        <v>0</v>
      </c>
      <c r="D254" s="40">
        <f ca="1">'000039172'!H95</f>
        <v>0</v>
      </c>
      <c r="E254" s="40">
        <f ca="1">'000048848'!H95</f>
        <v>0</v>
      </c>
      <c r="F254" s="40">
        <f ca="1">'000058525'!H95</f>
        <v>0</v>
      </c>
      <c r="G254" s="40">
        <f ca="1">'000068201'!H95</f>
        <v>0</v>
      </c>
      <c r="H254" s="40">
        <f ca="1">'000077877'!H95</f>
        <v>0</v>
      </c>
      <c r="I254" s="40">
        <f ca="1">'000087554'!H95</f>
        <v>0</v>
      </c>
      <c r="J254" s="40">
        <f ca="1">'000097230'!H95</f>
        <v>0</v>
      </c>
      <c r="K254" s="40">
        <f ca="1">'000106906'!H95</f>
        <v>0</v>
      </c>
      <c r="L254" s="40">
        <f ca="1">'000116583'!H95</f>
        <v>0</v>
      </c>
      <c r="M254" s="40">
        <f ca="1">'000126259'!H95</f>
        <v>0</v>
      </c>
      <c r="N254" s="40">
        <f ca="1">'000135935'!H95</f>
        <v>0</v>
      </c>
      <c r="O254" s="40">
        <f ca="1">'000145612'!H95</f>
        <v>0</v>
      </c>
      <c r="P254" s="40">
        <f ca="1">'000155288'!H95</f>
        <v>0</v>
      </c>
      <c r="Q254" s="40">
        <f ca="1">'000164964'!H95</f>
        <v>0</v>
      </c>
      <c r="R254" s="40">
        <f ca="1">'000174641'!H95</f>
        <v>0</v>
      </c>
      <c r="S254" s="40">
        <f ca="1">'000184317'!H95</f>
        <v>0</v>
      </c>
      <c r="T254" s="40">
        <f ca="1">'000193993'!H95</f>
        <v>0</v>
      </c>
      <c r="U254" s="40">
        <f ca="1">'000203670'!H95</f>
        <v>0</v>
      </c>
      <c r="V254" s="40">
        <f ca="1">'000213346'!H95</f>
        <v>0</v>
      </c>
      <c r="W254" s="40">
        <f ca="1">'000223022'!H95</f>
        <v>0</v>
      </c>
      <c r="X254" s="40">
        <f ca="1">'000232699'!H95</f>
        <v>0</v>
      </c>
      <c r="Y254" s="40">
        <f ca="1">'000242375'!H95</f>
        <v>0</v>
      </c>
      <c r="Z254" s="40">
        <f ca="1">'000252051'!H95</f>
        <v>0</v>
      </c>
      <c r="AA254" s="40">
        <f ca="1">'000261728'!H95</f>
        <v>0</v>
      </c>
      <c r="AB254" s="40">
        <f ca="1">'000271404'!H95</f>
        <v>0</v>
      </c>
      <c r="AC254" s="40">
        <f ca="1">'000281080'!H95</f>
        <v>0</v>
      </c>
      <c r="AD254" s="40">
        <f ca="1">'000290757'!H95</f>
        <v>0</v>
      </c>
      <c r="AE254" s="40">
        <f ca="1">'000300433'!H95</f>
        <v>0</v>
      </c>
      <c r="AF254" s="40">
        <f ca="1">'000310109'!H95</f>
        <v>0</v>
      </c>
      <c r="AG254" s="40">
        <f ca="1">'000319786'!H95</f>
        <v>0</v>
      </c>
      <c r="AH254" s="40">
        <f t="shared" ca="1" si="39"/>
        <v>0</v>
      </c>
      <c r="AI254" s="37">
        <f t="shared" ca="1" si="40"/>
        <v>0</v>
      </c>
      <c r="AJ254" s="37">
        <f t="shared" ca="1" si="41"/>
        <v>0</v>
      </c>
      <c r="AK254" s="37">
        <f t="shared" ca="1" si="42"/>
        <v>0</v>
      </c>
      <c r="AL254" s="37">
        <f ca="1">IF(AH254=0,0,-1*((AH254/AH162)*(LN(AH254/AH162))))</f>
        <v>0</v>
      </c>
      <c r="AM254" s="20">
        <f ca="1">IF(AH254=0,0,(AH254/AH162)^2)</f>
        <v>0</v>
      </c>
    </row>
    <row r="255" spans="1:39">
      <c r="A255" s="54" t="s">
        <v>103</v>
      </c>
      <c r="B255" s="40">
        <f ca="1">'000019819'!H96</f>
        <v>0</v>
      </c>
      <c r="C255" s="40">
        <f ca="1">'000029496'!H96</f>
        <v>0</v>
      </c>
      <c r="D255" s="40">
        <f ca="1">'000039172'!H96</f>
        <v>0</v>
      </c>
      <c r="E255" s="40">
        <f ca="1">'000048848'!H96</f>
        <v>0</v>
      </c>
      <c r="F255" s="40">
        <f ca="1">'000058525'!H96</f>
        <v>0</v>
      </c>
      <c r="G255" s="40">
        <f ca="1">'000068201'!H96</f>
        <v>0</v>
      </c>
      <c r="H255" s="40">
        <f ca="1">'000077877'!H96</f>
        <v>0</v>
      </c>
      <c r="I255" s="40">
        <f ca="1">'000087554'!H96</f>
        <v>0</v>
      </c>
      <c r="J255" s="40">
        <f ca="1">'000097230'!H96</f>
        <v>0</v>
      </c>
      <c r="K255" s="40">
        <f ca="1">'000106906'!H96</f>
        <v>0</v>
      </c>
      <c r="L255" s="40">
        <f ca="1">'000116583'!H96</f>
        <v>0</v>
      </c>
      <c r="M255" s="40">
        <f ca="1">'000126259'!H96</f>
        <v>0</v>
      </c>
      <c r="N255" s="40">
        <f ca="1">'000135935'!H96</f>
        <v>0</v>
      </c>
      <c r="O255" s="40">
        <f ca="1">'000145612'!H96</f>
        <v>0</v>
      </c>
      <c r="P255" s="40">
        <f ca="1">'000155288'!H96</f>
        <v>0</v>
      </c>
      <c r="Q255" s="40">
        <f ca="1">'000164964'!H96</f>
        <v>0</v>
      </c>
      <c r="R255" s="40">
        <f ca="1">'000174641'!H96</f>
        <v>0</v>
      </c>
      <c r="S255" s="40">
        <f ca="1">'000184317'!H96</f>
        <v>0</v>
      </c>
      <c r="T255" s="40">
        <f ca="1">'000193993'!H96</f>
        <v>0</v>
      </c>
      <c r="U255" s="40">
        <f ca="1">'000203670'!H96</f>
        <v>0</v>
      </c>
      <c r="V255" s="40">
        <f ca="1">'000213346'!H96</f>
        <v>0</v>
      </c>
      <c r="W255" s="40">
        <f ca="1">'000223022'!H96</f>
        <v>0</v>
      </c>
      <c r="X255" s="40">
        <f ca="1">'000232699'!H96</f>
        <v>0</v>
      </c>
      <c r="Y255" s="40">
        <f ca="1">'000242375'!H96</f>
        <v>0</v>
      </c>
      <c r="Z255" s="40">
        <f ca="1">'000252051'!H96</f>
        <v>0</v>
      </c>
      <c r="AA255" s="40">
        <f ca="1">'000261728'!H96</f>
        <v>0</v>
      </c>
      <c r="AB255" s="40">
        <f ca="1">'000271404'!H96</f>
        <v>0</v>
      </c>
      <c r="AC255" s="40">
        <f ca="1">'000281080'!H96</f>
        <v>0</v>
      </c>
      <c r="AD255" s="40">
        <f ca="1">'000290757'!H96</f>
        <v>0</v>
      </c>
      <c r="AE255" s="40">
        <f ca="1">'000300433'!H96</f>
        <v>0</v>
      </c>
      <c r="AF255" s="40">
        <f ca="1">'000310109'!H96</f>
        <v>0</v>
      </c>
      <c r="AG255" s="40">
        <f ca="1">'000319786'!H96</f>
        <v>0</v>
      </c>
      <c r="AH255" s="40">
        <f t="shared" ca="1" si="39"/>
        <v>0</v>
      </c>
      <c r="AI255" s="37">
        <f t="shared" ca="1" si="40"/>
        <v>0</v>
      </c>
      <c r="AJ255" s="37">
        <f t="shared" ca="1" si="41"/>
        <v>0</v>
      </c>
      <c r="AK255" s="37">
        <f t="shared" ca="1" si="42"/>
        <v>0</v>
      </c>
      <c r="AL255" s="37">
        <f ca="1">IF(AH255=0,0,-1*((AH255/AH162)*(LN(AH255/AH162))))</f>
        <v>0</v>
      </c>
      <c r="AM255" s="20">
        <f ca="1">IF(AH255=0,0,(AH255/AH162)^2)</f>
        <v>0</v>
      </c>
    </row>
    <row r="256" spans="1:39">
      <c r="A256" s="54" t="s">
        <v>104</v>
      </c>
      <c r="B256" s="40">
        <f ca="1">'000019819'!H97</f>
        <v>0</v>
      </c>
      <c r="C256" s="40">
        <f ca="1">'000029496'!H97</f>
        <v>0</v>
      </c>
      <c r="D256" s="40">
        <f ca="1">'000039172'!H97</f>
        <v>0</v>
      </c>
      <c r="E256" s="40">
        <f ca="1">'000048848'!H97</f>
        <v>0</v>
      </c>
      <c r="F256" s="40">
        <f ca="1">'000058525'!H97</f>
        <v>0</v>
      </c>
      <c r="G256" s="40">
        <f ca="1">'000068201'!H97</f>
        <v>0</v>
      </c>
      <c r="H256" s="40">
        <f ca="1">'000077877'!H97</f>
        <v>0</v>
      </c>
      <c r="I256" s="40">
        <f ca="1">'000087554'!H97</f>
        <v>0</v>
      </c>
      <c r="J256" s="40">
        <f ca="1">'000097230'!H97</f>
        <v>0</v>
      </c>
      <c r="K256" s="40">
        <f ca="1">'000106906'!H97</f>
        <v>0</v>
      </c>
      <c r="L256" s="40">
        <f ca="1">'000116583'!H97</f>
        <v>0</v>
      </c>
      <c r="M256" s="40">
        <f ca="1">'000126259'!H97</f>
        <v>0</v>
      </c>
      <c r="N256" s="40">
        <f ca="1">'000135935'!H97</f>
        <v>0</v>
      </c>
      <c r="O256" s="40">
        <f ca="1">'000145612'!H97</f>
        <v>0</v>
      </c>
      <c r="P256" s="40">
        <f ca="1">'000155288'!H97</f>
        <v>0</v>
      </c>
      <c r="Q256" s="40">
        <f ca="1">'000164964'!H97</f>
        <v>0</v>
      </c>
      <c r="R256" s="40">
        <f ca="1">'000174641'!H97</f>
        <v>0</v>
      </c>
      <c r="S256" s="40">
        <f ca="1">'000184317'!H97</f>
        <v>0</v>
      </c>
      <c r="T256" s="40">
        <f ca="1">'000193993'!H97</f>
        <v>0</v>
      </c>
      <c r="U256" s="40">
        <f ca="1">'000203670'!H97</f>
        <v>0</v>
      </c>
      <c r="V256" s="40">
        <f ca="1">'000213346'!H97</f>
        <v>0</v>
      </c>
      <c r="W256" s="40">
        <f ca="1">'000223022'!H97</f>
        <v>0</v>
      </c>
      <c r="X256" s="40">
        <f ca="1">'000232699'!H97</f>
        <v>0</v>
      </c>
      <c r="Y256" s="40">
        <f ca="1">'000242375'!H97</f>
        <v>0</v>
      </c>
      <c r="Z256" s="40">
        <f ca="1">'000252051'!H97</f>
        <v>0</v>
      </c>
      <c r="AA256" s="40">
        <f ca="1">'000261728'!H97</f>
        <v>0</v>
      </c>
      <c r="AB256" s="40">
        <f ca="1">'000271404'!H97</f>
        <v>0</v>
      </c>
      <c r="AC256" s="40">
        <f ca="1">'000281080'!H97</f>
        <v>0</v>
      </c>
      <c r="AD256" s="40">
        <f ca="1">'000290757'!H97</f>
        <v>0</v>
      </c>
      <c r="AE256" s="40">
        <f ca="1">'000300433'!H97</f>
        <v>0</v>
      </c>
      <c r="AF256" s="40">
        <f ca="1">'000310109'!H97</f>
        <v>0</v>
      </c>
      <c r="AG256" s="40">
        <f ca="1">'000319786'!H97</f>
        <v>0</v>
      </c>
      <c r="AH256" s="40">
        <f t="shared" ca="1" si="39"/>
        <v>0</v>
      </c>
      <c r="AI256" s="37">
        <f t="shared" ca="1" si="40"/>
        <v>0</v>
      </c>
      <c r="AJ256" s="37">
        <f t="shared" ca="1" si="41"/>
        <v>0</v>
      </c>
      <c r="AK256" s="37">
        <f t="shared" ca="1" si="42"/>
        <v>0</v>
      </c>
      <c r="AL256" s="37">
        <f ca="1">IF(AH256=0,0,-1*((AH256/AH162)*(LN(AH256/AH162))))</f>
        <v>0</v>
      </c>
      <c r="AM256" s="20">
        <f ca="1">IF(AH256=0,0,(AH256/AH162)^2)</f>
        <v>0</v>
      </c>
    </row>
    <row r="257" spans="1:39">
      <c r="A257" s="54" t="s">
        <v>105</v>
      </c>
      <c r="B257" s="40">
        <f ca="1">'000019819'!H98</f>
        <v>0</v>
      </c>
      <c r="C257" s="40">
        <f ca="1">'000029496'!H98</f>
        <v>0</v>
      </c>
      <c r="D257" s="40">
        <f ca="1">'000039172'!H98</f>
        <v>0</v>
      </c>
      <c r="E257" s="40">
        <f ca="1">'000048848'!H98</f>
        <v>0</v>
      </c>
      <c r="F257" s="40">
        <f ca="1">'000058525'!H98</f>
        <v>0</v>
      </c>
      <c r="G257" s="40">
        <f ca="1">'000068201'!H98</f>
        <v>0</v>
      </c>
      <c r="H257" s="40">
        <f ca="1">'000077877'!H98</f>
        <v>0</v>
      </c>
      <c r="I257" s="40">
        <f ca="1">'000087554'!H98</f>
        <v>0</v>
      </c>
      <c r="J257" s="40">
        <f ca="1">'000097230'!H98</f>
        <v>0</v>
      </c>
      <c r="K257" s="40">
        <f ca="1">'000106906'!H98</f>
        <v>0</v>
      </c>
      <c r="L257" s="40">
        <f ca="1">'000116583'!H98</f>
        <v>0</v>
      </c>
      <c r="M257" s="40">
        <f ca="1">'000126259'!H98</f>
        <v>0</v>
      </c>
      <c r="N257" s="40">
        <f ca="1">'000135935'!H98</f>
        <v>0</v>
      </c>
      <c r="O257" s="40">
        <f ca="1">'000145612'!H98</f>
        <v>0</v>
      </c>
      <c r="P257" s="40">
        <f ca="1">'000155288'!H98</f>
        <v>0</v>
      </c>
      <c r="Q257" s="40">
        <f ca="1">'000164964'!H98</f>
        <v>0</v>
      </c>
      <c r="R257" s="40">
        <f ca="1">'000174641'!H98</f>
        <v>0</v>
      </c>
      <c r="S257" s="40">
        <f ca="1">'000184317'!H98</f>
        <v>0</v>
      </c>
      <c r="T257" s="40">
        <f ca="1">'000193993'!H98</f>
        <v>0</v>
      </c>
      <c r="U257" s="40">
        <f ca="1">'000203670'!H98</f>
        <v>0</v>
      </c>
      <c r="V257" s="40">
        <f ca="1">'000213346'!H98</f>
        <v>0</v>
      </c>
      <c r="W257" s="40">
        <f ca="1">'000223022'!H98</f>
        <v>0</v>
      </c>
      <c r="X257" s="40">
        <f ca="1">'000232699'!H98</f>
        <v>0</v>
      </c>
      <c r="Y257" s="40">
        <f ca="1">'000242375'!H98</f>
        <v>0</v>
      </c>
      <c r="Z257" s="40">
        <f ca="1">'000252051'!H98</f>
        <v>0</v>
      </c>
      <c r="AA257" s="40">
        <f ca="1">'000261728'!H98</f>
        <v>0</v>
      </c>
      <c r="AB257" s="40">
        <f ca="1">'000271404'!H98</f>
        <v>0</v>
      </c>
      <c r="AC257" s="40">
        <f ca="1">'000281080'!H98</f>
        <v>0</v>
      </c>
      <c r="AD257" s="40">
        <f ca="1">'000290757'!H98</f>
        <v>0</v>
      </c>
      <c r="AE257" s="40">
        <f ca="1">'000300433'!H98</f>
        <v>0</v>
      </c>
      <c r="AF257" s="40">
        <f ca="1">'000310109'!H98</f>
        <v>0</v>
      </c>
      <c r="AG257" s="40">
        <f ca="1">'000319786'!H98</f>
        <v>0</v>
      </c>
      <c r="AH257" s="40">
        <f t="shared" ca="1" si="39"/>
        <v>0</v>
      </c>
      <c r="AI257" s="37">
        <f t="shared" ca="1" si="40"/>
        <v>0</v>
      </c>
      <c r="AJ257" s="37">
        <f t="shared" ca="1" si="41"/>
        <v>0</v>
      </c>
      <c r="AK257" s="37">
        <f t="shared" ca="1" si="42"/>
        <v>0</v>
      </c>
      <c r="AL257" s="37">
        <f ca="1">IF(AH257=0,0,-1*((AH257/AH162)*(LN(AH257/AH162))))</f>
        <v>0</v>
      </c>
      <c r="AM257" s="20">
        <f ca="1">IF(AH257=0,0,(AH257/AH162)^2)</f>
        <v>0</v>
      </c>
    </row>
    <row r="258" spans="1:39">
      <c r="A258" s="54" t="s">
        <v>106</v>
      </c>
      <c r="B258" s="40">
        <f ca="1">'000019819'!H99</f>
        <v>0</v>
      </c>
      <c r="C258" s="40">
        <f ca="1">'000029496'!H99</f>
        <v>0</v>
      </c>
      <c r="D258" s="40">
        <f ca="1">'000039172'!H99</f>
        <v>0</v>
      </c>
      <c r="E258" s="40">
        <f ca="1">'000048848'!H99</f>
        <v>0</v>
      </c>
      <c r="F258" s="40">
        <f ca="1">'000058525'!H99</f>
        <v>0</v>
      </c>
      <c r="G258" s="40">
        <f ca="1">'000068201'!H99</f>
        <v>0</v>
      </c>
      <c r="H258" s="40">
        <f ca="1">'000077877'!H99</f>
        <v>0</v>
      </c>
      <c r="I258" s="40">
        <f ca="1">'000087554'!H99</f>
        <v>0</v>
      </c>
      <c r="J258" s="40">
        <f ca="1">'000097230'!H99</f>
        <v>0</v>
      </c>
      <c r="K258" s="40">
        <f ca="1">'000106906'!H99</f>
        <v>0</v>
      </c>
      <c r="L258" s="40">
        <f ca="1">'000116583'!H99</f>
        <v>0</v>
      </c>
      <c r="M258" s="40">
        <f ca="1">'000126259'!H99</f>
        <v>0</v>
      </c>
      <c r="N258" s="40">
        <f ca="1">'000135935'!H99</f>
        <v>0</v>
      </c>
      <c r="O258" s="40">
        <f ca="1">'000145612'!H99</f>
        <v>0</v>
      </c>
      <c r="P258" s="40">
        <f ca="1">'000155288'!H99</f>
        <v>0</v>
      </c>
      <c r="Q258" s="40">
        <f ca="1">'000164964'!H99</f>
        <v>0</v>
      </c>
      <c r="R258" s="40">
        <f ca="1">'000174641'!H99</f>
        <v>0</v>
      </c>
      <c r="S258" s="40">
        <f ca="1">'000184317'!H99</f>
        <v>0</v>
      </c>
      <c r="T258" s="40">
        <f ca="1">'000193993'!H99</f>
        <v>0</v>
      </c>
      <c r="U258" s="40">
        <f ca="1">'000203670'!H99</f>
        <v>0</v>
      </c>
      <c r="V258" s="40">
        <f ca="1">'000213346'!H99</f>
        <v>0</v>
      </c>
      <c r="W258" s="40">
        <f ca="1">'000223022'!H99</f>
        <v>0</v>
      </c>
      <c r="X258" s="40">
        <f ca="1">'000232699'!H99</f>
        <v>0</v>
      </c>
      <c r="Y258" s="40">
        <f ca="1">'000242375'!H99</f>
        <v>0</v>
      </c>
      <c r="Z258" s="40">
        <f ca="1">'000252051'!H99</f>
        <v>0</v>
      </c>
      <c r="AA258" s="40">
        <f ca="1">'000261728'!H99</f>
        <v>0</v>
      </c>
      <c r="AB258" s="40">
        <f ca="1">'000271404'!H99</f>
        <v>0</v>
      </c>
      <c r="AC258" s="40">
        <f ca="1">'000281080'!H99</f>
        <v>0</v>
      </c>
      <c r="AD258" s="40">
        <f ca="1">'000290757'!H99</f>
        <v>0</v>
      </c>
      <c r="AE258" s="40">
        <f ca="1">'000300433'!H99</f>
        <v>0</v>
      </c>
      <c r="AF258" s="40">
        <f ca="1">'000310109'!H99</f>
        <v>0</v>
      </c>
      <c r="AG258" s="40">
        <f ca="1">'000319786'!H99</f>
        <v>0</v>
      </c>
      <c r="AH258" s="40">
        <f t="shared" ca="1" si="39"/>
        <v>0</v>
      </c>
      <c r="AI258" s="37">
        <f t="shared" ca="1" si="40"/>
        <v>0</v>
      </c>
      <c r="AJ258" s="37">
        <f t="shared" ca="1" si="41"/>
        <v>0</v>
      </c>
      <c r="AK258" s="37">
        <f t="shared" ca="1" si="42"/>
        <v>0</v>
      </c>
      <c r="AL258" s="37">
        <f ca="1">IF(AH258=0,0,-1*((AH258/AH162)*(LN(AH258/AH162))))</f>
        <v>0</v>
      </c>
      <c r="AM258" s="20">
        <f ca="1">IF(AH258=0,0,(AH258/AH162)^2)</f>
        <v>0</v>
      </c>
    </row>
    <row r="259" spans="1:39">
      <c r="A259" s="54" t="s">
        <v>107</v>
      </c>
      <c r="B259" s="40">
        <f ca="1">'000019819'!H100</f>
        <v>0</v>
      </c>
      <c r="C259" s="40">
        <f ca="1">'000029496'!H100</f>
        <v>0</v>
      </c>
      <c r="D259" s="40">
        <f ca="1">'000039172'!H100</f>
        <v>0</v>
      </c>
      <c r="E259" s="40">
        <f ca="1">'000048848'!H100</f>
        <v>0</v>
      </c>
      <c r="F259" s="40">
        <f ca="1">'000058525'!H100</f>
        <v>0</v>
      </c>
      <c r="G259" s="40">
        <f ca="1">'000068201'!H100</f>
        <v>0</v>
      </c>
      <c r="H259" s="40">
        <f ca="1">'000077877'!H100</f>
        <v>0</v>
      </c>
      <c r="I259" s="40">
        <f ca="1">'000087554'!H100</f>
        <v>0</v>
      </c>
      <c r="J259" s="40">
        <f ca="1">'000097230'!H100</f>
        <v>0</v>
      </c>
      <c r="K259" s="40">
        <f ca="1">'000106906'!H100</f>
        <v>0</v>
      </c>
      <c r="L259" s="40">
        <f ca="1">'000116583'!H100</f>
        <v>0</v>
      </c>
      <c r="M259" s="40">
        <f ca="1">'000126259'!H100</f>
        <v>0</v>
      </c>
      <c r="N259" s="40">
        <f ca="1">'000135935'!H100</f>
        <v>0</v>
      </c>
      <c r="O259" s="40">
        <f ca="1">'000145612'!H100</f>
        <v>0</v>
      </c>
      <c r="P259" s="40">
        <f ca="1">'000155288'!H100</f>
        <v>0</v>
      </c>
      <c r="Q259" s="40">
        <f ca="1">'000164964'!H100</f>
        <v>0</v>
      </c>
      <c r="R259" s="40">
        <f ca="1">'000174641'!H100</f>
        <v>0</v>
      </c>
      <c r="S259" s="40">
        <f ca="1">'000184317'!H100</f>
        <v>0</v>
      </c>
      <c r="T259" s="40">
        <f ca="1">'000193993'!H100</f>
        <v>0</v>
      </c>
      <c r="U259" s="40">
        <f ca="1">'000203670'!H100</f>
        <v>0</v>
      </c>
      <c r="V259" s="40">
        <f ca="1">'000213346'!H100</f>
        <v>0</v>
      </c>
      <c r="W259" s="40">
        <f ca="1">'000223022'!H100</f>
        <v>0</v>
      </c>
      <c r="X259" s="40">
        <f ca="1">'000232699'!H100</f>
        <v>0</v>
      </c>
      <c r="Y259" s="40">
        <f ca="1">'000242375'!H100</f>
        <v>0</v>
      </c>
      <c r="Z259" s="40">
        <f ca="1">'000252051'!H100</f>
        <v>0</v>
      </c>
      <c r="AA259" s="40">
        <f ca="1">'000261728'!H100</f>
        <v>0</v>
      </c>
      <c r="AB259" s="40">
        <f ca="1">'000271404'!H100</f>
        <v>0</v>
      </c>
      <c r="AC259" s="40">
        <f ca="1">'000281080'!H100</f>
        <v>0</v>
      </c>
      <c r="AD259" s="40">
        <f ca="1">'000290757'!H100</f>
        <v>0</v>
      </c>
      <c r="AE259" s="40">
        <f ca="1">'000300433'!H100</f>
        <v>0</v>
      </c>
      <c r="AF259" s="40">
        <f ca="1">'000310109'!H100</f>
        <v>0</v>
      </c>
      <c r="AG259" s="40">
        <f ca="1">'000319786'!H100</f>
        <v>0</v>
      </c>
      <c r="AH259" s="40">
        <f t="shared" ca="1" si="39"/>
        <v>0</v>
      </c>
      <c r="AI259" s="37">
        <f t="shared" ca="1" si="40"/>
        <v>0</v>
      </c>
      <c r="AJ259" s="37">
        <f t="shared" ca="1" si="41"/>
        <v>0</v>
      </c>
      <c r="AK259" s="37">
        <f t="shared" ca="1" si="42"/>
        <v>0</v>
      </c>
      <c r="AL259" s="37">
        <f ca="1">IF(AH259=0,0,-1*((AH259/AH162)*(LN(AH259/AH162))))</f>
        <v>0</v>
      </c>
      <c r="AM259" s="20">
        <f ca="1">IF(AH259=0,0,(AH259/AH162)^2)</f>
        <v>0</v>
      </c>
    </row>
    <row r="260" spans="1:39">
      <c r="A260" s="54" t="s">
        <v>108</v>
      </c>
      <c r="B260" s="40">
        <f ca="1">'000019819'!H101</f>
        <v>0</v>
      </c>
      <c r="C260" s="40">
        <f ca="1">'000029496'!H101</f>
        <v>0</v>
      </c>
      <c r="D260" s="40">
        <f ca="1">'000039172'!H101</f>
        <v>0</v>
      </c>
      <c r="E260" s="40">
        <f ca="1">'000048848'!H101</f>
        <v>0</v>
      </c>
      <c r="F260" s="40">
        <f ca="1">'000058525'!H101</f>
        <v>0</v>
      </c>
      <c r="G260" s="40">
        <f ca="1">'000068201'!H101</f>
        <v>0</v>
      </c>
      <c r="H260" s="40">
        <f ca="1">'000077877'!H101</f>
        <v>0</v>
      </c>
      <c r="I260" s="40">
        <f ca="1">'000087554'!H101</f>
        <v>0</v>
      </c>
      <c r="J260" s="40">
        <f ca="1">'000097230'!H101</f>
        <v>0</v>
      </c>
      <c r="K260" s="40">
        <f ca="1">'000106906'!H101</f>
        <v>0</v>
      </c>
      <c r="L260" s="40">
        <f ca="1">'000116583'!H101</f>
        <v>0</v>
      </c>
      <c r="M260" s="40">
        <f ca="1">'000126259'!H101</f>
        <v>0</v>
      </c>
      <c r="N260" s="40">
        <f ca="1">'000135935'!H101</f>
        <v>0</v>
      </c>
      <c r="O260" s="40">
        <f ca="1">'000145612'!H101</f>
        <v>0</v>
      </c>
      <c r="P260" s="40">
        <f ca="1">'000155288'!H101</f>
        <v>0</v>
      </c>
      <c r="Q260" s="40">
        <f ca="1">'000164964'!H101</f>
        <v>0</v>
      </c>
      <c r="R260" s="40">
        <f ca="1">'000174641'!H101</f>
        <v>0</v>
      </c>
      <c r="S260" s="40">
        <f ca="1">'000184317'!H101</f>
        <v>0</v>
      </c>
      <c r="T260" s="40">
        <f ca="1">'000193993'!H101</f>
        <v>0</v>
      </c>
      <c r="U260" s="40">
        <f ca="1">'000203670'!H101</f>
        <v>0</v>
      </c>
      <c r="V260" s="40">
        <f ca="1">'000213346'!H101</f>
        <v>0</v>
      </c>
      <c r="W260" s="40">
        <f ca="1">'000223022'!H101</f>
        <v>0</v>
      </c>
      <c r="X260" s="40">
        <f ca="1">'000232699'!H101</f>
        <v>0</v>
      </c>
      <c r="Y260" s="40">
        <f ca="1">'000242375'!H101</f>
        <v>0</v>
      </c>
      <c r="Z260" s="40">
        <f ca="1">'000252051'!H101</f>
        <v>0</v>
      </c>
      <c r="AA260" s="40">
        <f ca="1">'000261728'!H101</f>
        <v>0</v>
      </c>
      <c r="AB260" s="40">
        <f ca="1">'000271404'!H101</f>
        <v>0</v>
      </c>
      <c r="AC260" s="40">
        <f ca="1">'000281080'!H101</f>
        <v>0</v>
      </c>
      <c r="AD260" s="40">
        <f ca="1">'000290757'!H101</f>
        <v>0</v>
      </c>
      <c r="AE260" s="40">
        <f ca="1">'000300433'!H101</f>
        <v>0</v>
      </c>
      <c r="AF260" s="40">
        <f ca="1">'000310109'!H101</f>
        <v>0</v>
      </c>
      <c r="AG260" s="40">
        <f ca="1">'000319786'!H101</f>
        <v>0</v>
      </c>
      <c r="AH260" s="40">
        <f t="shared" ca="1" si="39"/>
        <v>0</v>
      </c>
      <c r="AI260" s="37">
        <f t="shared" ca="1" si="40"/>
        <v>0</v>
      </c>
      <c r="AJ260" s="37">
        <f t="shared" ca="1" si="41"/>
        <v>0</v>
      </c>
      <c r="AK260" s="37">
        <f t="shared" ca="1" si="42"/>
        <v>0</v>
      </c>
      <c r="AL260" s="37">
        <f ca="1">IF(AH260=0,0,-1*((AH260/AH162)*(LN(AH260/AH162))))</f>
        <v>0</v>
      </c>
      <c r="AM260" s="20">
        <f ca="1">IF(AH260=0,0,(AH260/AH162)^2)</f>
        <v>0</v>
      </c>
    </row>
    <row r="261" spans="1:39">
      <c r="A261" s="54" t="s">
        <v>109</v>
      </c>
      <c r="B261" s="40">
        <f ca="1">'000019819'!H102</f>
        <v>0</v>
      </c>
      <c r="C261" s="40">
        <f ca="1">'000029496'!H102</f>
        <v>0</v>
      </c>
      <c r="D261" s="40">
        <f ca="1">'000039172'!H102</f>
        <v>0</v>
      </c>
      <c r="E261" s="40">
        <f ca="1">'000048848'!H102</f>
        <v>0</v>
      </c>
      <c r="F261" s="40">
        <f ca="1">'000058525'!H102</f>
        <v>0</v>
      </c>
      <c r="G261" s="40">
        <f ca="1">'000068201'!H102</f>
        <v>0</v>
      </c>
      <c r="H261" s="40">
        <f ca="1">'000077877'!H102</f>
        <v>0</v>
      </c>
      <c r="I261" s="40">
        <f ca="1">'000087554'!H102</f>
        <v>0</v>
      </c>
      <c r="J261" s="40">
        <f ca="1">'000097230'!H102</f>
        <v>0</v>
      </c>
      <c r="K261" s="40">
        <f ca="1">'000106906'!H102</f>
        <v>0</v>
      </c>
      <c r="L261" s="40">
        <f ca="1">'000116583'!H102</f>
        <v>0</v>
      </c>
      <c r="M261" s="40">
        <f ca="1">'000126259'!H102</f>
        <v>0</v>
      </c>
      <c r="N261" s="40">
        <f ca="1">'000135935'!H102</f>
        <v>0</v>
      </c>
      <c r="O261" s="40">
        <f ca="1">'000145612'!H102</f>
        <v>0</v>
      </c>
      <c r="P261" s="40">
        <f ca="1">'000155288'!H102</f>
        <v>0</v>
      </c>
      <c r="Q261" s="40">
        <f ca="1">'000164964'!H102</f>
        <v>0</v>
      </c>
      <c r="R261" s="40">
        <f ca="1">'000174641'!H102</f>
        <v>0</v>
      </c>
      <c r="S261" s="40">
        <f ca="1">'000184317'!H102</f>
        <v>0</v>
      </c>
      <c r="T261" s="40">
        <f ca="1">'000193993'!H102</f>
        <v>0</v>
      </c>
      <c r="U261" s="40">
        <f ca="1">'000203670'!H102</f>
        <v>0</v>
      </c>
      <c r="V261" s="40">
        <f ca="1">'000213346'!H102</f>
        <v>0</v>
      </c>
      <c r="W261" s="40">
        <f ca="1">'000223022'!H102</f>
        <v>0</v>
      </c>
      <c r="X261" s="40">
        <f ca="1">'000232699'!H102</f>
        <v>0</v>
      </c>
      <c r="Y261" s="40">
        <f ca="1">'000242375'!H102</f>
        <v>0</v>
      </c>
      <c r="Z261" s="40">
        <f ca="1">'000252051'!H102</f>
        <v>0</v>
      </c>
      <c r="AA261" s="40">
        <f ca="1">'000261728'!H102</f>
        <v>0</v>
      </c>
      <c r="AB261" s="40">
        <f ca="1">'000271404'!H102</f>
        <v>0</v>
      </c>
      <c r="AC261" s="40">
        <f ca="1">'000281080'!H102</f>
        <v>0</v>
      </c>
      <c r="AD261" s="40">
        <f ca="1">'000290757'!H102</f>
        <v>0</v>
      </c>
      <c r="AE261" s="40">
        <f ca="1">'000300433'!H102</f>
        <v>0</v>
      </c>
      <c r="AF261" s="40">
        <f ca="1">'000310109'!H102</f>
        <v>0</v>
      </c>
      <c r="AG261" s="40">
        <f ca="1">'000319786'!H102</f>
        <v>0</v>
      </c>
      <c r="AH261" s="40">
        <f t="shared" ca="1" si="39"/>
        <v>0</v>
      </c>
      <c r="AI261" s="37">
        <f t="shared" ca="1" si="40"/>
        <v>0</v>
      </c>
      <c r="AJ261" s="37">
        <f t="shared" ca="1" si="41"/>
        <v>0</v>
      </c>
      <c r="AK261" s="37">
        <f t="shared" ca="1" si="42"/>
        <v>0</v>
      </c>
      <c r="AL261" s="37">
        <f ca="1">IF(AH261=0,0,-1*((AH261/AH162)*(LN(AH261/AH162))))</f>
        <v>0</v>
      </c>
      <c r="AM261" s="20">
        <f ca="1">IF(AH261=0,0,(AH261/AH162)^2)</f>
        <v>0</v>
      </c>
    </row>
    <row r="262" spans="1:39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9">
        <f ca="1">SUM(AL263:AL263)</f>
        <v>0</v>
      </c>
      <c r="AM262" s="19">
        <f ca="1">1-SUM(AM263:AM263)</f>
        <v>0</v>
      </c>
    </row>
    <row r="263" spans="1:39">
      <c r="A263" s="54" t="s">
        <v>111</v>
      </c>
      <c r="B263" s="40">
        <f ca="1">'000019819'!H104</f>
        <v>0</v>
      </c>
      <c r="C263" s="40">
        <f ca="1">'000029496'!H104</f>
        <v>0</v>
      </c>
      <c r="D263" s="40">
        <f ca="1">'000039172'!H104</f>
        <v>2</v>
      </c>
      <c r="E263" s="40">
        <f ca="1">'000048848'!H104</f>
        <v>7</v>
      </c>
      <c r="F263" s="40">
        <f ca="1">'000058525'!H104</f>
        <v>1</v>
      </c>
      <c r="G263" s="40">
        <f ca="1">'000068201'!H104</f>
        <v>2</v>
      </c>
      <c r="H263" s="40">
        <f ca="1">'000077877'!H104</f>
        <v>1</v>
      </c>
      <c r="I263" s="40">
        <f ca="1">'000087554'!H104</f>
        <v>3</v>
      </c>
      <c r="J263" s="40">
        <f ca="1">'000097230'!H104</f>
        <v>0</v>
      </c>
      <c r="K263" s="40">
        <f ca="1">'000106906'!H104</f>
        <v>0</v>
      </c>
      <c r="L263" s="40">
        <f ca="1">'000116583'!H104</f>
        <v>8</v>
      </c>
      <c r="M263" s="40">
        <f ca="1">'000126259'!H104</f>
        <v>3</v>
      </c>
      <c r="N263" s="40">
        <f ca="1">'000135935'!H104</f>
        <v>1</v>
      </c>
      <c r="O263" s="40">
        <f ca="1">'000145612'!H104</f>
        <v>5</v>
      </c>
      <c r="P263" s="40">
        <f ca="1">'000155288'!H104</f>
        <v>3</v>
      </c>
      <c r="Q263" s="40">
        <f ca="1">'000164964'!H104</f>
        <v>3</v>
      </c>
      <c r="R263" s="40">
        <f ca="1">'000174641'!H104</f>
        <v>2</v>
      </c>
      <c r="S263" s="40">
        <f ca="1">'000184317'!H104</f>
        <v>4</v>
      </c>
      <c r="T263" s="40">
        <f ca="1">'000193993'!H104</f>
        <v>0</v>
      </c>
      <c r="U263" s="40">
        <f ca="1">'000203670'!H104</f>
        <v>1</v>
      </c>
      <c r="V263" s="40">
        <f ca="1">'000213346'!H104</f>
        <v>0</v>
      </c>
      <c r="W263" s="40">
        <f ca="1">'000223022'!H104</f>
        <v>3</v>
      </c>
      <c r="X263" s="40">
        <f ca="1">'000232699'!H104</f>
        <v>7</v>
      </c>
      <c r="Y263" s="40">
        <f ca="1">'000242375'!H104</f>
        <v>2</v>
      </c>
      <c r="Z263" s="40">
        <f ca="1">'000252051'!H104</f>
        <v>0</v>
      </c>
      <c r="AA263" s="40">
        <f ca="1">'000261728'!H104</f>
        <v>3</v>
      </c>
      <c r="AB263" s="40">
        <f ca="1">'000271404'!H104</f>
        <v>0</v>
      </c>
      <c r="AC263" s="40">
        <f ca="1">'000281080'!H104</f>
        <v>0</v>
      </c>
      <c r="AD263" s="40">
        <f ca="1">'000290757'!H104</f>
        <v>0</v>
      </c>
      <c r="AE263" s="40">
        <f ca="1">'000300433'!H104</f>
        <v>3</v>
      </c>
      <c r="AF263" s="40">
        <f ca="1">'000310109'!H104</f>
        <v>1</v>
      </c>
      <c r="AG263" s="40">
        <f ca="1">'000319786'!H104</f>
        <v>2</v>
      </c>
      <c r="AH263" s="40">
        <f ca="1">SUM(B263:AG263)</f>
        <v>67</v>
      </c>
      <c r="AI263" s="37">
        <f ca="1">AVERAGE(B263:AG263)</f>
        <v>2.09375</v>
      </c>
      <c r="AJ263" s="37">
        <f ca="1">STDEV(B263:AG263)</f>
        <v>2.2049705579191579</v>
      </c>
      <c r="AK263" s="37">
        <f ca="1">AJ263/SQRT(40)</f>
        <v>0.34863645683183803</v>
      </c>
      <c r="AL263" s="37">
        <f ca="1">IF(AH263=0,0,-1*((AH263/AH163)*(LN(AH263/AH163))))</f>
        <v>0</v>
      </c>
      <c r="AM263" s="20">
        <f ca="1">IF(AH263=0,0,(AH263/AH163)^2)</f>
        <v>1</v>
      </c>
    </row>
    <row r="264" spans="1:39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9">
        <f ca="1">SUM(AL265:AL266)</f>
        <v>0</v>
      </c>
      <c r="AM264" s="19">
        <f ca="1">1-SUM(AM265:AM266)</f>
        <v>1</v>
      </c>
    </row>
    <row r="265" spans="1:39">
      <c r="A265" s="54" t="s">
        <v>113</v>
      </c>
      <c r="B265" s="40">
        <f ca="1">'000019819'!H106</f>
        <v>0</v>
      </c>
      <c r="C265" s="40">
        <f ca="1">'000029496'!H106</f>
        <v>0</v>
      </c>
      <c r="D265" s="40">
        <f ca="1">'000039172'!H106</f>
        <v>0</v>
      </c>
      <c r="E265" s="40">
        <f ca="1">'000048848'!H106</f>
        <v>0</v>
      </c>
      <c r="F265" s="40">
        <f ca="1">'000058525'!H106</f>
        <v>0</v>
      </c>
      <c r="G265" s="40">
        <f ca="1">'000068201'!H106</f>
        <v>0</v>
      </c>
      <c r="H265" s="40">
        <f ca="1">'000077877'!H106</f>
        <v>0</v>
      </c>
      <c r="I265" s="40">
        <f ca="1">'000087554'!H106</f>
        <v>0</v>
      </c>
      <c r="J265" s="40">
        <f ca="1">'000097230'!H106</f>
        <v>0</v>
      </c>
      <c r="K265" s="40">
        <f ca="1">'000106906'!H106</f>
        <v>0</v>
      </c>
      <c r="L265" s="40">
        <f ca="1">'000116583'!H106</f>
        <v>0</v>
      </c>
      <c r="M265" s="40">
        <f ca="1">'000126259'!H106</f>
        <v>0</v>
      </c>
      <c r="N265" s="40">
        <f ca="1">'000135935'!H106</f>
        <v>0</v>
      </c>
      <c r="O265" s="40">
        <f ca="1">'000145612'!H106</f>
        <v>0</v>
      </c>
      <c r="P265" s="40">
        <f ca="1">'000155288'!H106</f>
        <v>0</v>
      </c>
      <c r="Q265" s="40">
        <f ca="1">'000164964'!H106</f>
        <v>0</v>
      </c>
      <c r="R265" s="40">
        <f ca="1">'000174641'!H106</f>
        <v>0</v>
      </c>
      <c r="S265" s="40">
        <f ca="1">'000184317'!H106</f>
        <v>0</v>
      </c>
      <c r="T265" s="40">
        <f ca="1">'000193993'!H106</f>
        <v>0</v>
      </c>
      <c r="U265" s="40">
        <f ca="1">'000203670'!H106</f>
        <v>0</v>
      </c>
      <c r="V265" s="40">
        <f ca="1">'000213346'!H106</f>
        <v>0</v>
      </c>
      <c r="W265" s="40">
        <f ca="1">'000223022'!H106</f>
        <v>0</v>
      </c>
      <c r="X265" s="40">
        <f ca="1">'000232699'!H106</f>
        <v>0</v>
      </c>
      <c r="Y265" s="40">
        <f ca="1">'000242375'!H106</f>
        <v>0</v>
      </c>
      <c r="Z265" s="40">
        <f ca="1">'000252051'!H106</f>
        <v>0</v>
      </c>
      <c r="AA265" s="40">
        <f ca="1">'000261728'!H106</f>
        <v>0</v>
      </c>
      <c r="AB265" s="40">
        <f ca="1">'000271404'!H106</f>
        <v>0</v>
      </c>
      <c r="AC265" s="40">
        <f ca="1">'000281080'!H106</f>
        <v>0</v>
      </c>
      <c r="AD265" s="40">
        <f ca="1">'000290757'!H106</f>
        <v>0</v>
      </c>
      <c r="AE265" s="40">
        <f ca="1">'000300433'!H106</f>
        <v>0</v>
      </c>
      <c r="AF265" s="40">
        <f ca="1">'000310109'!H106</f>
        <v>0</v>
      </c>
      <c r="AG265" s="40">
        <f ca="1">'000319786'!H106</f>
        <v>0</v>
      </c>
      <c r="AH265" s="40">
        <f ca="1">SUM(B265:AG265)</f>
        <v>0</v>
      </c>
      <c r="AI265" s="37">
        <f ca="1">AVERAGE(B265:AG265)</f>
        <v>0</v>
      </c>
      <c r="AJ265" s="37">
        <f ca="1">STDEV(B265:AG265)</f>
        <v>0</v>
      </c>
      <c r="AK265" s="37">
        <f ca="1">AJ265/SQRT(40)</f>
        <v>0</v>
      </c>
      <c r="AL265" s="37">
        <f ca="1">IF(AH265=0,0,-1*((AH265/AH164)*(LN(AH265/AH164))))</f>
        <v>0</v>
      </c>
      <c r="AM265" s="20">
        <f ca="1">IF(AH265=0,0,(AH265/AH164)^2)</f>
        <v>0</v>
      </c>
    </row>
    <row r="266" spans="1:39">
      <c r="A266" s="54" t="s">
        <v>114</v>
      </c>
      <c r="B266" s="40">
        <f ca="1">'000019819'!H107</f>
        <v>0</v>
      </c>
      <c r="C266" s="40">
        <f ca="1">'000029496'!H107</f>
        <v>0</v>
      </c>
      <c r="D266" s="40">
        <f ca="1">'000039172'!H107</f>
        <v>0</v>
      </c>
      <c r="E266" s="40">
        <f ca="1">'000048848'!H107</f>
        <v>0</v>
      </c>
      <c r="F266" s="40">
        <f ca="1">'000058525'!H107</f>
        <v>0</v>
      </c>
      <c r="G266" s="40">
        <f ca="1">'000068201'!H107</f>
        <v>0</v>
      </c>
      <c r="H266" s="40">
        <f ca="1">'000077877'!H107</f>
        <v>0</v>
      </c>
      <c r="I266" s="40">
        <f ca="1">'000087554'!H107</f>
        <v>0</v>
      </c>
      <c r="J266" s="40">
        <f ca="1">'000097230'!H107</f>
        <v>0</v>
      </c>
      <c r="K266" s="40">
        <f ca="1">'000106906'!H107</f>
        <v>0</v>
      </c>
      <c r="L266" s="40">
        <f ca="1">'000116583'!H107</f>
        <v>0</v>
      </c>
      <c r="M266" s="40">
        <f ca="1">'000126259'!H107</f>
        <v>0</v>
      </c>
      <c r="N266" s="40">
        <f ca="1">'000135935'!H107</f>
        <v>0</v>
      </c>
      <c r="O266" s="40">
        <f ca="1">'000145612'!H107</f>
        <v>0</v>
      </c>
      <c r="P266" s="40">
        <f ca="1">'000155288'!H107</f>
        <v>0</v>
      </c>
      <c r="Q266" s="40">
        <f ca="1">'000164964'!H107</f>
        <v>0</v>
      </c>
      <c r="R266" s="40">
        <f ca="1">'000174641'!H107</f>
        <v>0</v>
      </c>
      <c r="S266" s="40">
        <f ca="1">'000184317'!H107</f>
        <v>0</v>
      </c>
      <c r="T266" s="40">
        <f ca="1">'000193993'!H107</f>
        <v>0</v>
      </c>
      <c r="U266" s="40">
        <f ca="1">'000203670'!H107</f>
        <v>0</v>
      </c>
      <c r="V266" s="40">
        <f ca="1">'000213346'!H107</f>
        <v>0</v>
      </c>
      <c r="W266" s="40">
        <f ca="1">'000223022'!H107</f>
        <v>0</v>
      </c>
      <c r="X266" s="40">
        <f ca="1">'000232699'!H107</f>
        <v>0</v>
      </c>
      <c r="Y266" s="40">
        <f ca="1">'000242375'!H107</f>
        <v>0</v>
      </c>
      <c r="Z266" s="40">
        <f ca="1">'000252051'!H107</f>
        <v>0</v>
      </c>
      <c r="AA266" s="40">
        <f ca="1">'000261728'!H107</f>
        <v>0</v>
      </c>
      <c r="AB266" s="40">
        <f ca="1">'000271404'!H107</f>
        <v>0</v>
      </c>
      <c r="AC266" s="40">
        <f ca="1">'000281080'!H107</f>
        <v>0</v>
      </c>
      <c r="AD266" s="40">
        <f ca="1">'000290757'!H107</f>
        <v>0</v>
      </c>
      <c r="AE266" s="40">
        <f ca="1">'000300433'!H107</f>
        <v>0</v>
      </c>
      <c r="AF266" s="40">
        <f ca="1">'000310109'!H107</f>
        <v>0</v>
      </c>
      <c r="AG266" s="40">
        <f ca="1">'000319786'!H107</f>
        <v>0</v>
      </c>
      <c r="AH266" s="40">
        <f ca="1">SUM(B266:AG266)</f>
        <v>0</v>
      </c>
      <c r="AI266" s="37">
        <f ca="1">AVERAGE(B266:AG266)</f>
        <v>0</v>
      </c>
      <c r="AJ266" s="37">
        <f ca="1">STDEV(B266:AG266)</f>
        <v>0</v>
      </c>
      <c r="AK266" s="37">
        <f ca="1">AJ266/SQRT(40)</f>
        <v>0</v>
      </c>
      <c r="AL266" s="37">
        <f ca="1">IF(AH266=0,0,-1*((AH266/AH164)*(LN(AH266/AH164))))</f>
        <v>0</v>
      </c>
      <c r="AM266" s="20">
        <f ca="1">IF(AH266=0,0,(AH266/AH164)^2)</f>
        <v>0</v>
      </c>
    </row>
    <row r="267" spans="1:39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9">
        <f ca="1">SUM(AL268:AL271)</f>
        <v>0</v>
      </c>
      <c r="AM267" s="19">
        <f ca="1">1-SUM(AM268:AM271)</f>
        <v>1</v>
      </c>
    </row>
    <row r="268" spans="1:39">
      <c r="A268" s="54" t="s">
        <v>116</v>
      </c>
      <c r="B268" s="40">
        <f ca="1">'000019819'!H109</f>
        <v>0</v>
      </c>
      <c r="C268" s="40">
        <f ca="1">'000029496'!H109</f>
        <v>0</v>
      </c>
      <c r="D268" s="40">
        <f ca="1">'000039172'!H109</f>
        <v>0</v>
      </c>
      <c r="E268" s="40">
        <f ca="1">'000048848'!H109</f>
        <v>0</v>
      </c>
      <c r="F268" s="40">
        <f ca="1">'000058525'!H109</f>
        <v>0</v>
      </c>
      <c r="G268" s="40">
        <f ca="1">'000068201'!H109</f>
        <v>0</v>
      </c>
      <c r="H268" s="40">
        <f ca="1">'000077877'!H109</f>
        <v>0</v>
      </c>
      <c r="I268" s="40">
        <f ca="1">'000087554'!H109</f>
        <v>0</v>
      </c>
      <c r="J268" s="40">
        <f ca="1">'000097230'!H109</f>
        <v>0</v>
      </c>
      <c r="K268" s="40">
        <f ca="1">'000106906'!H109</f>
        <v>0</v>
      </c>
      <c r="L268" s="40">
        <f ca="1">'000116583'!H109</f>
        <v>0</v>
      </c>
      <c r="M268" s="40">
        <f ca="1">'000126259'!H109</f>
        <v>0</v>
      </c>
      <c r="N268" s="40">
        <f ca="1">'000135935'!H109</f>
        <v>0</v>
      </c>
      <c r="O268" s="40">
        <f ca="1">'000145612'!H109</f>
        <v>0</v>
      </c>
      <c r="P268" s="40">
        <f ca="1">'000155288'!H109</f>
        <v>0</v>
      </c>
      <c r="Q268" s="40">
        <f ca="1">'000164964'!H109</f>
        <v>0</v>
      </c>
      <c r="R268" s="40">
        <f ca="1">'000174641'!H109</f>
        <v>0</v>
      </c>
      <c r="S268" s="40">
        <f ca="1">'000184317'!H109</f>
        <v>0</v>
      </c>
      <c r="T268" s="40">
        <f ca="1">'000193993'!H109</f>
        <v>0</v>
      </c>
      <c r="U268" s="40">
        <f ca="1">'000203670'!H109</f>
        <v>0</v>
      </c>
      <c r="V268" s="40">
        <f ca="1">'000213346'!H109</f>
        <v>0</v>
      </c>
      <c r="W268" s="40">
        <f ca="1">'000223022'!H109</f>
        <v>0</v>
      </c>
      <c r="X268" s="40">
        <f ca="1">'000232699'!H109</f>
        <v>0</v>
      </c>
      <c r="Y268" s="40">
        <f ca="1">'000242375'!H109</f>
        <v>0</v>
      </c>
      <c r="Z268" s="40">
        <f ca="1">'000252051'!H109</f>
        <v>0</v>
      </c>
      <c r="AA268" s="40">
        <f ca="1">'000261728'!H109</f>
        <v>0</v>
      </c>
      <c r="AB268" s="40">
        <f ca="1">'000271404'!H109</f>
        <v>0</v>
      </c>
      <c r="AC268" s="40">
        <f ca="1">'000281080'!H109</f>
        <v>0</v>
      </c>
      <c r="AD268" s="40">
        <f ca="1">'000290757'!H109</f>
        <v>0</v>
      </c>
      <c r="AE268" s="40">
        <f ca="1">'000300433'!H109</f>
        <v>0</v>
      </c>
      <c r="AF268" s="40">
        <f ca="1">'000310109'!H109</f>
        <v>0</v>
      </c>
      <c r="AG268" s="40">
        <f ca="1">'000319786'!H109</f>
        <v>0</v>
      </c>
      <c r="AH268" s="40">
        <f ca="1">SUM(B268:AG268)</f>
        <v>0</v>
      </c>
      <c r="AI268" s="37">
        <f ca="1">AVERAGE(B268:AG268)</f>
        <v>0</v>
      </c>
      <c r="AJ268" s="37">
        <f ca="1">STDEV(B268:AG268)</f>
        <v>0</v>
      </c>
      <c r="AK268" s="37">
        <f ca="1">AJ268/SQRT(40)</f>
        <v>0</v>
      </c>
      <c r="AL268" s="37">
        <f ca="1">IF(AH268=0,0,-1*((AH268/AH165)*(LN(AH268/AH165))))</f>
        <v>0</v>
      </c>
      <c r="AM268" s="20">
        <f ca="1">IF(AH268=0,0,(AH268/AH165)^2)</f>
        <v>0</v>
      </c>
    </row>
    <row r="269" spans="1:39">
      <c r="A269" s="54" t="s">
        <v>117</v>
      </c>
      <c r="B269" s="40">
        <f ca="1">'000019819'!H110</f>
        <v>0</v>
      </c>
      <c r="C269" s="40">
        <f ca="1">'000029496'!H110</f>
        <v>0</v>
      </c>
      <c r="D269" s="40">
        <f ca="1">'000039172'!H110</f>
        <v>0</v>
      </c>
      <c r="E269" s="40">
        <f ca="1">'000048848'!H110</f>
        <v>0</v>
      </c>
      <c r="F269" s="40">
        <f ca="1">'000058525'!H110</f>
        <v>0</v>
      </c>
      <c r="G269" s="40">
        <f ca="1">'000068201'!H110</f>
        <v>0</v>
      </c>
      <c r="H269" s="40">
        <f ca="1">'000077877'!H110</f>
        <v>0</v>
      </c>
      <c r="I269" s="40">
        <f ca="1">'000087554'!H110</f>
        <v>0</v>
      </c>
      <c r="J269" s="40">
        <f ca="1">'000097230'!H110</f>
        <v>0</v>
      </c>
      <c r="K269" s="40">
        <f ca="1">'000106906'!H110</f>
        <v>0</v>
      </c>
      <c r="L269" s="40">
        <f ca="1">'000116583'!H110</f>
        <v>0</v>
      </c>
      <c r="M269" s="40">
        <f ca="1">'000126259'!H110</f>
        <v>0</v>
      </c>
      <c r="N269" s="40">
        <f ca="1">'000135935'!H110</f>
        <v>0</v>
      </c>
      <c r="O269" s="40">
        <f ca="1">'000145612'!H110</f>
        <v>0</v>
      </c>
      <c r="P269" s="40">
        <f ca="1">'000155288'!H110</f>
        <v>0</v>
      </c>
      <c r="Q269" s="40">
        <f ca="1">'000164964'!H110</f>
        <v>0</v>
      </c>
      <c r="R269" s="40">
        <f ca="1">'000174641'!H110</f>
        <v>0</v>
      </c>
      <c r="S269" s="40">
        <f ca="1">'000184317'!H110</f>
        <v>0</v>
      </c>
      <c r="T269" s="40">
        <f ca="1">'000193993'!H110</f>
        <v>0</v>
      </c>
      <c r="U269" s="40">
        <f ca="1">'000203670'!H110</f>
        <v>0</v>
      </c>
      <c r="V269" s="40">
        <f ca="1">'000213346'!H110</f>
        <v>0</v>
      </c>
      <c r="W269" s="40">
        <f ca="1">'000223022'!H110</f>
        <v>0</v>
      </c>
      <c r="X269" s="40">
        <f ca="1">'000232699'!H110</f>
        <v>0</v>
      </c>
      <c r="Y269" s="40">
        <f ca="1">'000242375'!H110</f>
        <v>0</v>
      </c>
      <c r="Z269" s="40">
        <f ca="1">'000252051'!H110</f>
        <v>0</v>
      </c>
      <c r="AA269" s="40">
        <f ca="1">'000261728'!H110</f>
        <v>0</v>
      </c>
      <c r="AB269" s="40">
        <f ca="1">'000271404'!H110</f>
        <v>0</v>
      </c>
      <c r="AC269" s="40">
        <f ca="1">'000281080'!H110</f>
        <v>0</v>
      </c>
      <c r="AD269" s="40">
        <f ca="1">'000290757'!H110</f>
        <v>0</v>
      </c>
      <c r="AE269" s="40">
        <f ca="1">'000300433'!H110</f>
        <v>0</v>
      </c>
      <c r="AF269" s="40">
        <f ca="1">'000310109'!H110</f>
        <v>0</v>
      </c>
      <c r="AG269" s="40">
        <f ca="1">'000319786'!H110</f>
        <v>0</v>
      </c>
      <c r="AH269" s="40">
        <f ca="1">SUM(B269:AG269)</f>
        <v>0</v>
      </c>
      <c r="AI269" s="37">
        <f ca="1">AVERAGE(B269:AG269)</f>
        <v>0</v>
      </c>
      <c r="AJ269" s="37">
        <f ca="1">STDEV(B269:AG269)</f>
        <v>0</v>
      </c>
      <c r="AK269" s="37">
        <f ca="1">AJ269/SQRT(40)</f>
        <v>0</v>
      </c>
      <c r="AL269" s="37">
        <f ca="1">IF(AH269=0,0,-1*((AH269/AH165)*(LN(AH269/AH165))))</f>
        <v>0</v>
      </c>
      <c r="AM269" s="20">
        <f ca="1">IF(AH269=0,0,(AH269/AH165)^2)</f>
        <v>0</v>
      </c>
    </row>
    <row r="270" spans="1:39">
      <c r="A270" s="54" t="s">
        <v>118</v>
      </c>
      <c r="B270" s="40">
        <f ca="1">'000019819'!H111</f>
        <v>0</v>
      </c>
      <c r="C270" s="40">
        <f ca="1">'000029496'!H111</f>
        <v>0</v>
      </c>
      <c r="D270" s="40">
        <f ca="1">'000039172'!H111</f>
        <v>0</v>
      </c>
      <c r="E270" s="40">
        <f ca="1">'000048848'!H111</f>
        <v>0</v>
      </c>
      <c r="F270" s="40">
        <f ca="1">'000058525'!H111</f>
        <v>0</v>
      </c>
      <c r="G270" s="40">
        <f ca="1">'000068201'!H111</f>
        <v>0</v>
      </c>
      <c r="H270" s="40">
        <f ca="1">'000077877'!H111</f>
        <v>0</v>
      </c>
      <c r="I270" s="40">
        <f ca="1">'000087554'!H111</f>
        <v>0</v>
      </c>
      <c r="J270" s="40">
        <f ca="1">'000097230'!H111</f>
        <v>0</v>
      </c>
      <c r="K270" s="40">
        <f ca="1">'000106906'!H111</f>
        <v>0</v>
      </c>
      <c r="L270" s="40">
        <f ca="1">'000116583'!H111</f>
        <v>0</v>
      </c>
      <c r="M270" s="40">
        <f ca="1">'000126259'!H111</f>
        <v>0</v>
      </c>
      <c r="N270" s="40">
        <f ca="1">'000135935'!H111</f>
        <v>0</v>
      </c>
      <c r="O270" s="40">
        <f ca="1">'000145612'!H111</f>
        <v>0</v>
      </c>
      <c r="P270" s="40">
        <f ca="1">'000155288'!H111</f>
        <v>0</v>
      </c>
      <c r="Q270" s="40">
        <f ca="1">'000164964'!H111</f>
        <v>0</v>
      </c>
      <c r="R270" s="40">
        <f ca="1">'000174641'!H111</f>
        <v>0</v>
      </c>
      <c r="S270" s="40">
        <f ca="1">'000184317'!H111</f>
        <v>0</v>
      </c>
      <c r="T270" s="40">
        <f ca="1">'000193993'!H111</f>
        <v>0</v>
      </c>
      <c r="U270" s="40">
        <f ca="1">'000203670'!H111</f>
        <v>0</v>
      </c>
      <c r="V270" s="40">
        <f ca="1">'000213346'!H111</f>
        <v>0</v>
      </c>
      <c r="W270" s="40">
        <f ca="1">'000223022'!H111</f>
        <v>0</v>
      </c>
      <c r="X270" s="40">
        <f ca="1">'000232699'!H111</f>
        <v>0</v>
      </c>
      <c r="Y270" s="40">
        <f ca="1">'000242375'!H111</f>
        <v>0</v>
      </c>
      <c r="Z270" s="40">
        <f ca="1">'000252051'!H111</f>
        <v>0</v>
      </c>
      <c r="AA270" s="40">
        <f ca="1">'000261728'!H111</f>
        <v>0</v>
      </c>
      <c r="AB270" s="40">
        <f ca="1">'000271404'!H111</f>
        <v>0</v>
      </c>
      <c r="AC270" s="40">
        <f ca="1">'000281080'!H111</f>
        <v>0</v>
      </c>
      <c r="AD270" s="40">
        <f ca="1">'000290757'!H111</f>
        <v>0</v>
      </c>
      <c r="AE270" s="40">
        <f ca="1">'000300433'!H111</f>
        <v>0</v>
      </c>
      <c r="AF270" s="40">
        <f ca="1">'000310109'!H111</f>
        <v>0</v>
      </c>
      <c r="AG270" s="40">
        <f ca="1">'000319786'!H111</f>
        <v>0</v>
      </c>
      <c r="AH270" s="40">
        <f ca="1">SUM(B270:AG270)</f>
        <v>0</v>
      </c>
      <c r="AI270" s="37">
        <f ca="1">AVERAGE(B270:AG270)</f>
        <v>0</v>
      </c>
      <c r="AJ270" s="37">
        <f ca="1">STDEV(B270:AG270)</f>
        <v>0</v>
      </c>
      <c r="AK270" s="37">
        <f ca="1">AJ270/SQRT(40)</f>
        <v>0</v>
      </c>
      <c r="AL270" s="37">
        <f ca="1">IF(AH270=0,0,-1*((AH270/AH165)*(LN(AH270/AH165))))</f>
        <v>0</v>
      </c>
      <c r="AM270" s="20">
        <f ca="1">IF(AH270=0,0,(AH270/AH165)^2)</f>
        <v>0</v>
      </c>
    </row>
    <row r="271" spans="1:39">
      <c r="A271" s="54" t="s">
        <v>119</v>
      </c>
      <c r="B271" s="40">
        <f ca="1">'000019819'!H112</f>
        <v>0</v>
      </c>
      <c r="C271" s="40">
        <f ca="1">'000029496'!H112</f>
        <v>0</v>
      </c>
      <c r="D271" s="40">
        <f ca="1">'000039172'!H112</f>
        <v>0</v>
      </c>
      <c r="E271" s="40">
        <f ca="1">'000048848'!H112</f>
        <v>0</v>
      </c>
      <c r="F271" s="40">
        <f ca="1">'000058525'!H112</f>
        <v>0</v>
      </c>
      <c r="G271" s="40">
        <f ca="1">'000068201'!H112</f>
        <v>0</v>
      </c>
      <c r="H271" s="40">
        <f ca="1">'000077877'!H112</f>
        <v>0</v>
      </c>
      <c r="I271" s="40">
        <f ca="1">'000087554'!H112</f>
        <v>0</v>
      </c>
      <c r="J271" s="40">
        <f ca="1">'000097230'!H112</f>
        <v>0</v>
      </c>
      <c r="K271" s="40">
        <f ca="1">'000106906'!H112</f>
        <v>0</v>
      </c>
      <c r="L271" s="40">
        <f ca="1">'000116583'!H112</f>
        <v>0</v>
      </c>
      <c r="M271" s="40">
        <f ca="1">'000126259'!H112</f>
        <v>0</v>
      </c>
      <c r="N271" s="40">
        <f ca="1">'000135935'!H112</f>
        <v>0</v>
      </c>
      <c r="O271" s="40">
        <f ca="1">'000145612'!H112</f>
        <v>0</v>
      </c>
      <c r="P271" s="40">
        <f ca="1">'000155288'!H112</f>
        <v>0</v>
      </c>
      <c r="Q271" s="40">
        <f ca="1">'000164964'!H112</f>
        <v>0</v>
      </c>
      <c r="R271" s="40">
        <f ca="1">'000174641'!H112</f>
        <v>0</v>
      </c>
      <c r="S271" s="40">
        <f ca="1">'000184317'!H112</f>
        <v>0</v>
      </c>
      <c r="T271" s="40">
        <f ca="1">'000193993'!H112</f>
        <v>0</v>
      </c>
      <c r="U271" s="40">
        <f ca="1">'000203670'!H112</f>
        <v>0</v>
      </c>
      <c r="V271" s="40">
        <f ca="1">'000213346'!H112</f>
        <v>0</v>
      </c>
      <c r="W271" s="40">
        <f ca="1">'000223022'!H112</f>
        <v>0</v>
      </c>
      <c r="X271" s="40">
        <f ca="1">'000232699'!H112</f>
        <v>0</v>
      </c>
      <c r="Y271" s="40">
        <f ca="1">'000242375'!H112</f>
        <v>0</v>
      </c>
      <c r="Z271" s="40">
        <f ca="1">'000252051'!H112</f>
        <v>0</v>
      </c>
      <c r="AA271" s="40">
        <f ca="1">'000261728'!H112</f>
        <v>0</v>
      </c>
      <c r="AB271" s="40">
        <f ca="1">'000271404'!H112</f>
        <v>0</v>
      </c>
      <c r="AC271" s="40">
        <f ca="1">'000281080'!H112</f>
        <v>0</v>
      </c>
      <c r="AD271" s="40">
        <f ca="1">'000290757'!H112</f>
        <v>0</v>
      </c>
      <c r="AE271" s="40">
        <f ca="1">'000300433'!H112</f>
        <v>0</v>
      </c>
      <c r="AF271" s="40">
        <f ca="1">'000310109'!H112</f>
        <v>0</v>
      </c>
      <c r="AG271" s="40">
        <f ca="1">'000319786'!H112</f>
        <v>0</v>
      </c>
      <c r="AH271" s="40">
        <f ca="1">SUM(B271:AG271)</f>
        <v>0</v>
      </c>
      <c r="AI271" s="37">
        <f ca="1">AVERAGE(B271:AG271)</f>
        <v>0</v>
      </c>
      <c r="AJ271" s="37">
        <f ca="1">STDEV(B271:AG271)</f>
        <v>0</v>
      </c>
      <c r="AK271" s="37">
        <f ca="1">AJ271/SQRT(40)</f>
        <v>0</v>
      </c>
      <c r="AL271" s="37">
        <f ca="1">IF(AH271=0,0,-1*((AH271/AH165)*(LN(AH271/AH165))))</f>
        <v>0</v>
      </c>
      <c r="AM271" s="20">
        <f ca="1">IF(AH271=0,0,(AH271/AH165)^2)</f>
        <v>0</v>
      </c>
    </row>
    <row r="272" spans="1:39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9">
        <f ca="1">SUM(AL273:AL273)</f>
        <v>0</v>
      </c>
      <c r="AM272" s="19">
        <f ca="1">1-SUM(AM273:AM273)</f>
        <v>1</v>
      </c>
    </row>
    <row r="273" spans="1:39">
      <c r="A273" s="54" t="s">
        <v>121</v>
      </c>
      <c r="B273" s="40">
        <f ca="1">'000019819'!H114</f>
        <v>0</v>
      </c>
      <c r="C273" s="40">
        <f ca="1">'000029496'!H114</f>
        <v>0</v>
      </c>
      <c r="D273" s="40">
        <f ca="1">'000039172'!H114</f>
        <v>0</v>
      </c>
      <c r="E273" s="40">
        <f ca="1">'000048848'!H114</f>
        <v>0</v>
      </c>
      <c r="F273" s="40">
        <f ca="1">'000058525'!H114</f>
        <v>0</v>
      </c>
      <c r="G273" s="40">
        <f ca="1">'000068201'!H114</f>
        <v>0</v>
      </c>
      <c r="H273" s="40">
        <f ca="1">'000077877'!H114</f>
        <v>0</v>
      </c>
      <c r="I273" s="40">
        <f ca="1">'000087554'!H114</f>
        <v>0</v>
      </c>
      <c r="J273" s="40">
        <f ca="1">'000097230'!H114</f>
        <v>0</v>
      </c>
      <c r="K273" s="40">
        <f ca="1">'000106906'!H114</f>
        <v>0</v>
      </c>
      <c r="L273" s="40">
        <f ca="1">'000116583'!H114</f>
        <v>0</v>
      </c>
      <c r="M273" s="40">
        <f ca="1">'000126259'!H114</f>
        <v>0</v>
      </c>
      <c r="N273" s="40">
        <f ca="1">'000135935'!H114</f>
        <v>0</v>
      </c>
      <c r="O273" s="40">
        <f ca="1">'000145612'!H114</f>
        <v>0</v>
      </c>
      <c r="P273" s="40">
        <f ca="1">'000155288'!H114</f>
        <v>0</v>
      </c>
      <c r="Q273" s="40">
        <f ca="1">'000164964'!H114</f>
        <v>0</v>
      </c>
      <c r="R273" s="40">
        <f ca="1">'000174641'!H114</f>
        <v>0</v>
      </c>
      <c r="S273" s="40">
        <f ca="1">'000184317'!H114</f>
        <v>0</v>
      </c>
      <c r="T273" s="40">
        <f ca="1">'000193993'!H114</f>
        <v>0</v>
      </c>
      <c r="U273" s="40">
        <f ca="1">'000203670'!H114</f>
        <v>0</v>
      </c>
      <c r="V273" s="40">
        <f ca="1">'000213346'!H114</f>
        <v>0</v>
      </c>
      <c r="W273" s="40">
        <f ca="1">'000223022'!H114</f>
        <v>0</v>
      </c>
      <c r="X273" s="40">
        <f ca="1">'000232699'!H114</f>
        <v>0</v>
      </c>
      <c r="Y273" s="40">
        <f ca="1">'000242375'!H114</f>
        <v>0</v>
      </c>
      <c r="Z273" s="40">
        <f ca="1">'000252051'!H114</f>
        <v>0</v>
      </c>
      <c r="AA273" s="40">
        <f ca="1">'000261728'!H114</f>
        <v>0</v>
      </c>
      <c r="AB273" s="40">
        <f ca="1">'000271404'!H114</f>
        <v>0</v>
      </c>
      <c r="AC273" s="40">
        <f ca="1">'000281080'!H114</f>
        <v>0</v>
      </c>
      <c r="AD273" s="40">
        <f ca="1">'000290757'!H114</f>
        <v>0</v>
      </c>
      <c r="AE273" s="40">
        <f ca="1">'000300433'!H114</f>
        <v>0</v>
      </c>
      <c r="AF273" s="40">
        <f ca="1">'000310109'!H114</f>
        <v>0</v>
      </c>
      <c r="AG273" s="40">
        <f ca="1">'000319786'!H114</f>
        <v>0</v>
      </c>
      <c r="AH273" s="40">
        <f ca="1">SUM(B273:AG273)</f>
        <v>0</v>
      </c>
      <c r="AI273" s="37">
        <f ca="1">AVERAGE(B273:AG273)</f>
        <v>0</v>
      </c>
      <c r="AJ273" s="37">
        <f ca="1">STDEV(B273:AG273)</f>
        <v>0</v>
      </c>
      <c r="AK273" s="37">
        <f ca="1">AJ273/SQRT(40)</f>
        <v>0</v>
      </c>
      <c r="AL273" s="37">
        <f ca="1">IF(AH273=0,0,-1*((AH273/AH166)*(LN(AH273/AH166))))</f>
        <v>0</v>
      </c>
      <c r="AM273" s="20">
        <f ca="1">IF(AH273=0,0,(AH273/AH166)^2)</f>
        <v>0</v>
      </c>
    </row>
    <row r="274" spans="1:39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9">
        <f ca="1">SUM(AL275:AL275)</f>
        <v>0</v>
      </c>
      <c r="AM274" s="19">
        <f ca="1">1-SUM(AM275:AM275)</f>
        <v>1</v>
      </c>
    </row>
    <row r="275" spans="1:39">
      <c r="A275" s="54" t="s">
        <v>123</v>
      </c>
      <c r="B275" s="40">
        <f ca="1">'000019819'!H116</f>
        <v>0</v>
      </c>
      <c r="C275" s="40">
        <f ca="1">'000029496'!H116</f>
        <v>0</v>
      </c>
      <c r="D275" s="40">
        <f ca="1">'000039172'!H116</f>
        <v>0</v>
      </c>
      <c r="E275" s="40">
        <f ca="1">'000048848'!H116</f>
        <v>0</v>
      </c>
      <c r="F275" s="40">
        <f ca="1">'000058525'!H116</f>
        <v>0</v>
      </c>
      <c r="G275" s="40">
        <f ca="1">'000068201'!H116</f>
        <v>0</v>
      </c>
      <c r="H275" s="40">
        <f ca="1">'000077877'!H116</f>
        <v>0</v>
      </c>
      <c r="I275" s="40">
        <f ca="1">'000087554'!H116</f>
        <v>0</v>
      </c>
      <c r="J275" s="40">
        <f ca="1">'000097230'!H116</f>
        <v>0</v>
      </c>
      <c r="K275" s="40">
        <f ca="1">'000106906'!H116</f>
        <v>0</v>
      </c>
      <c r="L275" s="40">
        <f ca="1">'000116583'!H116</f>
        <v>0</v>
      </c>
      <c r="M275" s="40">
        <f ca="1">'000126259'!H116</f>
        <v>0</v>
      </c>
      <c r="N275" s="40">
        <f ca="1">'000135935'!H116</f>
        <v>0</v>
      </c>
      <c r="O275" s="40">
        <f ca="1">'000145612'!H116</f>
        <v>0</v>
      </c>
      <c r="P275" s="40">
        <f ca="1">'000155288'!H116</f>
        <v>0</v>
      </c>
      <c r="Q275" s="40">
        <f ca="1">'000164964'!H116</f>
        <v>0</v>
      </c>
      <c r="R275" s="40">
        <f ca="1">'000174641'!H116</f>
        <v>0</v>
      </c>
      <c r="S275" s="40">
        <f ca="1">'000184317'!H116</f>
        <v>0</v>
      </c>
      <c r="T275" s="40">
        <f ca="1">'000193993'!H116</f>
        <v>0</v>
      </c>
      <c r="U275" s="40">
        <f ca="1">'000203670'!H116</f>
        <v>0</v>
      </c>
      <c r="V275" s="40">
        <f ca="1">'000213346'!H116</f>
        <v>0</v>
      </c>
      <c r="W275" s="40">
        <f ca="1">'000223022'!H116</f>
        <v>0</v>
      </c>
      <c r="X275" s="40">
        <f ca="1">'000232699'!H116</f>
        <v>0</v>
      </c>
      <c r="Y275" s="40">
        <f ca="1">'000242375'!H116</f>
        <v>0</v>
      </c>
      <c r="Z275" s="40">
        <f ca="1">'000252051'!H116</f>
        <v>0</v>
      </c>
      <c r="AA275" s="40">
        <f ca="1">'000261728'!H116</f>
        <v>0</v>
      </c>
      <c r="AB275" s="40">
        <f ca="1">'000271404'!H116</f>
        <v>0</v>
      </c>
      <c r="AC275" s="40">
        <f ca="1">'000281080'!H116</f>
        <v>0</v>
      </c>
      <c r="AD275" s="40">
        <f ca="1">'000290757'!H116</f>
        <v>0</v>
      </c>
      <c r="AE275" s="40">
        <f ca="1">'000300433'!H116</f>
        <v>0</v>
      </c>
      <c r="AF275" s="40">
        <f ca="1">'000310109'!H116</f>
        <v>0</v>
      </c>
      <c r="AG275" s="40">
        <f ca="1">'000319786'!H116</f>
        <v>0</v>
      </c>
      <c r="AH275" s="40">
        <f ca="1">SUM(B275:AG275)</f>
        <v>0</v>
      </c>
      <c r="AI275" s="37">
        <f ca="1">AVERAGE(B275:AG275)</f>
        <v>0</v>
      </c>
      <c r="AJ275" s="37">
        <f ca="1">STDEV(B275:AG275)</f>
        <v>0</v>
      </c>
      <c r="AK275" s="37">
        <f ca="1">AJ275/SQRT(40)</f>
        <v>0</v>
      </c>
      <c r="AL275" s="37">
        <f ca="1">IF(AH275=0,0,-1*((AH275/AH167)*(LN(AH275/AH167))))</f>
        <v>0</v>
      </c>
      <c r="AM275" s="20">
        <f ca="1">IF(AH275=0,0,(AH275/AH167)^2)</f>
        <v>0</v>
      </c>
    </row>
    <row r="276" spans="1:39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9">
        <f ca="1">SUM(AL277:AL277)</f>
        <v>0</v>
      </c>
      <c r="AM276" s="19">
        <f ca="1">1-SUM(AM277:AM277)</f>
        <v>0</v>
      </c>
    </row>
    <row r="277" spans="1:39">
      <c r="A277" s="54" t="s">
        <v>125</v>
      </c>
      <c r="B277" s="40">
        <f ca="1">'000019819'!H118</f>
        <v>10</v>
      </c>
      <c r="C277" s="40">
        <f ca="1">'000029496'!H118</f>
        <v>9</v>
      </c>
      <c r="D277" s="40">
        <f ca="1">'000039172'!H118</f>
        <v>5</v>
      </c>
      <c r="E277" s="40">
        <f ca="1">'000048848'!H118</f>
        <v>1</v>
      </c>
      <c r="F277" s="40">
        <f ca="1">'000058525'!H118</f>
        <v>4</v>
      </c>
      <c r="G277" s="40">
        <f ca="1">'000068201'!H118</f>
        <v>6</v>
      </c>
      <c r="H277" s="40">
        <f ca="1">'000077877'!H118</f>
        <v>6</v>
      </c>
      <c r="I277" s="40">
        <f ca="1">'000087554'!H118</f>
        <v>6</v>
      </c>
      <c r="J277" s="40">
        <f ca="1">'000097230'!H118</f>
        <v>8</v>
      </c>
      <c r="K277" s="40">
        <f ca="1">'000106906'!H118</f>
        <v>8</v>
      </c>
      <c r="L277" s="40">
        <f ca="1">'000116583'!H118</f>
        <v>2</v>
      </c>
      <c r="M277" s="40">
        <f ca="1">'000126259'!H118</f>
        <v>1</v>
      </c>
      <c r="N277" s="40">
        <f ca="1">'000135935'!H118</f>
        <v>6</v>
      </c>
      <c r="O277" s="40">
        <f ca="1">'000145612'!H118</f>
        <v>2</v>
      </c>
      <c r="P277" s="40">
        <f ca="1">'000155288'!H118</f>
        <v>3</v>
      </c>
      <c r="Q277" s="40">
        <f ca="1">'000164964'!H118</f>
        <v>4</v>
      </c>
      <c r="R277" s="40">
        <f ca="1">'000174641'!H118</f>
        <v>4</v>
      </c>
      <c r="S277" s="40">
        <f ca="1">'000184317'!H118</f>
        <v>4</v>
      </c>
      <c r="T277" s="40">
        <f ca="1">'000193993'!H118</f>
        <v>7</v>
      </c>
      <c r="U277" s="40">
        <f ca="1">'000203670'!H118</f>
        <v>9</v>
      </c>
      <c r="V277" s="40">
        <f ca="1">'000213346'!H118</f>
        <v>8</v>
      </c>
      <c r="W277" s="40">
        <f ca="1">'000223022'!H118</f>
        <v>6</v>
      </c>
      <c r="X277" s="40">
        <f ca="1">'000232699'!H118</f>
        <v>0</v>
      </c>
      <c r="Y277" s="40">
        <f ca="1">'000242375'!H118</f>
        <v>7</v>
      </c>
      <c r="Z277" s="40">
        <f ca="1">'000252051'!H118</f>
        <v>8</v>
      </c>
      <c r="AA277" s="40">
        <f ca="1">'000261728'!H118</f>
        <v>6</v>
      </c>
      <c r="AB277" s="40">
        <f ca="1">'000271404'!H118</f>
        <v>9</v>
      </c>
      <c r="AC277" s="40">
        <f ca="1">'000281080'!H118</f>
        <v>10</v>
      </c>
      <c r="AD277" s="40">
        <f ca="1">'000290757'!H118</f>
        <v>4</v>
      </c>
      <c r="AE277" s="40">
        <f ca="1">'000300433'!H118</f>
        <v>4</v>
      </c>
      <c r="AF277" s="40">
        <f ca="1">'000310109'!H118</f>
        <v>7</v>
      </c>
      <c r="AG277" s="40">
        <f ca="1">'000319786'!H118</f>
        <v>4</v>
      </c>
      <c r="AH277" s="40">
        <f ca="1">SUM(B277:AG277)</f>
        <v>178</v>
      </c>
      <c r="AI277" s="37">
        <f ca="1">AVERAGE(B277:AG277)</f>
        <v>5.5625</v>
      </c>
      <c r="AJ277" s="37">
        <f ca="1">STDEV(B277:AG277)</f>
        <v>2.7112370703449935</v>
      </c>
      <c r="AK277" s="37">
        <f ca="1">AJ277/SQRT(40)</f>
        <v>0.42868422094861686</v>
      </c>
      <c r="AL277" s="37">
        <f ca="1">IF(AH277=0,0,-1*((AH277/AH168)*(LN(AH277/AH168))))</f>
        <v>0</v>
      </c>
      <c r="AM277" s="20">
        <f ca="1">IF(AH277=0,0,(AH277/AH168)^2)</f>
        <v>1</v>
      </c>
    </row>
    <row r="278" spans="1:39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9">
        <f ca="1">SUM(AL279:AL279)</f>
        <v>0</v>
      </c>
      <c r="AM278" s="19">
        <f ca="1">1-SUM(AM279:AM279)</f>
        <v>1</v>
      </c>
    </row>
    <row r="279" spans="1:39">
      <c r="A279" s="54" t="s">
        <v>127</v>
      </c>
      <c r="B279" s="40">
        <f ca="1">'000019819'!H120</f>
        <v>0</v>
      </c>
      <c r="C279" s="40">
        <f ca="1">'000029496'!H120</f>
        <v>0</v>
      </c>
      <c r="D279" s="40">
        <f ca="1">'000039172'!H120</f>
        <v>0</v>
      </c>
      <c r="E279" s="40">
        <f ca="1">'000048848'!H120</f>
        <v>0</v>
      </c>
      <c r="F279" s="40">
        <f ca="1">'000058525'!H120</f>
        <v>0</v>
      </c>
      <c r="G279" s="40">
        <f ca="1">'000068201'!H120</f>
        <v>0</v>
      </c>
      <c r="H279" s="40">
        <f ca="1">'000077877'!H120</f>
        <v>0</v>
      </c>
      <c r="I279" s="40">
        <f ca="1">'000087554'!H120</f>
        <v>0</v>
      </c>
      <c r="J279" s="40">
        <f ca="1">'000097230'!H120</f>
        <v>0</v>
      </c>
      <c r="K279" s="40">
        <f ca="1">'000106906'!H120</f>
        <v>0</v>
      </c>
      <c r="L279" s="40">
        <f ca="1">'000116583'!H120</f>
        <v>0</v>
      </c>
      <c r="M279" s="40">
        <f ca="1">'000126259'!H120</f>
        <v>0</v>
      </c>
      <c r="N279" s="40">
        <f ca="1">'000135935'!H120</f>
        <v>0</v>
      </c>
      <c r="O279" s="40">
        <f ca="1">'000145612'!H120</f>
        <v>0</v>
      </c>
      <c r="P279" s="40">
        <f ca="1">'000155288'!H120</f>
        <v>0</v>
      </c>
      <c r="Q279" s="40">
        <f ca="1">'000164964'!H120</f>
        <v>0</v>
      </c>
      <c r="R279" s="40">
        <f ca="1">'000174641'!H120</f>
        <v>0</v>
      </c>
      <c r="S279" s="40">
        <f ca="1">'000184317'!H120</f>
        <v>0</v>
      </c>
      <c r="T279" s="40">
        <f ca="1">'000193993'!H120</f>
        <v>0</v>
      </c>
      <c r="U279" s="40">
        <f ca="1">'000203670'!H120</f>
        <v>0</v>
      </c>
      <c r="V279" s="40">
        <f ca="1">'000213346'!H120</f>
        <v>0</v>
      </c>
      <c r="W279" s="40">
        <f ca="1">'000223022'!H120</f>
        <v>0</v>
      </c>
      <c r="X279" s="40">
        <f ca="1">'000232699'!H120</f>
        <v>0</v>
      </c>
      <c r="Y279" s="40">
        <f ca="1">'000242375'!H120</f>
        <v>0</v>
      </c>
      <c r="Z279" s="40">
        <f ca="1">'000252051'!H120</f>
        <v>0</v>
      </c>
      <c r="AA279" s="40">
        <f ca="1">'000261728'!H120</f>
        <v>0</v>
      </c>
      <c r="AB279" s="40">
        <f ca="1">'000271404'!H120</f>
        <v>0</v>
      </c>
      <c r="AC279" s="40">
        <f ca="1">'000281080'!H120</f>
        <v>0</v>
      </c>
      <c r="AD279" s="40">
        <f ca="1">'000290757'!H120</f>
        <v>0</v>
      </c>
      <c r="AE279" s="40">
        <f ca="1">'000300433'!H120</f>
        <v>0</v>
      </c>
      <c r="AF279" s="40">
        <f ca="1">'000310109'!H120</f>
        <v>0</v>
      </c>
      <c r="AG279" s="40">
        <f ca="1">'000319786'!H120</f>
        <v>0</v>
      </c>
      <c r="AH279" s="40">
        <f ca="1">SUM(B279:AG279)</f>
        <v>0</v>
      </c>
      <c r="AI279" s="37">
        <f ca="1">AVERAGE(B279:AG279)</f>
        <v>0</v>
      </c>
      <c r="AJ279" s="37">
        <f ca="1">STDEV(B279:AG279)</f>
        <v>0</v>
      </c>
      <c r="AK279" s="37">
        <f ca="1">AJ279/SQRT(40)</f>
        <v>0</v>
      </c>
      <c r="AL279" s="37">
        <f ca="1">IF(AH279=0,0,-1*((AH279/AH169)*(LN(AH279/AH169))))</f>
        <v>0</v>
      </c>
      <c r="AM279" s="20">
        <f ca="1">IF(AH279=0,0,(AH279/AH169)^2)</f>
        <v>0</v>
      </c>
    </row>
    <row r="280" spans="1:39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9">
        <f ca="1">SUM(AL281:AL281)</f>
        <v>0</v>
      </c>
      <c r="AM280" s="19">
        <f ca="1">1-SUM(AM281:AM281)</f>
        <v>1</v>
      </c>
    </row>
    <row r="281" spans="1:39">
      <c r="A281" s="54" t="s">
        <v>129</v>
      </c>
      <c r="B281" s="40">
        <f ca="1">'000019819'!H122</f>
        <v>0</v>
      </c>
      <c r="C281" s="40">
        <f ca="1">'000029496'!H122</f>
        <v>0</v>
      </c>
      <c r="D281" s="40">
        <f ca="1">'000039172'!H122</f>
        <v>0</v>
      </c>
      <c r="E281" s="40">
        <f ca="1">'000048848'!H122</f>
        <v>0</v>
      </c>
      <c r="F281" s="40">
        <f ca="1">'000058525'!H122</f>
        <v>0</v>
      </c>
      <c r="G281" s="40">
        <f ca="1">'000068201'!H122</f>
        <v>0</v>
      </c>
      <c r="H281" s="40">
        <f ca="1">'000077877'!H122</f>
        <v>0</v>
      </c>
      <c r="I281" s="40">
        <f ca="1">'000087554'!H122</f>
        <v>0</v>
      </c>
      <c r="J281" s="40">
        <f ca="1">'000097230'!H122</f>
        <v>0</v>
      </c>
      <c r="K281" s="40">
        <f ca="1">'000106906'!H122</f>
        <v>0</v>
      </c>
      <c r="L281" s="40">
        <f ca="1">'000116583'!H122</f>
        <v>0</v>
      </c>
      <c r="M281" s="40">
        <f ca="1">'000126259'!H122</f>
        <v>0</v>
      </c>
      <c r="N281" s="40">
        <f ca="1">'000135935'!H122</f>
        <v>0</v>
      </c>
      <c r="O281" s="40">
        <f ca="1">'000145612'!H122</f>
        <v>0</v>
      </c>
      <c r="P281" s="40">
        <f ca="1">'000155288'!H122</f>
        <v>0</v>
      </c>
      <c r="Q281" s="40">
        <f ca="1">'000164964'!H122</f>
        <v>0</v>
      </c>
      <c r="R281" s="40">
        <f ca="1">'000174641'!H122</f>
        <v>0</v>
      </c>
      <c r="S281" s="40">
        <f ca="1">'000184317'!H122</f>
        <v>0</v>
      </c>
      <c r="T281" s="40">
        <f ca="1">'000193993'!H122</f>
        <v>0</v>
      </c>
      <c r="U281" s="40">
        <f ca="1">'000203670'!H122</f>
        <v>0</v>
      </c>
      <c r="V281" s="40">
        <f ca="1">'000213346'!H122</f>
        <v>0</v>
      </c>
      <c r="W281" s="40">
        <f ca="1">'000223022'!H122</f>
        <v>0</v>
      </c>
      <c r="X281" s="40">
        <f ca="1">'000232699'!H122</f>
        <v>0</v>
      </c>
      <c r="Y281" s="40">
        <f ca="1">'000242375'!H122</f>
        <v>0</v>
      </c>
      <c r="Z281" s="40">
        <f ca="1">'000252051'!H122</f>
        <v>0</v>
      </c>
      <c r="AA281" s="40">
        <f ca="1">'000261728'!H122</f>
        <v>0</v>
      </c>
      <c r="AB281" s="40">
        <f ca="1">'000271404'!H122</f>
        <v>0</v>
      </c>
      <c r="AC281" s="40">
        <f ca="1">'000281080'!H122</f>
        <v>0</v>
      </c>
      <c r="AD281" s="40">
        <f ca="1">'000290757'!H122</f>
        <v>0</v>
      </c>
      <c r="AE281" s="40">
        <f ca="1">'000300433'!H122</f>
        <v>0</v>
      </c>
      <c r="AF281" s="40">
        <f ca="1">'000310109'!H122</f>
        <v>0</v>
      </c>
      <c r="AG281" s="40">
        <f ca="1">'000319786'!H122</f>
        <v>0</v>
      </c>
      <c r="AH281" s="40">
        <f ca="1">SUM(B281:AG281)</f>
        <v>0</v>
      </c>
      <c r="AI281" s="37">
        <f ca="1">AVERAGE(B281:AG281)</f>
        <v>0</v>
      </c>
      <c r="AJ281" s="37">
        <f ca="1">STDEV(B281:AG281)</f>
        <v>0</v>
      </c>
      <c r="AK281" s="37">
        <f ca="1">AJ281/SQRT(40)</f>
        <v>0</v>
      </c>
      <c r="AL281" s="37">
        <f ca="1">IF(AH281=0,0,-1*((AH281/AH170)*(LN(AH281/AH170))))</f>
        <v>0</v>
      </c>
      <c r="AM281" s="20">
        <f ca="1">IF(AH281=0,0,(AH281/AH170)^2)</f>
        <v>0</v>
      </c>
    </row>
    <row r="282" spans="1:39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22"/>
    </row>
    <row r="283" spans="1:39">
      <c r="A283" s="54" t="s">
        <v>131</v>
      </c>
      <c r="B283" s="40">
        <f ca="1">'000019819'!H124</f>
        <v>0</v>
      </c>
      <c r="C283" s="40">
        <f ca="1">'000029496'!H124</f>
        <v>0</v>
      </c>
      <c r="D283" s="40">
        <f ca="1">'000039172'!H124</f>
        <v>0</v>
      </c>
      <c r="E283" s="40">
        <f ca="1">'000048848'!H124</f>
        <v>0</v>
      </c>
      <c r="F283" s="40">
        <f ca="1">'000058525'!H124</f>
        <v>0</v>
      </c>
      <c r="G283" s="40">
        <f ca="1">'000068201'!H124</f>
        <v>0</v>
      </c>
      <c r="H283" s="40">
        <f ca="1">'000077877'!H124</f>
        <v>0</v>
      </c>
      <c r="I283" s="40">
        <f ca="1">'000087554'!H124</f>
        <v>0</v>
      </c>
      <c r="J283" s="40">
        <f ca="1">'000097230'!H124</f>
        <v>0</v>
      </c>
      <c r="K283" s="40">
        <f ca="1">'000106906'!H124</f>
        <v>0</v>
      </c>
      <c r="L283" s="40">
        <f ca="1">'000116583'!H124</f>
        <v>0</v>
      </c>
      <c r="M283" s="40">
        <f ca="1">'000126259'!H124</f>
        <v>0</v>
      </c>
      <c r="N283" s="40">
        <f ca="1">'000135935'!H124</f>
        <v>0</v>
      </c>
      <c r="O283" s="40">
        <f ca="1">'000145612'!H124</f>
        <v>0</v>
      </c>
      <c r="P283" s="40">
        <f ca="1">'000155288'!H124</f>
        <v>0</v>
      </c>
      <c r="Q283" s="40">
        <f ca="1">'000164964'!H124</f>
        <v>0</v>
      </c>
      <c r="R283" s="40">
        <f ca="1">'000174641'!H124</f>
        <v>0</v>
      </c>
      <c r="S283" s="40">
        <f ca="1">'000184317'!H124</f>
        <v>0</v>
      </c>
      <c r="T283" s="40">
        <f ca="1">'000193993'!H124</f>
        <v>0</v>
      </c>
      <c r="U283" s="40">
        <f ca="1">'000203670'!H124</f>
        <v>0</v>
      </c>
      <c r="V283" s="40">
        <f ca="1">'000213346'!H124</f>
        <v>0</v>
      </c>
      <c r="W283" s="40">
        <f ca="1">'000223022'!H124</f>
        <v>0</v>
      </c>
      <c r="X283" s="40">
        <f ca="1">'000232699'!H124</f>
        <v>0</v>
      </c>
      <c r="Y283" s="40">
        <f ca="1">'000242375'!H124</f>
        <v>0</v>
      </c>
      <c r="Z283" s="40">
        <f ca="1">'000252051'!H124</f>
        <v>0</v>
      </c>
      <c r="AA283" s="40">
        <f ca="1">'000261728'!H124</f>
        <v>0</v>
      </c>
      <c r="AB283" s="40">
        <f ca="1">'000271404'!H124</f>
        <v>0</v>
      </c>
      <c r="AC283" s="40">
        <f ca="1">'000281080'!H124</f>
        <v>0</v>
      </c>
      <c r="AD283" s="40">
        <f ca="1">'000290757'!H124</f>
        <v>0</v>
      </c>
      <c r="AE283" s="40">
        <f ca="1">'000300433'!H124</f>
        <v>0</v>
      </c>
      <c r="AF283" s="40">
        <f ca="1">'000310109'!H124</f>
        <v>0</v>
      </c>
      <c r="AG283" s="40">
        <f ca="1">'000319786'!H124</f>
        <v>0</v>
      </c>
      <c r="AH283" s="40">
        <f ca="1">SUM(B283:AG283)</f>
        <v>0</v>
      </c>
      <c r="AI283" s="37">
        <f ca="1">AVERAGE(B283:AG283)</f>
        <v>0</v>
      </c>
      <c r="AJ283" s="37">
        <f ca="1">STDEV(B283:AG283)</f>
        <v>0</v>
      </c>
      <c r="AK283" s="37">
        <f ca="1">AJ283/SQRT(40)</f>
        <v>0</v>
      </c>
      <c r="AL283" s="37"/>
      <c r="AM283" s="20">
        <f ca="1">IF(AH283=0,0,(AH283/AH171)^2)</f>
        <v>0</v>
      </c>
    </row>
    <row r="284" spans="1:39">
      <c r="A284" s="54" t="s">
        <v>132</v>
      </c>
      <c r="B284" s="40">
        <f ca="1">'000019819'!H125</f>
        <v>0</v>
      </c>
      <c r="C284" s="40">
        <f ca="1">'000029496'!H125</f>
        <v>0</v>
      </c>
      <c r="D284" s="40">
        <f ca="1">'000039172'!H125</f>
        <v>1</v>
      </c>
      <c r="E284" s="40">
        <f ca="1">'000048848'!H125</f>
        <v>0</v>
      </c>
      <c r="F284" s="40">
        <f ca="1">'000058525'!H125</f>
        <v>0</v>
      </c>
      <c r="G284" s="40">
        <f ca="1">'000068201'!H125</f>
        <v>2</v>
      </c>
      <c r="H284" s="40">
        <f ca="1">'000077877'!H125</f>
        <v>1</v>
      </c>
      <c r="I284" s="40">
        <f ca="1">'000087554'!H125</f>
        <v>1</v>
      </c>
      <c r="J284" s="40">
        <f ca="1">'000097230'!H125</f>
        <v>0</v>
      </c>
      <c r="K284" s="40">
        <f ca="1">'000106906'!H125</f>
        <v>0</v>
      </c>
      <c r="L284" s="40">
        <f ca="1">'000116583'!H125</f>
        <v>0</v>
      </c>
      <c r="M284" s="40">
        <f ca="1">'000126259'!H125</f>
        <v>0</v>
      </c>
      <c r="N284" s="40">
        <f ca="1">'000135935'!H125</f>
        <v>0</v>
      </c>
      <c r="O284" s="40">
        <f ca="1">'000145612'!H125</f>
        <v>0</v>
      </c>
      <c r="P284" s="40">
        <f ca="1">'000155288'!H125</f>
        <v>1</v>
      </c>
      <c r="Q284" s="40">
        <f ca="1">'000164964'!H125</f>
        <v>0</v>
      </c>
      <c r="R284" s="40">
        <f ca="1">'000174641'!H125</f>
        <v>0</v>
      </c>
      <c r="S284" s="40">
        <f ca="1">'000184317'!H125</f>
        <v>2</v>
      </c>
      <c r="T284" s="40">
        <f ca="1">'000193993'!H125</f>
        <v>1</v>
      </c>
      <c r="U284" s="40">
        <f ca="1">'000203670'!H125</f>
        <v>0</v>
      </c>
      <c r="V284" s="40">
        <f ca="1">'000213346'!H125</f>
        <v>0</v>
      </c>
      <c r="W284" s="40">
        <f ca="1">'000223022'!H125</f>
        <v>0</v>
      </c>
      <c r="X284" s="40">
        <f ca="1">'000232699'!H125</f>
        <v>0</v>
      </c>
      <c r="Y284" s="40">
        <f ca="1">'000242375'!H125</f>
        <v>1</v>
      </c>
      <c r="Z284" s="40">
        <f ca="1">'000252051'!H125</f>
        <v>0</v>
      </c>
      <c r="AA284" s="40">
        <f ca="1">'000261728'!H125</f>
        <v>0</v>
      </c>
      <c r="AB284" s="40">
        <f ca="1">'000271404'!H125</f>
        <v>0</v>
      </c>
      <c r="AC284" s="40">
        <f ca="1">'000281080'!H125</f>
        <v>0</v>
      </c>
      <c r="AD284" s="40">
        <f ca="1">'000290757'!H125</f>
        <v>0</v>
      </c>
      <c r="AE284" s="40">
        <f ca="1">'000300433'!H125</f>
        <v>0</v>
      </c>
      <c r="AF284" s="40">
        <f ca="1">'000310109'!H125</f>
        <v>0</v>
      </c>
      <c r="AG284" s="40">
        <f ca="1">'000319786'!H125</f>
        <v>0</v>
      </c>
      <c r="AH284" s="40">
        <f ca="1">SUM(B284:AG284)</f>
        <v>10</v>
      </c>
      <c r="AI284" s="37">
        <f ca="1">AVERAGE(B284:AG284)</f>
        <v>0.3125</v>
      </c>
      <c r="AJ284" s="37">
        <f ca="1">STDEV(B284:AG284)</f>
        <v>0.59228916216059813</v>
      </c>
      <c r="AK284" s="37">
        <f ca="1">AJ284/SQRT(40)</f>
        <v>9.3649139293015299E-2</v>
      </c>
      <c r="AL284" s="37"/>
      <c r="AM284" s="20">
        <f ca="1">IF(AH284=0,0,(AH284/AH171)^2)</f>
        <v>4.5269352648257127E-2</v>
      </c>
    </row>
    <row r="285" spans="1:39">
      <c r="A285" s="54" t="s">
        <v>133</v>
      </c>
      <c r="B285" s="40">
        <f ca="1">'000019819'!H126</f>
        <v>0</v>
      </c>
      <c r="C285" s="40">
        <f ca="1">'000029496'!H126</f>
        <v>1</v>
      </c>
      <c r="D285" s="40">
        <f ca="1">'000039172'!H126</f>
        <v>1</v>
      </c>
      <c r="E285" s="40">
        <f ca="1">'000048848'!H126</f>
        <v>2</v>
      </c>
      <c r="F285" s="40">
        <f ca="1">'000058525'!H126</f>
        <v>2</v>
      </c>
      <c r="G285" s="40">
        <f ca="1">'000068201'!H126</f>
        <v>0</v>
      </c>
      <c r="H285" s="40">
        <f ca="1">'000077877'!H126</f>
        <v>1</v>
      </c>
      <c r="I285" s="40">
        <f ca="1">'000087554'!H126</f>
        <v>0</v>
      </c>
      <c r="J285" s="40">
        <f ca="1">'000097230'!H126</f>
        <v>2</v>
      </c>
      <c r="K285" s="40">
        <f ca="1">'000106906'!H126</f>
        <v>2</v>
      </c>
      <c r="L285" s="40">
        <f ca="1">'000116583'!H126</f>
        <v>0</v>
      </c>
      <c r="M285" s="40">
        <f ca="1">'000126259'!H126</f>
        <v>3</v>
      </c>
      <c r="N285" s="40">
        <f ca="1">'000135935'!H126</f>
        <v>3</v>
      </c>
      <c r="O285" s="40">
        <f ca="1">'000145612'!H126</f>
        <v>1</v>
      </c>
      <c r="P285" s="40">
        <f ca="1">'000155288'!H126</f>
        <v>2</v>
      </c>
      <c r="Q285" s="40">
        <f ca="1">'000164964'!H126</f>
        <v>0</v>
      </c>
      <c r="R285" s="40">
        <f ca="1">'000174641'!H126</f>
        <v>0</v>
      </c>
      <c r="S285" s="40">
        <f ca="1">'000184317'!H126</f>
        <v>0</v>
      </c>
      <c r="T285" s="40">
        <f ca="1">'000193993'!H126</f>
        <v>1</v>
      </c>
      <c r="U285" s="40">
        <f ca="1">'000203670'!H126</f>
        <v>0</v>
      </c>
      <c r="V285" s="40">
        <f ca="1">'000213346'!H126</f>
        <v>2</v>
      </c>
      <c r="W285" s="40">
        <f ca="1">'000223022'!H126</f>
        <v>1</v>
      </c>
      <c r="X285" s="40">
        <f ca="1">'000232699'!H126</f>
        <v>3</v>
      </c>
      <c r="Y285" s="40">
        <f ca="1">'000242375'!H126</f>
        <v>0</v>
      </c>
      <c r="Z285" s="40">
        <f ca="1">'000252051'!H126</f>
        <v>2</v>
      </c>
      <c r="AA285" s="40">
        <f ca="1">'000261728'!H126</f>
        <v>1</v>
      </c>
      <c r="AB285" s="40">
        <f ca="1">'000271404'!H126</f>
        <v>1</v>
      </c>
      <c r="AC285" s="40">
        <f ca="1">'000281080'!H126</f>
        <v>0</v>
      </c>
      <c r="AD285" s="40">
        <f ca="1">'000290757'!H126</f>
        <v>2</v>
      </c>
      <c r="AE285" s="40">
        <f ca="1">'000300433'!H126</f>
        <v>0</v>
      </c>
      <c r="AF285" s="40">
        <f ca="1">'000310109'!H126</f>
        <v>1</v>
      </c>
      <c r="AG285" s="40">
        <f ca="1">'000319786'!H126</f>
        <v>3</v>
      </c>
      <c r="AH285" s="40">
        <f ca="1">SUM(B285:AG285)</f>
        <v>37</v>
      </c>
      <c r="AI285" s="37">
        <f ca="1">AVERAGE(B285:AG285)</f>
        <v>1.15625</v>
      </c>
      <c r="AJ285" s="37">
        <f ca="1">STDEV(B285:AG285)</f>
        <v>1.0506334494776426</v>
      </c>
      <c r="AK285" s="37">
        <f ca="1">AJ285/SQRT(40)</f>
        <v>0.16611973431543964</v>
      </c>
      <c r="AL285" s="37"/>
      <c r="AM285" s="20">
        <f ca="1">IF(AH285=0,0,(AH285/AH171)^2)</f>
        <v>0.61973743775464019</v>
      </c>
    </row>
    <row r="286" spans="1:39">
      <c r="A286" s="54"/>
      <c r="AM286" s="21"/>
    </row>
    <row r="287" spans="1:39">
      <c r="A287" s="51" t="s">
        <v>337</v>
      </c>
      <c r="AH287" s="34" t="s">
        <v>334</v>
      </c>
      <c r="AI287" s="34" t="s">
        <v>326</v>
      </c>
      <c r="AJ287" s="34" t="s">
        <v>327</v>
      </c>
      <c r="AK287" s="34" t="s">
        <v>328</v>
      </c>
      <c r="AM287" s="21"/>
    </row>
    <row r="288" spans="1:39">
      <c r="A288" s="53" t="s">
        <v>186</v>
      </c>
      <c r="B288" s="41">
        <f ca="1">'000019819'!B33</f>
        <v>0</v>
      </c>
      <c r="C288" s="41">
        <f ca="1">'000029496'!B33</f>
        <v>0</v>
      </c>
      <c r="D288" s="41">
        <f ca="1">'000039172'!B33</f>
        <v>0</v>
      </c>
      <c r="E288" s="41">
        <f ca="1">'000048848'!B33</f>
        <v>0</v>
      </c>
      <c r="F288" s="41">
        <f ca="1">'000058525'!B33</f>
        <v>0</v>
      </c>
      <c r="G288" s="41">
        <f ca="1">'000068201'!B33</f>
        <v>0</v>
      </c>
      <c r="H288" s="41">
        <f ca="1">'000077877'!B33</f>
        <v>0</v>
      </c>
      <c r="I288" s="41">
        <f ca="1">'000087554'!B33</f>
        <v>0</v>
      </c>
      <c r="J288" s="41">
        <f ca="1">'000097230'!B33</f>
        <v>0</v>
      </c>
      <c r="K288" s="41">
        <f ca="1">'000106906'!B33</f>
        <v>0</v>
      </c>
      <c r="L288" s="41">
        <f ca="1">'000116583'!B33</f>
        <v>0</v>
      </c>
      <c r="M288" s="41">
        <f ca="1">'000126259'!B33</f>
        <v>0</v>
      </c>
      <c r="N288" s="41">
        <f ca="1">'000135935'!B33</f>
        <v>0</v>
      </c>
      <c r="O288" s="41">
        <f ca="1">'000145612'!B33</f>
        <v>0</v>
      </c>
      <c r="P288" s="41">
        <f ca="1">'000155288'!B33</f>
        <v>0</v>
      </c>
      <c r="Q288" s="41">
        <f ca="1">'000164964'!B33</f>
        <v>0</v>
      </c>
      <c r="R288" s="41">
        <f ca="1">'000174641'!B33</f>
        <v>0</v>
      </c>
      <c r="S288" s="41">
        <f ca="1">'000184317'!B33</f>
        <v>0</v>
      </c>
      <c r="T288" s="41">
        <f ca="1">'000193993'!B33</f>
        <v>0</v>
      </c>
      <c r="U288" s="41">
        <f ca="1">'000203670'!B33</f>
        <v>0</v>
      </c>
      <c r="V288" s="41">
        <f ca="1">'000213346'!B33</f>
        <v>0</v>
      </c>
      <c r="W288" s="41">
        <f ca="1">'000223022'!B33</f>
        <v>0</v>
      </c>
      <c r="X288" s="41">
        <f ca="1">'000232699'!B33</f>
        <v>0</v>
      </c>
      <c r="Y288" s="41">
        <f ca="1">'000242375'!B33</f>
        <v>0</v>
      </c>
      <c r="Z288" s="41">
        <f ca="1">'000252051'!B33</f>
        <v>0</v>
      </c>
      <c r="AA288" s="41">
        <f ca="1">'000261728'!B33</f>
        <v>0</v>
      </c>
      <c r="AB288" s="41">
        <f ca="1">'000271404'!B33</f>
        <v>0</v>
      </c>
      <c r="AC288" s="41">
        <f ca="1">'000281080'!B33</f>
        <v>0</v>
      </c>
      <c r="AD288" s="41">
        <f ca="1">'000290757'!B33</f>
        <v>0</v>
      </c>
      <c r="AE288" s="41">
        <f ca="1">'000300433'!B33</f>
        <v>0</v>
      </c>
      <c r="AF288" s="41">
        <f ca="1">'000310109'!B33</f>
        <v>0</v>
      </c>
      <c r="AG288" s="41">
        <f ca="1">'000319786'!B33</f>
        <v>0</v>
      </c>
      <c r="AH288" s="41">
        <f t="shared" ref="AH288:AH294" ca="1" si="43">SUM(B288:AG288)</f>
        <v>0</v>
      </c>
      <c r="AI288" s="39">
        <f t="shared" ref="AI288:AI294" ca="1" si="44">AVERAGE(B288:AG288)</f>
        <v>0</v>
      </c>
      <c r="AJ288" s="39">
        <f t="shared" ref="AJ288:AJ294" ca="1" si="45">STDEV(B288:AG288)</f>
        <v>0</v>
      </c>
      <c r="AK288" s="39">
        <f t="shared" ref="AK288:AK294" ca="1" si="46">AJ288/SQRT(40)</f>
        <v>0</v>
      </c>
      <c r="AL288" s="38"/>
      <c r="AM288" s="22"/>
    </row>
    <row r="289" spans="1:39">
      <c r="A289" s="54" t="s">
        <v>187</v>
      </c>
      <c r="B289" s="40">
        <f ca="1">'000019819'!B34</f>
        <v>0</v>
      </c>
      <c r="C289" s="40">
        <f ca="1">'000029496'!B34</f>
        <v>0</v>
      </c>
      <c r="D289" s="40">
        <f ca="1">'000039172'!B34</f>
        <v>0</v>
      </c>
      <c r="E289" s="40">
        <f ca="1">'000048848'!B34</f>
        <v>0</v>
      </c>
      <c r="F289" s="40">
        <f ca="1">'000058525'!B34</f>
        <v>0</v>
      </c>
      <c r="G289" s="40">
        <f ca="1">'000068201'!B34</f>
        <v>0</v>
      </c>
      <c r="H289" s="40">
        <f ca="1">'000077877'!B34</f>
        <v>0</v>
      </c>
      <c r="I289" s="40">
        <f ca="1">'000087554'!B34</f>
        <v>0</v>
      </c>
      <c r="J289" s="40">
        <f ca="1">'000097230'!B34</f>
        <v>0</v>
      </c>
      <c r="K289" s="40">
        <f ca="1">'000106906'!B34</f>
        <v>0</v>
      </c>
      <c r="L289" s="40">
        <f ca="1">'000116583'!B34</f>
        <v>0</v>
      </c>
      <c r="M289" s="40">
        <f ca="1">'000126259'!B34</f>
        <v>0</v>
      </c>
      <c r="N289" s="40">
        <f ca="1">'000135935'!B34</f>
        <v>0</v>
      </c>
      <c r="O289" s="40">
        <f ca="1">'000145612'!B34</f>
        <v>0</v>
      </c>
      <c r="P289" s="40">
        <f ca="1">'000155288'!B34</f>
        <v>0</v>
      </c>
      <c r="Q289" s="40">
        <f ca="1">'000164964'!B34</f>
        <v>0</v>
      </c>
      <c r="R289" s="40">
        <f ca="1">'000174641'!B34</f>
        <v>0</v>
      </c>
      <c r="S289" s="40">
        <f ca="1">'000184317'!B34</f>
        <v>0</v>
      </c>
      <c r="T289" s="40">
        <f ca="1">'000193993'!B34</f>
        <v>0</v>
      </c>
      <c r="U289" s="40">
        <f ca="1">'000203670'!B34</f>
        <v>0</v>
      </c>
      <c r="V289" s="40">
        <f ca="1">'000213346'!B34</f>
        <v>0</v>
      </c>
      <c r="W289" s="40">
        <f ca="1">'000223022'!B34</f>
        <v>0</v>
      </c>
      <c r="X289" s="40">
        <f ca="1">'000232699'!B34</f>
        <v>0</v>
      </c>
      <c r="Y289" s="40">
        <f ca="1">'000242375'!B34</f>
        <v>0</v>
      </c>
      <c r="Z289" s="40">
        <f ca="1">'000252051'!B34</f>
        <v>0</v>
      </c>
      <c r="AA289" s="40">
        <f ca="1">'000261728'!B34</f>
        <v>0</v>
      </c>
      <c r="AB289" s="40">
        <f ca="1">'000271404'!B34</f>
        <v>0</v>
      </c>
      <c r="AC289" s="40">
        <f ca="1">'000281080'!B34</f>
        <v>0</v>
      </c>
      <c r="AD289" s="40">
        <f ca="1">'000290757'!B34</f>
        <v>0</v>
      </c>
      <c r="AE289" s="40">
        <f ca="1">'000300433'!B34</f>
        <v>0</v>
      </c>
      <c r="AF289" s="40">
        <f ca="1">'000310109'!B34</f>
        <v>0</v>
      </c>
      <c r="AG289" s="40">
        <f ca="1">'000319786'!B34</f>
        <v>0</v>
      </c>
      <c r="AH289" s="40">
        <f t="shared" ca="1" si="43"/>
        <v>0</v>
      </c>
      <c r="AI289" s="37">
        <f t="shared" ca="1" si="44"/>
        <v>0</v>
      </c>
      <c r="AJ289" s="37">
        <f t="shared" ca="1" si="45"/>
        <v>0</v>
      </c>
      <c r="AK289" s="37">
        <f t="shared" ca="1" si="46"/>
        <v>0</v>
      </c>
      <c r="AM289" s="21"/>
    </row>
    <row r="290" spans="1:39">
      <c r="A290" s="53" t="s">
        <v>188</v>
      </c>
      <c r="B290" s="41">
        <f ca="1">'000019819'!B35</f>
        <v>0</v>
      </c>
      <c r="C290" s="41">
        <f ca="1">'000029496'!B35</f>
        <v>0</v>
      </c>
      <c r="D290" s="41">
        <f ca="1">'000039172'!B35</f>
        <v>0</v>
      </c>
      <c r="E290" s="41">
        <f ca="1">'000048848'!B35</f>
        <v>0</v>
      </c>
      <c r="F290" s="41">
        <f ca="1">'000058525'!B35</f>
        <v>0</v>
      </c>
      <c r="G290" s="41">
        <f ca="1">'000068201'!B35</f>
        <v>0</v>
      </c>
      <c r="H290" s="41">
        <f ca="1">'000077877'!B35</f>
        <v>0</v>
      </c>
      <c r="I290" s="41">
        <f ca="1">'000087554'!B35</f>
        <v>0</v>
      </c>
      <c r="J290" s="41">
        <f ca="1">'000097230'!B35</f>
        <v>0</v>
      </c>
      <c r="K290" s="41">
        <f ca="1">'000106906'!B35</f>
        <v>0</v>
      </c>
      <c r="L290" s="41">
        <f ca="1">'000116583'!B35</f>
        <v>0</v>
      </c>
      <c r="M290" s="41">
        <f ca="1">'000126259'!B35</f>
        <v>0</v>
      </c>
      <c r="N290" s="41">
        <f ca="1">'000135935'!B35</f>
        <v>0</v>
      </c>
      <c r="O290" s="41">
        <f ca="1">'000145612'!B35</f>
        <v>0</v>
      </c>
      <c r="P290" s="41">
        <f ca="1">'000155288'!B35</f>
        <v>0</v>
      </c>
      <c r="Q290" s="41">
        <f ca="1">'000164964'!B35</f>
        <v>0</v>
      </c>
      <c r="R290" s="41">
        <f ca="1">'000174641'!B35</f>
        <v>0</v>
      </c>
      <c r="S290" s="41">
        <f ca="1">'000184317'!B35</f>
        <v>0</v>
      </c>
      <c r="T290" s="41">
        <f ca="1">'000193993'!B35</f>
        <v>0</v>
      </c>
      <c r="U290" s="41">
        <f ca="1">'000203670'!B35</f>
        <v>0</v>
      </c>
      <c r="V290" s="41">
        <f ca="1">'000213346'!B35</f>
        <v>0</v>
      </c>
      <c r="W290" s="41">
        <f ca="1">'000223022'!B35</f>
        <v>0</v>
      </c>
      <c r="X290" s="41">
        <f ca="1">'000232699'!B35</f>
        <v>0</v>
      </c>
      <c r="Y290" s="41">
        <f ca="1">'000242375'!B35</f>
        <v>0</v>
      </c>
      <c r="Z290" s="41">
        <f ca="1">'000252051'!B35</f>
        <v>0</v>
      </c>
      <c r="AA290" s="41">
        <f ca="1">'000261728'!B35</f>
        <v>0</v>
      </c>
      <c r="AB290" s="41">
        <f ca="1">'000271404'!B35</f>
        <v>0</v>
      </c>
      <c r="AC290" s="41">
        <f ca="1">'000281080'!B35</f>
        <v>0</v>
      </c>
      <c r="AD290" s="41">
        <f ca="1">'000290757'!B35</f>
        <v>0</v>
      </c>
      <c r="AE290" s="41">
        <f ca="1">'000300433'!B35</f>
        <v>0</v>
      </c>
      <c r="AF290" s="41">
        <f ca="1">'000310109'!B35</f>
        <v>0</v>
      </c>
      <c r="AG290" s="41">
        <f ca="1">'000319786'!B35</f>
        <v>0</v>
      </c>
      <c r="AH290" s="41">
        <f t="shared" ca="1" si="43"/>
        <v>0</v>
      </c>
      <c r="AI290" s="39">
        <f t="shared" ca="1" si="44"/>
        <v>0</v>
      </c>
      <c r="AJ290" s="39">
        <f t="shared" ca="1" si="45"/>
        <v>0</v>
      </c>
      <c r="AK290" s="39">
        <f t="shared" ca="1" si="46"/>
        <v>0</v>
      </c>
      <c r="AL290" s="38"/>
      <c r="AM290" s="22"/>
    </row>
    <row r="291" spans="1:39">
      <c r="A291" s="54" t="s">
        <v>189</v>
      </c>
      <c r="B291" s="40">
        <f ca="1">'000019819'!B36</f>
        <v>0</v>
      </c>
      <c r="C291" s="40">
        <f ca="1">'000029496'!B36</f>
        <v>0</v>
      </c>
      <c r="D291" s="40">
        <f ca="1">'000039172'!B36</f>
        <v>0</v>
      </c>
      <c r="E291" s="40">
        <f ca="1">'000048848'!B36</f>
        <v>0</v>
      </c>
      <c r="F291" s="40">
        <f ca="1">'000058525'!B36</f>
        <v>0</v>
      </c>
      <c r="G291" s="40">
        <f ca="1">'000068201'!B36</f>
        <v>0</v>
      </c>
      <c r="H291" s="40">
        <f ca="1">'000077877'!B36</f>
        <v>0</v>
      </c>
      <c r="I291" s="40">
        <f ca="1">'000087554'!B36</f>
        <v>0</v>
      </c>
      <c r="J291" s="40">
        <f ca="1">'000097230'!B36</f>
        <v>0</v>
      </c>
      <c r="K291" s="40">
        <f ca="1">'000106906'!B36</f>
        <v>0</v>
      </c>
      <c r="L291" s="40">
        <f ca="1">'000116583'!B36</f>
        <v>0</v>
      </c>
      <c r="M291" s="40">
        <f ca="1">'000126259'!B36</f>
        <v>0</v>
      </c>
      <c r="N291" s="40">
        <f ca="1">'000135935'!B36</f>
        <v>0</v>
      </c>
      <c r="O291" s="40">
        <f ca="1">'000145612'!B36</f>
        <v>0</v>
      </c>
      <c r="P291" s="40">
        <f ca="1">'000155288'!B36</f>
        <v>0</v>
      </c>
      <c r="Q291" s="40">
        <f ca="1">'000164964'!B36</f>
        <v>0</v>
      </c>
      <c r="R291" s="40">
        <f ca="1">'000174641'!B36</f>
        <v>0</v>
      </c>
      <c r="S291" s="40">
        <f ca="1">'000184317'!B36</f>
        <v>0</v>
      </c>
      <c r="T291" s="40">
        <f ca="1">'000193993'!B36</f>
        <v>0</v>
      </c>
      <c r="U291" s="40">
        <f ca="1">'000203670'!B36</f>
        <v>0</v>
      </c>
      <c r="V291" s="40">
        <f ca="1">'000213346'!B36</f>
        <v>0</v>
      </c>
      <c r="W291" s="40">
        <f ca="1">'000223022'!B36</f>
        <v>0</v>
      </c>
      <c r="X291" s="40">
        <f ca="1">'000232699'!B36</f>
        <v>0</v>
      </c>
      <c r="Y291" s="40">
        <f ca="1">'000242375'!B36</f>
        <v>0</v>
      </c>
      <c r="Z291" s="40">
        <f ca="1">'000252051'!B36</f>
        <v>0</v>
      </c>
      <c r="AA291" s="40">
        <f ca="1">'000261728'!B36</f>
        <v>0</v>
      </c>
      <c r="AB291" s="40">
        <f ca="1">'000271404'!B36</f>
        <v>0</v>
      </c>
      <c r="AC291" s="40">
        <f ca="1">'000281080'!B36</f>
        <v>0</v>
      </c>
      <c r="AD291" s="40">
        <f ca="1">'000290757'!B36</f>
        <v>0</v>
      </c>
      <c r="AE291" s="40">
        <f ca="1">'000300433'!B36</f>
        <v>0</v>
      </c>
      <c r="AF291" s="40">
        <f ca="1">'000310109'!B36</f>
        <v>0</v>
      </c>
      <c r="AG291" s="40">
        <f ca="1">'000319786'!B36</f>
        <v>0</v>
      </c>
      <c r="AH291" s="40">
        <f t="shared" ca="1" si="43"/>
        <v>0</v>
      </c>
      <c r="AI291" s="37">
        <f t="shared" ca="1" si="44"/>
        <v>0</v>
      </c>
      <c r="AJ291" s="37">
        <f t="shared" ca="1" si="45"/>
        <v>0</v>
      </c>
      <c r="AK291" s="37">
        <f t="shared" ca="1" si="46"/>
        <v>0</v>
      </c>
      <c r="AM291" s="21"/>
    </row>
    <row r="292" spans="1:39">
      <c r="A292" s="53" t="s">
        <v>190</v>
      </c>
      <c r="B292" s="41">
        <f ca="1">'000019819'!B37</f>
        <v>0</v>
      </c>
      <c r="C292" s="41">
        <f ca="1">'000029496'!B37</f>
        <v>0</v>
      </c>
      <c r="D292" s="41">
        <f ca="1">'000039172'!B37</f>
        <v>0</v>
      </c>
      <c r="E292" s="41">
        <f ca="1">'000048848'!B37</f>
        <v>0</v>
      </c>
      <c r="F292" s="41">
        <f ca="1">'000058525'!B37</f>
        <v>0</v>
      </c>
      <c r="G292" s="41">
        <f ca="1">'000068201'!B37</f>
        <v>0</v>
      </c>
      <c r="H292" s="41">
        <f ca="1">'000077877'!B37</f>
        <v>0</v>
      </c>
      <c r="I292" s="41">
        <f ca="1">'000087554'!B37</f>
        <v>0</v>
      </c>
      <c r="J292" s="41">
        <f ca="1">'000097230'!B37</f>
        <v>0</v>
      </c>
      <c r="K292" s="41">
        <f ca="1">'000106906'!B37</f>
        <v>0</v>
      </c>
      <c r="L292" s="41">
        <f ca="1">'000116583'!B37</f>
        <v>0</v>
      </c>
      <c r="M292" s="41">
        <f ca="1">'000126259'!B37</f>
        <v>0</v>
      </c>
      <c r="N292" s="41">
        <f ca="1">'000135935'!B37</f>
        <v>0</v>
      </c>
      <c r="O292" s="41">
        <f ca="1">'000145612'!B37</f>
        <v>0</v>
      </c>
      <c r="P292" s="41">
        <f ca="1">'000155288'!B37</f>
        <v>0</v>
      </c>
      <c r="Q292" s="41">
        <f ca="1">'000164964'!B37</f>
        <v>0</v>
      </c>
      <c r="R292" s="41">
        <f ca="1">'000174641'!B37</f>
        <v>0</v>
      </c>
      <c r="S292" s="41">
        <f ca="1">'000184317'!B37</f>
        <v>0</v>
      </c>
      <c r="T292" s="41">
        <f ca="1">'000193993'!B37</f>
        <v>0</v>
      </c>
      <c r="U292" s="41">
        <f ca="1">'000203670'!B37</f>
        <v>0</v>
      </c>
      <c r="V292" s="41">
        <f ca="1">'000213346'!B37</f>
        <v>0</v>
      </c>
      <c r="W292" s="41">
        <f ca="1">'000223022'!B37</f>
        <v>0</v>
      </c>
      <c r="X292" s="41">
        <f ca="1">'000232699'!B37</f>
        <v>0</v>
      </c>
      <c r="Y292" s="41">
        <f ca="1">'000242375'!B37</f>
        <v>0</v>
      </c>
      <c r="Z292" s="41">
        <f ca="1">'000252051'!B37</f>
        <v>0</v>
      </c>
      <c r="AA292" s="41">
        <f ca="1">'000261728'!B37</f>
        <v>0</v>
      </c>
      <c r="AB292" s="41">
        <f ca="1">'000271404'!B37</f>
        <v>0</v>
      </c>
      <c r="AC292" s="41">
        <f ca="1">'000281080'!B37</f>
        <v>0</v>
      </c>
      <c r="AD292" s="41">
        <f ca="1">'000290757'!B37</f>
        <v>0</v>
      </c>
      <c r="AE292" s="41">
        <f ca="1">'000300433'!B37</f>
        <v>0</v>
      </c>
      <c r="AF292" s="41">
        <f ca="1">'000310109'!B37</f>
        <v>0</v>
      </c>
      <c r="AG292" s="41">
        <f ca="1">'000319786'!B37</f>
        <v>0</v>
      </c>
      <c r="AH292" s="41">
        <f t="shared" ca="1" si="43"/>
        <v>0</v>
      </c>
      <c r="AI292" s="39">
        <f t="shared" ca="1" si="44"/>
        <v>0</v>
      </c>
      <c r="AJ292" s="39">
        <f t="shared" ca="1" si="45"/>
        <v>0</v>
      </c>
      <c r="AK292" s="39">
        <f t="shared" ca="1" si="46"/>
        <v>0</v>
      </c>
      <c r="AL292" s="38"/>
      <c r="AM292" s="22"/>
    </row>
    <row r="293" spans="1:39">
      <c r="A293" s="54" t="s">
        <v>191</v>
      </c>
      <c r="B293" s="40">
        <f ca="1">'000019819'!B38</f>
        <v>0</v>
      </c>
      <c r="C293" s="40">
        <f ca="1">'000029496'!B38</f>
        <v>0</v>
      </c>
      <c r="D293" s="40">
        <f ca="1">'000039172'!B38</f>
        <v>0</v>
      </c>
      <c r="E293" s="40">
        <f ca="1">'000048848'!B38</f>
        <v>0</v>
      </c>
      <c r="F293" s="40">
        <f ca="1">'000058525'!B38</f>
        <v>0</v>
      </c>
      <c r="G293" s="40">
        <f ca="1">'000068201'!B38</f>
        <v>0</v>
      </c>
      <c r="H293" s="40">
        <f ca="1">'000077877'!B38</f>
        <v>0</v>
      </c>
      <c r="I293" s="40">
        <f ca="1">'000087554'!B38</f>
        <v>0</v>
      </c>
      <c r="J293" s="40">
        <f ca="1">'000097230'!B38</f>
        <v>0</v>
      </c>
      <c r="K293" s="40">
        <f ca="1">'000106906'!B38</f>
        <v>0</v>
      </c>
      <c r="L293" s="40">
        <f ca="1">'000116583'!B38</f>
        <v>0</v>
      </c>
      <c r="M293" s="40">
        <f ca="1">'000126259'!B38</f>
        <v>0</v>
      </c>
      <c r="N293" s="40">
        <f ca="1">'000135935'!B38</f>
        <v>0</v>
      </c>
      <c r="O293" s="40">
        <f ca="1">'000145612'!B38</f>
        <v>0</v>
      </c>
      <c r="P293" s="40">
        <f ca="1">'000155288'!B38</f>
        <v>0</v>
      </c>
      <c r="Q293" s="40">
        <f ca="1">'000164964'!B38</f>
        <v>0</v>
      </c>
      <c r="R293" s="40">
        <f ca="1">'000174641'!B38</f>
        <v>0</v>
      </c>
      <c r="S293" s="40">
        <f ca="1">'000184317'!B38</f>
        <v>0</v>
      </c>
      <c r="T293" s="40">
        <f ca="1">'000193993'!B38</f>
        <v>0</v>
      </c>
      <c r="U293" s="40">
        <f ca="1">'000203670'!B38</f>
        <v>0</v>
      </c>
      <c r="V293" s="40">
        <f ca="1">'000213346'!B38</f>
        <v>0</v>
      </c>
      <c r="W293" s="40">
        <f ca="1">'000223022'!B38</f>
        <v>0</v>
      </c>
      <c r="X293" s="40">
        <f ca="1">'000232699'!B38</f>
        <v>0</v>
      </c>
      <c r="Y293" s="40">
        <f ca="1">'000242375'!B38</f>
        <v>0</v>
      </c>
      <c r="Z293" s="40">
        <f ca="1">'000252051'!B38</f>
        <v>0</v>
      </c>
      <c r="AA293" s="40">
        <f ca="1">'000261728'!B38</f>
        <v>0</v>
      </c>
      <c r="AB293" s="40">
        <f ca="1">'000271404'!B38</f>
        <v>0</v>
      </c>
      <c r="AC293" s="40">
        <f ca="1">'000281080'!B38</f>
        <v>0</v>
      </c>
      <c r="AD293" s="40">
        <f ca="1">'000290757'!B38</f>
        <v>0</v>
      </c>
      <c r="AE293" s="40">
        <f ca="1">'000300433'!B38</f>
        <v>0</v>
      </c>
      <c r="AF293" s="40">
        <f ca="1">'000310109'!B38</f>
        <v>0</v>
      </c>
      <c r="AG293" s="40">
        <f ca="1">'000319786'!B38</f>
        <v>0</v>
      </c>
      <c r="AH293" s="40">
        <f t="shared" ca="1" si="43"/>
        <v>0</v>
      </c>
      <c r="AI293" s="37">
        <f t="shared" ca="1" si="44"/>
        <v>0</v>
      </c>
      <c r="AJ293" s="37">
        <f t="shared" ca="1" si="45"/>
        <v>0</v>
      </c>
      <c r="AK293" s="37">
        <f t="shared" ca="1" si="46"/>
        <v>0</v>
      </c>
      <c r="AM293" s="21"/>
    </row>
    <row r="294" spans="1:39">
      <c r="A294" s="53" t="s">
        <v>192</v>
      </c>
      <c r="B294" s="41">
        <f ca="1">'000019819'!B39</f>
        <v>0</v>
      </c>
      <c r="C294" s="41">
        <f ca="1">'000029496'!B39</f>
        <v>0</v>
      </c>
      <c r="D294" s="41">
        <f ca="1">'000039172'!B39</f>
        <v>0</v>
      </c>
      <c r="E294" s="41">
        <f ca="1">'000048848'!B39</f>
        <v>0</v>
      </c>
      <c r="F294" s="41">
        <f ca="1">'000058525'!B39</f>
        <v>0</v>
      </c>
      <c r="G294" s="41">
        <f ca="1">'000068201'!B39</f>
        <v>0</v>
      </c>
      <c r="H294" s="41">
        <f ca="1">'000077877'!B39</f>
        <v>0</v>
      </c>
      <c r="I294" s="41">
        <f ca="1">'000087554'!B39</f>
        <v>0</v>
      </c>
      <c r="J294" s="41">
        <f ca="1">'000097230'!B39</f>
        <v>0</v>
      </c>
      <c r="K294" s="41">
        <f ca="1">'000106906'!B39</f>
        <v>0</v>
      </c>
      <c r="L294" s="41">
        <f ca="1">'000116583'!B39</f>
        <v>0</v>
      </c>
      <c r="M294" s="41">
        <f ca="1">'000126259'!B39</f>
        <v>0</v>
      </c>
      <c r="N294" s="41">
        <f ca="1">'000135935'!B39</f>
        <v>0</v>
      </c>
      <c r="O294" s="41">
        <f ca="1">'000145612'!B39</f>
        <v>0</v>
      </c>
      <c r="P294" s="41">
        <f ca="1">'000155288'!B39</f>
        <v>0</v>
      </c>
      <c r="Q294" s="41">
        <f ca="1">'000164964'!B39</f>
        <v>0</v>
      </c>
      <c r="R294" s="41">
        <f ca="1">'000174641'!B39</f>
        <v>0</v>
      </c>
      <c r="S294" s="41">
        <f ca="1">'000184317'!B39</f>
        <v>0</v>
      </c>
      <c r="T294" s="41">
        <f ca="1">'000193993'!B39</f>
        <v>0</v>
      </c>
      <c r="U294" s="41">
        <f ca="1">'000203670'!B39</f>
        <v>0</v>
      </c>
      <c r="V294" s="41">
        <f ca="1">'000213346'!B39</f>
        <v>0</v>
      </c>
      <c r="W294" s="41">
        <f ca="1">'000223022'!B39</f>
        <v>0</v>
      </c>
      <c r="X294" s="41">
        <f ca="1">'000232699'!B39</f>
        <v>0</v>
      </c>
      <c r="Y294" s="41">
        <f ca="1">'000242375'!B39</f>
        <v>0</v>
      </c>
      <c r="Z294" s="41">
        <f ca="1">'000252051'!B39</f>
        <v>0</v>
      </c>
      <c r="AA294" s="41">
        <f ca="1">'000261728'!B39</f>
        <v>0</v>
      </c>
      <c r="AB294" s="41">
        <f ca="1">'000271404'!B39</f>
        <v>0</v>
      </c>
      <c r="AC294" s="41">
        <f ca="1">'000281080'!B39</f>
        <v>0</v>
      </c>
      <c r="AD294" s="41">
        <f ca="1">'000290757'!B39</f>
        <v>0</v>
      </c>
      <c r="AE294" s="41">
        <f ca="1">'000300433'!B39</f>
        <v>0</v>
      </c>
      <c r="AF294" s="41">
        <f ca="1">'000310109'!B39</f>
        <v>0</v>
      </c>
      <c r="AG294" s="41">
        <f ca="1">'000319786'!B39</f>
        <v>0</v>
      </c>
      <c r="AH294" s="41">
        <f t="shared" ca="1" si="43"/>
        <v>0</v>
      </c>
      <c r="AI294" s="39">
        <f t="shared" ca="1" si="44"/>
        <v>0</v>
      </c>
      <c r="AJ294" s="39">
        <f t="shared" ca="1" si="45"/>
        <v>0</v>
      </c>
      <c r="AK294" s="39">
        <f t="shared" ca="1" si="46"/>
        <v>0</v>
      </c>
      <c r="AL294" s="38"/>
      <c r="AM294" s="22"/>
    </row>
    <row r="295" spans="1:39">
      <c r="A295" s="51" t="s">
        <v>338</v>
      </c>
      <c r="AM295" s="21"/>
    </row>
    <row r="296" spans="1:39">
      <c r="A296" s="53" t="s">
        <v>186</v>
      </c>
      <c r="B296" s="41">
        <f ca="1">'000019819'!B41</f>
        <v>0</v>
      </c>
      <c r="C296" s="41">
        <f ca="1">'000029496'!B41</f>
        <v>0</v>
      </c>
      <c r="D296" s="41">
        <f ca="1">'000039172'!B41</f>
        <v>0</v>
      </c>
      <c r="E296" s="41">
        <f ca="1">'000048848'!B41</f>
        <v>0</v>
      </c>
      <c r="F296" s="41">
        <f ca="1">'000058525'!B41</f>
        <v>0</v>
      </c>
      <c r="G296" s="41">
        <f ca="1">'000068201'!B41</f>
        <v>0</v>
      </c>
      <c r="H296" s="41">
        <f ca="1">'000077877'!B41</f>
        <v>0</v>
      </c>
      <c r="I296" s="41">
        <f ca="1">'000087554'!B41</f>
        <v>0</v>
      </c>
      <c r="J296" s="41">
        <f ca="1">'000097230'!B41</f>
        <v>0</v>
      </c>
      <c r="K296" s="41">
        <f ca="1">'000106906'!B41</f>
        <v>0</v>
      </c>
      <c r="L296" s="41">
        <f ca="1">'000116583'!B41</f>
        <v>0</v>
      </c>
      <c r="M296" s="41">
        <f ca="1">'000126259'!B41</f>
        <v>0</v>
      </c>
      <c r="N296" s="41">
        <f ca="1">'000135935'!B41</f>
        <v>0</v>
      </c>
      <c r="O296" s="41">
        <f ca="1">'000145612'!B41</f>
        <v>0</v>
      </c>
      <c r="P296" s="41">
        <f ca="1">'000155288'!B41</f>
        <v>0</v>
      </c>
      <c r="Q296" s="41">
        <f ca="1">'000164964'!B41</f>
        <v>0</v>
      </c>
      <c r="R296" s="41">
        <f ca="1">'000174641'!B41</f>
        <v>0</v>
      </c>
      <c r="S296" s="41">
        <f ca="1">'000184317'!B41</f>
        <v>0</v>
      </c>
      <c r="T296" s="41">
        <f ca="1">'000193993'!B41</f>
        <v>0</v>
      </c>
      <c r="U296" s="41">
        <f ca="1">'000203670'!B41</f>
        <v>0</v>
      </c>
      <c r="V296" s="41">
        <f ca="1">'000213346'!B41</f>
        <v>0</v>
      </c>
      <c r="W296" s="41">
        <f ca="1">'000223022'!B41</f>
        <v>0</v>
      </c>
      <c r="X296" s="41">
        <f ca="1">'000232699'!B41</f>
        <v>0</v>
      </c>
      <c r="Y296" s="41">
        <f ca="1">'000242375'!B41</f>
        <v>0</v>
      </c>
      <c r="Z296" s="41">
        <f ca="1">'000252051'!B41</f>
        <v>0</v>
      </c>
      <c r="AA296" s="41">
        <f ca="1">'000261728'!B41</f>
        <v>0</v>
      </c>
      <c r="AB296" s="41">
        <f ca="1">'000271404'!B41</f>
        <v>0</v>
      </c>
      <c r="AC296" s="41">
        <f ca="1">'000281080'!B41</f>
        <v>0</v>
      </c>
      <c r="AD296" s="41">
        <f ca="1">'000290757'!B41</f>
        <v>0</v>
      </c>
      <c r="AE296" s="41">
        <f ca="1">'000300433'!B41</f>
        <v>0</v>
      </c>
      <c r="AF296" s="41">
        <f ca="1">'000310109'!B41</f>
        <v>0</v>
      </c>
      <c r="AG296" s="41">
        <f ca="1">'000319786'!B41</f>
        <v>0</v>
      </c>
      <c r="AH296" s="41">
        <f t="shared" ref="AH296:AH302" ca="1" si="47">SUM(B296:AG296)</f>
        <v>0</v>
      </c>
      <c r="AI296" s="39">
        <f t="shared" ref="AI296:AI302" ca="1" si="48">AVERAGE(B296:AG296)</f>
        <v>0</v>
      </c>
      <c r="AJ296" s="39">
        <f t="shared" ref="AJ296:AJ302" ca="1" si="49">STDEV(B296:AG296)</f>
        <v>0</v>
      </c>
      <c r="AK296" s="39">
        <f t="shared" ref="AK296:AK302" ca="1" si="50">AJ296/SQRT(40)</f>
        <v>0</v>
      </c>
      <c r="AL296" s="38"/>
      <c r="AM296" s="22"/>
    </row>
    <row r="297" spans="1:39">
      <c r="A297" s="54" t="s">
        <v>187</v>
      </c>
      <c r="B297" s="40">
        <f ca="1">'000019819'!B42</f>
        <v>0</v>
      </c>
      <c r="C297" s="40">
        <f ca="1">'000029496'!B42</f>
        <v>0</v>
      </c>
      <c r="D297" s="40">
        <f ca="1">'000039172'!B42</f>
        <v>0</v>
      </c>
      <c r="E297" s="40">
        <f ca="1">'000048848'!B42</f>
        <v>0</v>
      </c>
      <c r="F297" s="40">
        <f ca="1">'000058525'!B42</f>
        <v>0</v>
      </c>
      <c r="G297" s="40">
        <f ca="1">'000068201'!B42</f>
        <v>0</v>
      </c>
      <c r="H297" s="40">
        <f ca="1">'000077877'!B42</f>
        <v>0</v>
      </c>
      <c r="I297" s="40">
        <f ca="1">'000087554'!B42</f>
        <v>0</v>
      </c>
      <c r="J297" s="40">
        <f ca="1">'000097230'!B42</f>
        <v>0</v>
      </c>
      <c r="K297" s="40">
        <f ca="1">'000106906'!B42</f>
        <v>0</v>
      </c>
      <c r="L297" s="40">
        <f ca="1">'000116583'!B42</f>
        <v>0</v>
      </c>
      <c r="M297" s="40">
        <f ca="1">'000126259'!B42</f>
        <v>0</v>
      </c>
      <c r="N297" s="40">
        <f ca="1">'000135935'!B42</f>
        <v>0</v>
      </c>
      <c r="O297" s="40">
        <f ca="1">'000145612'!B42</f>
        <v>0</v>
      </c>
      <c r="P297" s="40">
        <f ca="1">'000155288'!B42</f>
        <v>0</v>
      </c>
      <c r="Q297" s="40">
        <f ca="1">'000164964'!B42</f>
        <v>0</v>
      </c>
      <c r="R297" s="40">
        <f ca="1">'000174641'!B42</f>
        <v>0</v>
      </c>
      <c r="S297" s="40">
        <f ca="1">'000184317'!B42</f>
        <v>0</v>
      </c>
      <c r="T297" s="40">
        <f ca="1">'000193993'!B42</f>
        <v>0</v>
      </c>
      <c r="U297" s="40">
        <f ca="1">'000203670'!B42</f>
        <v>0</v>
      </c>
      <c r="V297" s="40">
        <f ca="1">'000213346'!B42</f>
        <v>0</v>
      </c>
      <c r="W297" s="40">
        <f ca="1">'000223022'!B42</f>
        <v>0</v>
      </c>
      <c r="X297" s="40">
        <f ca="1">'000232699'!B42</f>
        <v>0</v>
      </c>
      <c r="Y297" s="40">
        <f ca="1">'000242375'!B42</f>
        <v>0</v>
      </c>
      <c r="Z297" s="40">
        <f ca="1">'000252051'!B42</f>
        <v>0</v>
      </c>
      <c r="AA297" s="40">
        <f ca="1">'000261728'!B42</f>
        <v>0</v>
      </c>
      <c r="AB297" s="40">
        <f ca="1">'000271404'!B42</f>
        <v>0</v>
      </c>
      <c r="AC297" s="40">
        <f ca="1">'000281080'!B42</f>
        <v>0</v>
      </c>
      <c r="AD297" s="40">
        <f ca="1">'000290757'!B42</f>
        <v>0</v>
      </c>
      <c r="AE297" s="40">
        <f ca="1">'000300433'!B42</f>
        <v>0</v>
      </c>
      <c r="AF297" s="40">
        <f ca="1">'000310109'!B42</f>
        <v>0</v>
      </c>
      <c r="AG297" s="40">
        <f ca="1">'000319786'!B42</f>
        <v>0</v>
      </c>
      <c r="AH297" s="40">
        <f t="shared" ca="1" si="47"/>
        <v>0</v>
      </c>
      <c r="AI297" s="37">
        <f t="shared" ca="1" si="48"/>
        <v>0</v>
      </c>
      <c r="AJ297" s="37">
        <f t="shared" ca="1" si="49"/>
        <v>0</v>
      </c>
      <c r="AK297" s="37">
        <f t="shared" ca="1" si="50"/>
        <v>0</v>
      </c>
      <c r="AM297" s="21"/>
    </row>
    <row r="298" spans="1:39">
      <c r="A298" s="53" t="s">
        <v>188</v>
      </c>
      <c r="B298" s="41">
        <f ca="1">'000019819'!B43</f>
        <v>0</v>
      </c>
      <c r="C298" s="41">
        <f ca="1">'000029496'!B43</f>
        <v>0</v>
      </c>
      <c r="D298" s="41">
        <f ca="1">'000039172'!B43</f>
        <v>0</v>
      </c>
      <c r="E298" s="41">
        <f ca="1">'000048848'!B43</f>
        <v>0</v>
      </c>
      <c r="F298" s="41">
        <f ca="1">'000058525'!B43</f>
        <v>0</v>
      </c>
      <c r="G298" s="41">
        <f ca="1">'000068201'!B43</f>
        <v>0</v>
      </c>
      <c r="H298" s="41">
        <f ca="1">'000077877'!B43</f>
        <v>0</v>
      </c>
      <c r="I298" s="41">
        <f ca="1">'000087554'!B43</f>
        <v>0</v>
      </c>
      <c r="J298" s="41">
        <f ca="1">'000097230'!B43</f>
        <v>0</v>
      </c>
      <c r="K298" s="41">
        <f ca="1">'000106906'!B43</f>
        <v>0</v>
      </c>
      <c r="L298" s="41">
        <f ca="1">'000116583'!B43</f>
        <v>0</v>
      </c>
      <c r="M298" s="41">
        <f ca="1">'000126259'!B43</f>
        <v>0</v>
      </c>
      <c r="N298" s="41">
        <f ca="1">'000135935'!B43</f>
        <v>0</v>
      </c>
      <c r="O298" s="41">
        <f ca="1">'000145612'!B43</f>
        <v>0</v>
      </c>
      <c r="P298" s="41">
        <f ca="1">'000155288'!B43</f>
        <v>0</v>
      </c>
      <c r="Q298" s="41">
        <f ca="1">'000164964'!B43</f>
        <v>0</v>
      </c>
      <c r="R298" s="41">
        <f ca="1">'000174641'!B43</f>
        <v>0</v>
      </c>
      <c r="S298" s="41">
        <f ca="1">'000184317'!B43</f>
        <v>0</v>
      </c>
      <c r="T298" s="41">
        <f ca="1">'000193993'!B43</f>
        <v>0</v>
      </c>
      <c r="U298" s="41">
        <f ca="1">'000203670'!B43</f>
        <v>0</v>
      </c>
      <c r="V298" s="41">
        <f ca="1">'000213346'!B43</f>
        <v>0</v>
      </c>
      <c r="W298" s="41">
        <f ca="1">'000223022'!B43</f>
        <v>0</v>
      </c>
      <c r="X298" s="41">
        <f ca="1">'000232699'!B43</f>
        <v>0</v>
      </c>
      <c r="Y298" s="41">
        <f ca="1">'000242375'!B43</f>
        <v>0</v>
      </c>
      <c r="Z298" s="41">
        <f ca="1">'000252051'!B43</f>
        <v>0</v>
      </c>
      <c r="AA298" s="41">
        <f ca="1">'000261728'!B43</f>
        <v>0</v>
      </c>
      <c r="AB298" s="41">
        <f ca="1">'000271404'!B43</f>
        <v>0</v>
      </c>
      <c r="AC298" s="41">
        <f ca="1">'000281080'!B43</f>
        <v>0</v>
      </c>
      <c r="AD298" s="41">
        <f ca="1">'000290757'!B43</f>
        <v>0</v>
      </c>
      <c r="AE298" s="41">
        <f ca="1">'000300433'!B43</f>
        <v>0</v>
      </c>
      <c r="AF298" s="41">
        <f ca="1">'000310109'!B43</f>
        <v>0</v>
      </c>
      <c r="AG298" s="41">
        <f ca="1">'000319786'!B43</f>
        <v>0</v>
      </c>
      <c r="AH298" s="41">
        <f t="shared" ca="1" si="47"/>
        <v>0</v>
      </c>
      <c r="AI298" s="39">
        <f t="shared" ca="1" si="48"/>
        <v>0</v>
      </c>
      <c r="AJ298" s="39">
        <f t="shared" ca="1" si="49"/>
        <v>0</v>
      </c>
      <c r="AK298" s="39">
        <f t="shared" ca="1" si="50"/>
        <v>0</v>
      </c>
      <c r="AL298" s="38"/>
      <c r="AM298" s="22"/>
    </row>
    <row r="299" spans="1:39">
      <c r="A299" s="54" t="s">
        <v>189</v>
      </c>
      <c r="B299" s="40">
        <f ca="1">'000019819'!B44</f>
        <v>0</v>
      </c>
      <c r="C299" s="40">
        <f ca="1">'000029496'!B44</f>
        <v>0</v>
      </c>
      <c r="D299" s="40">
        <f ca="1">'000039172'!B44</f>
        <v>0</v>
      </c>
      <c r="E299" s="40">
        <f ca="1">'000048848'!B44</f>
        <v>0</v>
      </c>
      <c r="F299" s="40">
        <f ca="1">'000058525'!B44</f>
        <v>0</v>
      </c>
      <c r="G299" s="40">
        <f ca="1">'000068201'!B44</f>
        <v>0</v>
      </c>
      <c r="H299" s="40">
        <f ca="1">'000077877'!B44</f>
        <v>0</v>
      </c>
      <c r="I299" s="40">
        <f ca="1">'000087554'!B44</f>
        <v>0</v>
      </c>
      <c r="J299" s="40">
        <f ca="1">'000097230'!B44</f>
        <v>0</v>
      </c>
      <c r="K299" s="40">
        <f ca="1">'000106906'!B44</f>
        <v>0</v>
      </c>
      <c r="L299" s="40">
        <f ca="1">'000116583'!B44</f>
        <v>0</v>
      </c>
      <c r="M299" s="40">
        <f ca="1">'000126259'!B44</f>
        <v>0</v>
      </c>
      <c r="N299" s="40">
        <f ca="1">'000135935'!B44</f>
        <v>0</v>
      </c>
      <c r="O299" s="40">
        <f ca="1">'000145612'!B44</f>
        <v>0</v>
      </c>
      <c r="P299" s="40">
        <f ca="1">'000155288'!B44</f>
        <v>0</v>
      </c>
      <c r="Q299" s="40">
        <f ca="1">'000164964'!B44</f>
        <v>0</v>
      </c>
      <c r="R299" s="40">
        <f ca="1">'000174641'!B44</f>
        <v>0</v>
      </c>
      <c r="S299" s="40">
        <f ca="1">'000184317'!B44</f>
        <v>0</v>
      </c>
      <c r="T299" s="40">
        <f ca="1">'000193993'!B44</f>
        <v>0</v>
      </c>
      <c r="U299" s="40">
        <f ca="1">'000203670'!B44</f>
        <v>0</v>
      </c>
      <c r="V299" s="40">
        <f ca="1">'000213346'!B44</f>
        <v>0</v>
      </c>
      <c r="W299" s="40">
        <f ca="1">'000223022'!B44</f>
        <v>0</v>
      </c>
      <c r="X299" s="40">
        <f ca="1">'000232699'!B44</f>
        <v>0</v>
      </c>
      <c r="Y299" s="40">
        <f ca="1">'000242375'!B44</f>
        <v>0</v>
      </c>
      <c r="Z299" s="40">
        <f ca="1">'000252051'!B44</f>
        <v>0</v>
      </c>
      <c r="AA299" s="40">
        <f ca="1">'000261728'!B44</f>
        <v>0</v>
      </c>
      <c r="AB299" s="40">
        <f ca="1">'000271404'!B44</f>
        <v>0</v>
      </c>
      <c r="AC299" s="40">
        <f ca="1">'000281080'!B44</f>
        <v>0</v>
      </c>
      <c r="AD299" s="40">
        <f ca="1">'000290757'!B44</f>
        <v>0</v>
      </c>
      <c r="AE299" s="40">
        <f ca="1">'000300433'!B44</f>
        <v>0</v>
      </c>
      <c r="AF299" s="40">
        <f ca="1">'000310109'!B44</f>
        <v>0</v>
      </c>
      <c r="AG299" s="40">
        <f ca="1">'000319786'!B44</f>
        <v>0</v>
      </c>
      <c r="AH299" s="40">
        <f t="shared" ca="1" si="47"/>
        <v>0</v>
      </c>
      <c r="AI299" s="37">
        <f t="shared" ca="1" si="48"/>
        <v>0</v>
      </c>
      <c r="AJ299" s="37">
        <f t="shared" ca="1" si="49"/>
        <v>0</v>
      </c>
      <c r="AK299" s="37">
        <f t="shared" ca="1" si="50"/>
        <v>0</v>
      </c>
      <c r="AM299" s="21"/>
    </row>
    <row r="300" spans="1:39">
      <c r="A300" s="53" t="s">
        <v>190</v>
      </c>
      <c r="B300" s="41">
        <f ca="1">'000019819'!B45</f>
        <v>0</v>
      </c>
      <c r="C300" s="41">
        <f ca="1">'000029496'!B45</f>
        <v>0</v>
      </c>
      <c r="D300" s="41">
        <f ca="1">'000039172'!B45</f>
        <v>0</v>
      </c>
      <c r="E300" s="41">
        <f ca="1">'000048848'!B45</f>
        <v>0</v>
      </c>
      <c r="F300" s="41">
        <f ca="1">'000058525'!B45</f>
        <v>0</v>
      </c>
      <c r="G300" s="41">
        <f ca="1">'000068201'!B45</f>
        <v>0</v>
      </c>
      <c r="H300" s="41">
        <f ca="1">'000077877'!B45</f>
        <v>0</v>
      </c>
      <c r="I300" s="41">
        <f ca="1">'000087554'!B45</f>
        <v>0</v>
      </c>
      <c r="J300" s="41">
        <f ca="1">'000097230'!B45</f>
        <v>0</v>
      </c>
      <c r="K300" s="41">
        <f ca="1">'000106906'!B45</f>
        <v>0</v>
      </c>
      <c r="L300" s="41">
        <f ca="1">'000116583'!B45</f>
        <v>0</v>
      </c>
      <c r="M300" s="41">
        <f ca="1">'000126259'!B45</f>
        <v>0</v>
      </c>
      <c r="N300" s="41">
        <f ca="1">'000135935'!B45</f>
        <v>0</v>
      </c>
      <c r="O300" s="41">
        <f ca="1">'000145612'!B45</f>
        <v>0</v>
      </c>
      <c r="P300" s="41">
        <f ca="1">'000155288'!B45</f>
        <v>0</v>
      </c>
      <c r="Q300" s="41">
        <f ca="1">'000164964'!B45</f>
        <v>0</v>
      </c>
      <c r="R300" s="41">
        <f ca="1">'000174641'!B45</f>
        <v>0</v>
      </c>
      <c r="S300" s="41">
        <f ca="1">'000184317'!B45</f>
        <v>0</v>
      </c>
      <c r="T300" s="41">
        <f ca="1">'000193993'!B45</f>
        <v>0</v>
      </c>
      <c r="U300" s="41">
        <f ca="1">'000203670'!B45</f>
        <v>0</v>
      </c>
      <c r="V300" s="41">
        <f ca="1">'000213346'!B45</f>
        <v>0</v>
      </c>
      <c r="W300" s="41">
        <f ca="1">'000223022'!B45</f>
        <v>0</v>
      </c>
      <c r="X300" s="41">
        <f ca="1">'000232699'!B45</f>
        <v>0</v>
      </c>
      <c r="Y300" s="41">
        <f ca="1">'000242375'!B45</f>
        <v>0</v>
      </c>
      <c r="Z300" s="41">
        <f ca="1">'000252051'!B45</f>
        <v>0</v>
      </c>
      <c r="AA300" s="41">
        <f ca="1">'000261728'!B45</f>
        <v>0</v>
      </c>
      <c r="AB300" s="41">
        <f ca="1">'000271404'!B45</f>
        <v>0</v>
      </c>
      <c r="AC300" s="41">
        <f ca="1">'000281080'!B45</f>
        <v>0</v>
      </c>
      <c r="AD300" s="41">
        <f ca="1">'000290757'!B45</f>
        <v>0</v>
      </c>
      <c r="AE300" s="41">
        <f ca="1">'000300433'!B45</f>
        <v>0</v>
      </c>
      <c r="AF300" s="41">
        <f ca="1">'000310109'!B45</f>
        <v>0</v>
      </c>
      <c r="AG300" s="41">
        <f ca="1">'000319786'!B45</f>
        <v>0</v>
      </c>
      <c r="AH300" s="41">
        <f t="shared" ca="1" si="47"/>
        <v>0</v>
      </c>
      <c r="AI300" s="39">
        <f t="shared" ca="1" si="48"/>
        <v>0</v>
      </c>
      <c r="AJ300" s="39">
        <f t="shared" ca="1" si="49"/>
        <v>0</v>
      </c>
      <c r="AK300" s="39">
        <f t="shared" ca="1" si="50"/>
        <v>0</v>
      </c>
      <c r="AL300" s="38"/>
      <c r="AM300" s="22"/>
    </row>
    <row r="301" spans="1:39">
      <c r="A301" s="54" t="s">
        <v>191</v>
      </c>
      <c r="B301" s="40">
        <f ca="1">'000019819'!B46</f>
        <v>0</v>
      </c>
      <c r="C301" s="40">
        <f ca="1">'000029496'!B46</f>
        <v>0</v>
      </c>
      <c r="D301" s="40">
        <f ca="1">'000039172'!B46</f>
        <v>0</v>
      </c>
      <c r="E301" s="40">
        <f ca="1">'000048848'!B46</f>
        <v>0</v>
      </c>
      <c r="F301" s="40">
        <f ca="1">'000058525'!B46</f>
        <v>0</v>
      </c>
      <c r="G301" s="40">
        <f ca="1">'000068201'!B46</f>
        <v>0</v>
      </c>
      <c r="H301" s="40">
        <f ca="1">'000077877'!B46</f>
        <v>0</v>
      </c>
      <c r="I301" s="40">
        <f ca="1">'000087554'!B46</f>
        <v>0</v>
      </c>
      <c r="J301" s="40">
        <f ca="1">'000097230'!B46</f>
        <v>0</v>
      </c>
      <c r="K301" s="40">
        <f ca="1">'000106906'!B46</f>
        <v>0</v>
      </c>
      <c r="L301" s="40">
        <f ca="1">'000116583'!B46</f>
        <v>0</v>
      </c>
      <c r="M301" s="40">
        <f ca="1">'000126259'!B46</f>
        <v>0</v>
      </c>
      <c r="N301" s="40">
        <f ca="1">'000135935'!B46</f>
        <v>0</v>
      </c>
      <c r="O301" s="40">
        <f ca="1">'000145612'!B46</f>
        <v>0</v>
      </c>
      <c r="P301" s="40">
        <f ca="1">'000155288'!B46</f>
        <v>0</v>
      </c>
      <c r="Q301" s="40">
        <f ca="1">'000164964'!B46</f>
        <v>0</v>
      </c>
      <c r="R301" s="40">
        <f ca="1">'000174641'!B46</f>
        <v>0</v>
      </c>
      <c r="S301" s="40">
        <f ca="1">'000184317'!B46</f>
        <v>0</v>
      </c>
      <c r="T301" s="40">
        <f ca="1">'000193993'!B46</f>
        <v>0</v>
      </c>
      <c r="U301" s="40">
        <f ca="1">'000203670'!B46</f>
        <v>0</v>
      </c>
      <c r="V301" s="40">
        <f ca="1">'000213346'!B46</f>
        <v>0</v>
      </c>
      <c r="W301" s="40">
        <f ca="1">'000223022'!B46</f>
        <v>0</v>
      </c>
      <c r="X301" s="40">
        <f ca="1">'000232699'!B46</f>
        <v>0</v>
      </c>
      <c r="Y301" s="40">
        <f ca="1">'000242375'!B46</f>
        <v>0</v>
      </c>
      <c r="Z301" s="40">
        <f ca="1">'000252051'!B46</f>
        <v>0</v>
      </c>
      <c r="AA301" s="40">
        <f ca="1">'000261728'!B46</f>
        <v>0</v>
      </c>
      <c r="AB301" s="40">
        <f ca="1">'000271404'!B46</f>
        <v>0</v>
      </c>
      <c r="AC301" s="40">
        <f ca="1">'000281080'!B46</f>
        <v>0</v>
      </c>
      <c r="AD301" s="40">
        <f ca="1">'000290757'!B46</f>
        <v>0</v>
      </c>
      <c r="AE301" s="40">
        <f ca="1">'000300433'!B46</f>
        <v>0</v>
      </c>
      <c r="AF301" s="40">
        <f ca="1">'000310109'!B46</f>
        <v>0</v>
      </c>
      <c r="AG301" s="40">
        <f ca="1">'000319786'!B46</f>
        <v>0</v>
      </c>
      <c r="AH301" s="40">
        <f t="shared" ca="1" si="47"/>
        <v>0</v>
      </c>
      <c r="AI301" s="37">
        <f t="shared" ca="1" si="48"/>
        <v>0</v>
      </c>
      <c r="AJ301" s="37">
        <f t="shared" ca="1" si="49"/>
        <v>0</v>
      </c>
      <c r="AK301" s="37">
        <f t="shared" ca="1" si="50"/>
        <v>0</v>
      </c>
      <c r="AM301" s="21"/>
    </row>
    <row r="302" spans="1:39">
      <c r="A302" s="53" t="s">
        <v>192</v>
      </c>
      <c r="B302" s="41">
        <f ca="1">'000019819'!B47</f>
        <v>0</v>
      </c>
      <c r="C302" s="41">
        <f ca="1">'000029496'!B47</f>
        <v>0</v>
      </c>
      <c r="D302" s="41">
        <f ca="1">'000039172'!B47</f>
        <v>0</v>
      </c>
      <c r="E302" s="41">
        <f ca="1">'000048848'!B47</f>
        <v>0</v>
      </c>
      <c r="F302" s="41">
        <f ca="1">'000058525'!B47</f>
        <v>0</v>
      </c>
      <c r="G302" s="41">
        <f ca="1">'000068201'!B47</f>
        <v>0</v>
      </c>
      <c r="H302" s="41">
        <f ca="1">'000077877'!B47</f>
        <v>0</v>
      </c>
      <c r="I302" s="41">
        <f ca="1">'000087554'!B47</f>
        <v>0</v>
      </c>
      <c r="J302" s="41">
        <f ca="1">'000097230'!B47</f>
        <v>0</v>
      </c>
      <c r="K302" s="41">
        <f ca="1">'000106906'!B47</f>
        <v>0</v>
      </c>
      <c r="L302" s="41">
        <f ca="1">'000116583'!B47</f>
        <v>0</v>
      </c>
      <c r="M302" s="41">
        <f ca="1">'000126259'!B47</f>
        <v>0</v>
      </c>
      <c r="N302" s="41">
        <f ca="1">'000135935'!B47</f>
        <v>0</v>
      </c>
      <c r="O302" s="41">
        <f ca="1">'000145612'!B47</f>
        <v>0</v>
      </c>
      <c r="P302" s="41">
        <f ca="1">'000155288'!B47</f>
        <v>0</v>
      </c>
      <c r="Q302" s="41">
        <f ca="1">'000164964'!B47</f>
        <v>0</v>
      </c>
      <c r="R302" s="41">
        <f ca="1">'000174641'!B47</f>
        <v>0</v>
      </c>
      <c r="S302" s="41">
        <f ca="1">'000184317'!B47</f>
        <v>0</v>
      </c>
      <c r="T302" s="41">
        <f ca="1">'000193993'!B47</f>
        <v>0</v>
      </c>
      <c r="U302" s="41">
        <f ca="1">'000203670'!B47</f>
        <v>0</v>
      </c>
      <c r="V302" s="41">
        <f ca="1">'000213346'!B47</f>
        <v>0</v>
      </c>
      <c r="W302" s="41">
        <f ca="1">'000223022'!B47</f>
        <v>0</v>
      </c>
      <c r="X302" s="41">
        <f ca="1">'000232699'!B47</f>
        <v>0</v>
      </c>
      <c r="Y302" s="41">
        <f ca="1">'000242375'!B47</f>
        <v>0</v>
      </c>
      <c r="Z302" s="41">
        <f ca="1">'000252051'!B47</f>
        <v>0</v>
      </c>
      <c r="AA302" s="41">
        <f ca="1">'000261728'!B47</f>
        <v>0</v>
      </c>
      <c r="AB302" s="41">
        <f ca="1">'000271404'!B47</f>
        <v>0</v>
      </c>
      <c r="AC302" s="41">
        <f ca="1">'000281080'!B47</f>
        <v>0</v>
      </c>
      <c r="AD302" s="41">
        <f ca="1">'000290757'!B47</f>
        <v>0</v>
      </c>
      <c r="AE302" s="41">
        <f ca="1">'000300433'!B47</f>
        <v>0</v>
      </c>
      <c r="AF302" s="41">
        <f ca="1">'000310109'!B47</f>
        <v>0</v>
      </c>
      <c r="AG302" s="41">
        <f ca="1">'000319786'!B47</f>
        <v>0</v>
      </c>
      <c r="AH302" s="41">
        <f t="shared" ca="1" si="47"/>
        <v>0</v>
      </c>
      <c r="AI302" s="39">
        <f t="shared" ca="1" si="48"/>
        <v>0</v>
      </c>
      <c r="AJ302" s="39">
        <f t="shared" ca="1" si="49"/>
        <v>0</v>
      </c>
      <c r="AK302" s="39">
        <f t="shared" ca="1" si="50"/>
        <v>0</v>
      </c>
      <c r="AL302" s="38"/>
      <c r="AM302" s="22"/>
    </row>
    <row r="303" spans="1:39" ht="15.75" thickBot="1">
      <c r="A303" s="54"/>
      <c r="AM303" s="21"/>
    </row>
    <row r="304" spans="1:39" ht="15.75" thickTop="1">
      <c r="A304" s="50" t="s">
        <v>339</v>
      </c>
      <c r="B304" s="47">
        <f t="shared" ref="B304:AG304" ca="1" si="51">SUM(B305:B317)</f>
        <v>0</v>
      </c>
      <c r="C304" s="47">
        <f t="shared" ca="1" si="51"/>
        <v>0</v>
      </c>
      <c r="D304" s="47">
        <f t="shared" ca="1" si="51"/>
        <v>0.90025605126853692</v>
      </c>
      <c r="E304" s="47">
        <f t="shared" ca="1" si="51"/>
        <v>0.37677016125643675</v>
      </c>
      <c r="F304" s="47">
        <f t="shared" ca="1" si="51"/>
        <v>0.97431475286934943</v>
      </c>
      <c r="G304" s="47">
        <f t="shared" ca="1" si="51"/>
        <v>0.56233514461880829</v>
      </c>
      <c r="H304" s="47">
        <f t="shared" ca="1" si="51"/>
        <v>0.73562193975879464</v>
      </c>
      <c r="I304" s="47">
        <f t="shared" ca="1" si="51"/>
        <v>0.63651416829481278</v>
      </c>
      <c r="J304" s="47">
        <f t="shared" ca="1" si="51"/>
        <v>0</v>
      </c>
      <c r="K304" s="47">
        <f t="shared" ca="1" si="51"/>
        <v>0</v>
      </c>
      <c r="L304" s="47">
        <f t="shared" ca="1" si="51"/>
        <v>0.50040242353818787</v>
      </c>
      <c r="M304" s="47">
        <f t="shared" ca="1" si="51"/>
        <v>1.0042424730540764</v>
      </c>
      <c r="N304" s="47">
        <f t="shared" ca="1" si="51"/>
        <v>0.410116318288409</v>
      </c>
      <c r="O304" s="47">
        <f t="shared" ca="1" si="51"/>
        <v>0.99502699017952123</v>
      </c>
      <c r="P304" s="47">
        <f t="shared" ca="1" si="51"/>
        <v>1.0042424730540764</v>
      </c>
      <c r="Q304" s="47">
        <f t="shared" ca="1" si="51"/>
        <v>1.0888999753452238</v>
      </c>
      <c r="R304" s="47">
        <f t="shared" ca="1" si="51"/>
        <v>1.2798542258336676</v>
      </c>
      <c r="S304" s="47">
        <f t="shared" ca="1" si="51"/>
        <v>0.69314718055994529</v>
      </c>
      <c r="T304" s="47">
        <f t="shared" ca="1" si="51"/>
        <v>0.37677016125643675</v>
      </c>
      <c r="U304" s="47">
        <f t="shared" ca="1" si="51"/>
        <v>0.3250829733914482</v>
      </c>
      <c r="V304" s="47">
        <f t="shared" ca="1" si="51"/>
        <v>0</v>
      </c>
      <c r="W304" s="47">
        <f t="shared" ca="1" si="51"/>
        <v>0.63651416829481278</v>
      </c>
      <c r="X304" s="47">
        <f t="shared" ca="1" si="51"/>
        <v>0</v>
      </c>
      <c r="Y304" s="47">
        <f t="shared" ca="1" si="51"/>
        <v>0.52970619905765448</v>
      </c>
      <c r="Z304" s="47">
        <f t="shared" ca="1" si="51"/>
        <v>0</v>
      </c>
      <c r="AA304" s="47">
        <f t="shared" ca="1" si="51"/>
        <v>0.63651416829481278</v>
      </c>
      <c r="AB304" s="47">
        <f t="shared" ca="1" si="51"/>
        <v>0</v>
      </c>
      <c r="AC304" s="47">
        <f t="shared" ca="1" si="51"/>
        <v>0</v>
      </c>
      <c r="AD304" s="47">
        <f t="shared" ca="1" si="51"/>
        <v>0.69314718055994529</v>
      </c>
      <c r="AE304" s="47">
        <f t="shared" ca="1" si="51"/>
        <v>1.2798542258336676</v>
      </c>
      <c r="AF304" s="47">
        <f t="shared" ca="1" si="51"/>
        <v>0.68373890584875352</v>
      </c>
      <c r="AG304" s="47">
        <f t="shared" ca="1" si="51"/>
        <v>0.95569989111253428</v>
      </c>
      <c r="AH304" s="48"/>
      <c r="AI304" s="48"/>
      <c r="AJ304" s="48"/>
      <c r="AK304" s="48"/>
      <c r="AL304" s="48"/>
      <c r="AM304" s="31"/>
    </row>
    <row r="305" spans="1:39">
      <c r="A305" s="54" t="s">
        <v>170</v>
      </c>
      <c r="B305" s="37">
        <f t="shared" ref="B305:AG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0.36312765445165868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0.24413606414846883</v>
      </c>
      <c r="AG305" s="37">
        <f t="shared" ca="1" si="52"/>
        <v>0</v>
      </c>
      <c r="AM305" s="21"/>
    </row>
    <row r="306" spans="1:39">
      <c r="A306" s="54" t="s">
        <v>171</v>
      </c>
      <c r="B306" s="37">
        <f t="shared" ref="B306:AG306" ca="1" si="53">IF(B159=0,0,-1*((B159/B9)*(LN(B159/B9))))</f>
        <v>0</v>
      </c>
      <c r="C306" s="37">
        <f t="shared" ca="1" si="53"/>
        <v>0</v>
      </c>
      <c r="D306" s="37">
        <f t="shared" ca="1" si="53"/>
        <v>0.25993019270997947</v>
      </c>
      <c r="E306" s="37">
        <f t="shared" ca="1" si="53"/>
        <v>0</v>
      </c>
      <c r="F306" s="37">
        <f t="shared" ca="1" si="53"/>
        <v>0.36781096987939732</v>
      </c>
      <c r="G306" s="37">
        <f t="shared" ca="1" si="53"/>
        <v>0</v>
      </c>
      <c r="H306" s="37">
        <f t="shared" ca="1" si="53"/>
        <v>0.25993019270997947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0.23025850929940456</v>
      </c>
      <c r="S306" s="37">
        <f t="shared" ca="1" si="53"/>
        <v>0</v>
      </c>
      <c r="T306" s="37">
        <f t="shared" ca="1" si="53"/>
        <v>0.25993019270997947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0.34657359027997264</v>
      </c>
      <c r="AE306" s="37">
        <f t="shared" ca="1" si="53"/>
        <v>0.32188758248682009</v>
      </c>
      <c r="AF306" s="37">
        <f t="shared" ca="1" si="53"/>
        <v>0</v>
      </c>
      <c r="AG306" s="37">
        <f t="shared" ca="1" si="53"/>
        <v>0.27798716415075903</v>
      </c>
      <c r="AM306" s="21"/>
    </row>
    <row r="307" spans="1:39">
      <c r="A307" s="54" t="s">
        <v>172</v>
      </c>
      <c r="B307" s="37">
        <f t="shared" ref="B307:AG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0.33423942150583869</v>
      </c>
      <c r="P307" s="37">
        <f t="shared" ca="1" si="54"/>
        <v>0.27798716415075903</v>
      </c>
      <c r="Q307" s="37">
        <f t="shared" ca="1" si="54"/>
        <v>0</v>
      </c>
      <c r="R307" s="37">
        <f t="shared" ca="1" si="54"/>
        <v>0.36119184129778081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0.23025850929940456</v>
      </c>
      <c r="AF307" s="37">
        <f t="shared" ca="1" si="54"/>
        <v>0</v>
      </c>
      <c r="AG307" s="37">
        <f t="shared" ca="1" si="54"/>
        <v>0</v>
      </c>
      <c r="AM307" s="21"/>
    </row>
    <row r="308" spans="1:39">
      <c r="A308" s="54" t="s">
        <v>173</v>
      </c>
      <c r="B308" s="37">
        <f t="shared" ref="B308:AG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0.36119184129778081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M308" s="21"/>
    </row>
    <row r="309" spans="1:39">
      <c r="A309" s="54" t="s">
        <v>174</v>
      </c>
      <c r="B309" s="37">
        <f t="shared" ref="B309:AG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M309" s="21"/>
    </row>
    <row r="310" spans="1:39">
      <c r="A310" s="54" t="s">
        <v>175</v>
      </c>
      <c r="B310" s="37">
        <f t="shared" ref="B310:AG310" ca="1" si="57">IF(B163=0,0,-1*((B163/B9)*(LN(B163/B9))))</f>
        <v>0</v>
      </c>
      <c r="C310" s="37">
        <f t="shared" ca="1" si="57"/>
        <v>0</v>
      </c>
      <c r="D310" s="37">
        <f t="shared" ca="1" si="57"/>
        <v>0.34657359027997264</v>
      </c>
      <c r="E310" s="37">
        <f t="shared" ca="1" si="57"/>
        <v>0.1168399685464573</v>
      </c>
      <c r="F310" s="37">
        <f t="shared" ca="1" si="57"/>
        <v>0.25993019270997947</v>
      </c>
      <c r="G310" s="37">
        <f t="shared" ca="1" si="57"/>
        <v>0.34657359027997264</v>
      </c>
      <c r="H310" s="37">
        <f t="shared" ca="1" si="57"/>
        <v>0.25993019270997947</v>
      </c>
      <c r="I310" s="37">
        <f t="shared" ca="1" si="57"/>
        <v>0.36620409622270322</v>
      </c>
      <c r="J310" s="37">
        <f t="shared" ca="1" si="57"/>
        <v>0</v>
      </c>
      <c r="K310" s="37">
        <f t="shared" ca="1" si="57"/>
        <v>0</v>
      </c>
      <c r="L310" s="37">
        <f t="shared" ca="1" si="57"/>
        <v>0.17851484105136778</v>
      </c>
      <c r="M310" s="37">
        <f t="shared" ca="1" si="57"/>
        <v>0.36312765445165868</v>
      </c>
      <c r="N310" s="37">
        <f t="shared" ca="1" si="57"/>
        <v>0.27798716415075903</v>
      </c>
      <c r="O310" s="37">
        <f t="shared" ca="1" si="57"/>
        <v>0.32654814716784386</v>
      </c>
      <c r="P310" s="37">
        <f t="shared" ca="1" si="57"/>
        <v>0.36312765445165868</v>
      </c>
      <c r="Q310" s="37">
        <f t="shared" ca="1" si="57"/>
        <v>0.36119184129778081</v>
      </c>
      <c r="R310" s="37">
        <f t="shared" ca="1" si="57"/>
        <v>0.32188758248682009</v>
      </c>
      <c r="S310" s="37">
        <f t="shared" ca="1" si="57"/>
        <v>0.34657359027997264</v>
      </c>
      <c r="T310" s="37">
        <f t="shared" ca="1" si="57"/>
        <v>0</v>
      </c>
      <c r="U310" s="37">
        <f t="shared" ca="1" si="57"/>
        <v>0.23025850929940456</v>
      </c>
      <c r="V310" s="37">
        <f t="shared" ca="1" si="57"/>
        <v>0</v>
      </c>
      <c r="W310" s="37">
        <f t="shared" ca="1" si="57"/>
        <v>0.36620409622270322</v>
      </c>
      <c r="X310" s="37">
        <f t="shared" ca="1" si="57"/>
        <v>0</v>
      </c>
      <c r="Y310" s="37">
        <f t="shared" ca="1" si="57"/>
        <v>0.33423942150583869</v>
      </c>
      <c r="Z310" s="37">
        <f t="shared" ca="1" si="57"/>
        <v>0</v>
      </c>
      <c r="AA310" s="37">
        <f t="shared" ca="1" si="57"/>
        <v>0.36620409622270322</v>
      </c>
      <c r="AB310" s="37">
        <f t="shared" ca="1" si="57"/>
        <v>0</v>
      </c>
      <c r="AC310" s="37">
        <f t="shared" ca="1" si="57"/>
        <v>0</v>
      </c>
      <c r="AD310" s="37">
        <f t="shared" ca="1" si="57"/>
        <v>0</v>
      </c>
      <c r="AE310" s="37">
        <f t="shared" ca="1" si="57"/>
        <v>0.36119184129778081</v>
      </c>
      <c r="AF310" s="37">
        <f t="shared" ca="1" si="57"/>
        <v>0.24413606414846883</v>
      </c>
      <c r="AG310" s="37">
        <f t="shared" ca="1" si="57"/>
        <v>0.35793227671296229</v>
      </c>
      <c r="AM310" s="21"/>
    </row>
    <row r="311" spans="1:39">
      <c r="A311" s="54" t="s">
        <v>176</v>
      </c>
      <c r="B311" s="37">
        <f t="shared" ref="B311:AG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M311" s="21"/>
    </row>
    <row r="312" spans="1:39">
      <c r="A312" s="54" t="s">
        <v>177</v>
      </c>
      <c r="B312" s="37">
        <f t="shared" ref="B312:AG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M312" s="21"/>
    </row>
    <row r="313" spans="1:39">
      <c r="A313" s="54" t="s">
        <v>178</v>
      </c>
      <c r="B313" s="37">
        <f t="shared" ref="B313:AG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M313" s="21"/>
    </row>
    <row r="314" spans="1:39">
      <c r="A314" s="54" t="s">
        <v>179</v>
      </c>
      <c r="B314" s="37">
        <f t="shared" ref="B314:AG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M314" s="21"/>
    </row>
    <row r="315" spans="1:39">
      <c r="A315" s="54" t="s">
        <v>180</v>
      </c>
      <c r="B315" s="37">
        <f t="shared" ref="B315:AG315" ca="1" si="62">IF(B168=0,0,-1*((B168/B9)*(LN(B168/B9))))</f>
        <v>0</v>
      </c>
      <c r="C315" s="37">
        <f t="shared" ca="1" si="62"/>
        <v>0</v>
      </c>
      <c r="D315" s="37">
        <f t="shared" ca="1" si="62"/>
        <v>0.29375226827858475</v>
      </c>
      <c r="E315" s="37">
        <f t="shared" ca="1" si="62"/>
        <v>0.25993019270997947</v>
      </c>
      <c r="F315" s="37">
        <f t="shared" ca="1" si="62"/>
        <v>0.34657359027997264</v>
      </c>
      <c r="G315" s="37">
        <f t="shared" ca="1" si="62"/>
        <v>0.21576155433883568</v>
      </c>
      <c r="H315" s="37">
        <f t="shared" ca="1" si="62"/>
        <v>0.21576155433883568</v>
      </c>
      <c r="I315" s="37">
        <f t="shared" ca="1" si="62"/>
        <v>0.27031007207210961</v>
      </c>
      <c r="J315" s="37">
        <f t="shared" ca="1" si="62"/>
        <v>0</v>
      </c>
      <c r="K315" s="37">
        <f t="shared" ca="1" si="62"/>
        <v>0</v>
      </c>
      <c r="L315" s="37">
        <f t="shared" ca="1" si="62"/>
        <v>0.32188758248682009</v>
      </c>
      <c r="M315" s="37">
        <f t="shared" ca="1" si="62"/>
        <v>0.27798716415075903</v>
      </c>
      <c r="N315" s="37">
        <f t="shared" ca="1" si="62"/>
        <v>0.13212915413765</v>
      </c>
      <c r="O315" s="37">
        <f t="shared" ca="1" si="62"/>
        <v>0.33423942150583869</v>
      </c>
      <c r="P315" s="37">
        <f t="shared" ca="1" si="62"/>
        <v>0.36312765445165868</v>
      </c>
      <c r="Q315" s="37">
        <f t="shared" ca="1" si="62"/>
        <v>0.36651629274966202</v>
      </c>
      <c r="R315" s="37">
        <f t="shared" ca="1" si="62"/>
        <v>0.36651629274966202</v>
      </c>
      <c r="S315" s="37">
        <f t="shared" ca="1" si="62"/>
        <v>0.34657359027997264</v>
      </c>
      <c r="T315" s="37">
        <f t="shared" ca="1" si="62"/>
        <v>0.1168399685464573</v>
      </c>
      <c r="U315" s="37">
        <f t="shared" ca="1" si="62"/>
        <v>9.4824464092043662E-2</v>
      </c>
      <c r="V315" s="37">
        <f t="shared" ca="1" si="62"/>
        <v>0</v>
      </c>
      <c r="W315" s="37">
        <f t="shared" ca="1" si="62"/>
        <v>0.27031007207210961</v>
      </c>
      <c r="X315" s="37">
        <f t="shared" ca="1" si="62"/>
        <v>0</v>
      </c>
      <c r="Y315" s="37">
        <f t="shared" ca="1" si="62"/>
        <v>0.19546677755181582</v>
      </c>
      <c r="Z315" s="37">
        <f t="shared" ca="1" si="62"/>
        <v>0</v>
      </c>
      <c r="AA315" s="37">
        <f t="shared" ca="1" si="62"/>
        <v>0.27031007207210961</v>
      </c>
      <c r="AB315" s="37">
        <f t="shared" ca="1" si="62"/>
        <v>0</v>
      </c>
      <c r="AC315" s="37">
        <f t="shared" ca="1" si="62"/>
        <v>0</v>
      </c>
      <c r="AD315" s="37">
        <f t="shared" ca="1" si="62"/>
        <v>0.34657359027997264</v>
      </c>
      <c r="AE315" s="37">
        <f t="shared" ca="1" si="62"/>
        <v>0.36651629274966202</v>
      </c>
      <c r="AF315" s="37">
        <f t="shared" ca="1" si="62"/>
        <v>0.19546677755181582</v>
      </c>
      <c r="AG315" s="37">
        <f t="shared" ca="1" si="62"/>
        <v>0.31978045024881302</v>
      </c>
      <c r="AM315" s="21"/>
    </row>
    <row r="316" spans="1:39">
      <c r="A316" s="54" t="s">
        <v>181</v>
      </c>
      <c r="B316" s="37">
        <f t="shared" ref="B316:AG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M316" s="21"/>
    </row>
    <row r="317" spans="1:39">
      <c r="A317" s="54" t="s">
        <v>182</v>
      </c>
      <c r="B317" s="37">
        <f t="shared" ref="B317:AG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M317" s="21"/>
    </row>
    <row r="318" spans="1:39" ht="15.75" thickBot="1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27"/>
    </row>
    <row r="319" spans="1:39" ht="15.75" thickTop="1">
      <c r="A319" s="50" t="s">
        <v>340</v>
      </c>
      <c r="B319" s="47">
        <f t="shared" ref="B319:AG319" ca="1" si="65">1-SUM(B320:B332)</f>
        <v>0</v>
      </c>
      <c r="C319" s="47">
        <f t="shared" ca="1" si="65"/>
        <v>0</v>
      </c>
      <c r="D319" s="47">
        <f t="shared" ca="1" si="65"/>
        <v>0.53125</v>
      </c>
      <c r="E319" s="47">
        <f t="shared" ca="1" si="65"/>
        <v>0.21875</v>
      </c>
      <c r="F319" s="47">
        <f t="shared" ca="1" si="65"/>
        <v>0.59375</v>
      </c>
      <c r="G319" s="47">
        <f t="shared" ca="1" si="65"/>
        <v>0.375</v>
      </c>
      <c r="H319" s="47">
        <f t="shared" ca="1" si="65"/>
        <v>0.40625</v>
      </c>
      <c r="I319" s="47">
        <f t="shared" ca="1" si="65"/>
        <v>0.44444444444444442</v>
      </c>
      <c r="J319" s="47">
        <f t="shared" ca="1" si="65"/>
        <v>0</v>
      </c>
      <c r="K319" s="47">
        <f t="shared" ca="1" si="65"/>
        <v>0</v>
      </c>
      <c r="L319" s="47">
        <f t="shared" ca="1" si="65"/>
        <v>0.31999999999999984</v>
      </c>
      <c r="M319" s="47">
        <f t="shared" ca="1" si="65"/>
        <v>0.61224489795918369</v>
      </c>
      <c r="N319" s="47">
        <f t="shared" ca="1" si="65"/>
        <v>0.24489795918367352</v>
      </c>
      <c r="O319" s="47">
        <f t="shared" ca="1" si="65"/>
        <v>0.59259259259259256</v>
      </c>
      <c r="P319" s="47">
        <f t="shared" ca="1" si="65"/>
        <v>0.61224489795918369</v>
      </c>
      <c r="Q319" s="47">
        <f t="shared" ca="1" si="65"/>
        <v>0.65999999999999992</v>
      </c>
      <c r="R319" s="47">
        <f t="shared" ca="1" si="65"/>
        <v>0.7</v>
      </c>
      <c r="S319" s="47">
        <f t="shared" ca="1" si="65"/>
        <v>0.5</v>
      </c>
      <c r="T319" s="47">
        <f t="shared" ca="1" si="65"/>
        <v>0.21875</v>
      </c>
      <c r="U319" s="47">
        <f t="shared" ca="1" si="65"/>
        <v>0.17999999999999994</v>
      </c>
      <c r="V319" s="47">
        <f t="shared" ca="1" si="65"/>
        <v>0</v>
      </c>
      <c r="W319" s="47">
        <f t="shared" ca="1" si="65"/>
        <v>0.44444444444444442</v>
      </c>
      <c r="X319" s="47">
        <f t="shared" ca="1" si="65"/>
        <v>0</v>
      </c>
      <c r="Y319" s="47">
        <f t="shared" ca="1" si="65"/>
        <v>0.34567901234567899</v>
      </c>
      <c r="Z319" s="47">
        <f t="shared" ca="1" si="65"/>
        <v>0</v>
      </c>
      <c r="AA319" s="47">
        <f t="shared" ca="1" si="65"/>
        <v>0.44444444444444442</v>
      </c>
      <c r="AB319" s="47">
        <f t="shared" ca="1" si="65"/>
        <v>0</v>
      </c>
      <c r="AC319" s="47">
        <f t="shared" ca="1" si="65"/>
        <v>0</v>
      </c>
      <c r="AD319" s="47">
        <f t="shared" ca="1" si="65"/>
        <v>0.5</v>
      </c>
      <c r="AE319" s="47">
        <f t="shared" ca="1" si="65"/>
        <v>0.7</v>
      </c>
      <c r="AF319" s="47">
        <f t="shared" ca="1" si="65"/>
        <v>0.37037037037037035</v>
      </c>
      <c r="AG319" s="47">
        <f t="shared" ca="1" si="65"/>
        <v>0.5714285714285714</v>
      </c>
      <c r="AH319" s="48"/>
      <c r="AI319" s="48"/>
      <c r="AJ319" s="48"/>
      <c r="AK319" s="48"/>
      <c r="AL319" s="48"/>
      <c r="AM319" s="31"/>
    </row>
    <row r="320" spans="1:39">
      <c r="A320" s="54" t="s">
        <v>170</v>
      </c>
      <c r="B320" s="37">
        <f t="shared" ref="B320:AG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0.18367346938775508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1.2345679012345678E-2</v>
      </c>
      <c r="AG320" s="37">
        <f t="shared" ca="1" si="66"/>
        <v>0</v>
      </c>
      <c r="AM320" s="21"/>
    </row>
    <row r="321" spans="1:39">
      <c r="A321" s="54" t="s">
        <v>171</v>
      </c>
      <c r="B321" s="37">
        <f t="shared" ref="B321:AG321" ca="1" si="67">IF(B159=0,0,(B159/B9)^2)</f>
        <v>0</v>
      </c>
      <c r="C321" s="37">
        <f t="shared" ca="1" si="67"/>
        <v>0</v>
      </c>
      <c r="D321" s="37">
        <f t="shared" ca="1" si="67"/>
        <v>1.5625E-2</v>
      </c>
      <c r="E321" s="37">
        <f t="shared" ca="1" si="67"/>
        <v>0</v>
      </c>
      <c r="F321" s="37">
        <f t="shared" ca="1" si="67"/>
        <v>0.140625</v>
      </c>
      <c r="G321" s="37">
        <f t="shared" ca="1" si="67"/>
        <v>0</v>
      </c>
      <c r="H321" s="37">
        <f t="shared" ca="1" si="67"/>
        <v>1.5625E-2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1.0000000000000002E-2</v>
      </c>
      <c r="S321" s="37">
        <f t="shared" ca="1" si="67"/>
        <v>0</v>
      </c>
      <c r="T321" s="37">
        <f t="shared" ca="1" si="67"/>
        <v>1.5625E-2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0.25</v>
      </c>
      <c r="AE321" s="37">
        <f t="shared" ca="1" si="67"/>
        <v>4.0000000000000008E-2</v>
      </c>
      <c r="AF321" s="37">
        <f t="shared" ca="1" si="67"/>
        <v>0</v>
      </c>
      <c r="AG321" s="37">
        <f t="shared" ca="1" si="67"/>
        <v>2.0408163265306121E-2</v>
      </c>
      <c r="AM321" s="21"/>
    </row>
    <row r="322" spans="1:39">
      <c r="A322" s="54" t="s">
        <v>172</v>
      </c>
      <c r="B322" s="37">
        <f t="shared" ref="B322:AG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4.9382716049382713E-2</v>
      </c>
      <c r="P322" s="37">
        <f t="shared" ca="1" si="68"/>
        <v>2.0408163265306121E-2</v>
      </c>
      <c r="Q322" s="37">
        <f t="shared" ca="1" si="68"/>
        <v>0</v>
      </c>
      <c r="R322" s="37">
        <f t="shared" ca="1" si="68"/>
        <v>0.09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1.0000000000000002E-2</v>
      </c>
      <c r="AF322" s="37">
        <f t="shared" ca="1" si="68"/>
        <v>0</v>
      </c>
      <c r="AG322" s="37">
        <f t="shared" ca="1" si="68"/>
        <v>0</v>
      </c>
      <c r="AM322" s="21"/>
    </row>
    <row r="323" spans="1:39">
      <c r="A323" s="54" t="s">
        <v>173</v>
      </c>
      <c r="B323" s="37">
        <f t="shared" ref="B323:AG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0.09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M323" s="21"/>
    </row>
    <row r="324" spans="1:39">
      <c r="A324" s="54" t="s">
        <v>174</v>
      </c>
      <c r="B324" s="37">
        <f t="shared" ref="B324:AG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M324" s="21"/>
    </row>
    <row r="325" spans="1:39">
      <c r="A325" s="54" t="s">
        <v>175</v>
      </c>
      <c r="B325" s="37">
        <f t="shared" ref="B325:AG325" ca="1" si="71">IF(B163=0,0,(B163/B9)^2)</f>
        <v>0</v>
      </c>
      <c r="C325" s="37">
        <f t="shared" ca="1" si="71"/>
        <v>0</v>
      </c>
      <c r="D325" s="37">
        <f t="shared" ca="1" si="71"/>
        <v>6.25E-2</v>
      </c>
      <c r="E325" s="37">
        <f t="shared" ca="1" si="71"/>
        <v>0.765625</v>
      </c>
      <c r="F325" s="37">
        <f t="shared" ca="1" si="71"/>
        <v>1.5625E-2</v>
      </c>
      <c r="G325" s="37">
        <f t="shared" ca="1" si="71"/>
        <v>6.25E-2</v>
      </c>
      <c r="H325" s="37">
        <f t="shared" ca="1" si="71"/>
        <v>1.5625E-2</v>
      </c>
      <c r="I325" s="37">
        <f t="shared" ca="1" si="71"/>
        <v>0.1111111111111111</v>
      </c>
      <c r="J325" s="37">
        <f t="shared" ca="1" si="71"/>
        <v>0</v>
      </c>
      <c r="K325" s="37">
        <f t="shared" ca="1" si="71"/>
        <v>0</v>
      </c>
      <c r="L325" s="37">
        <f t="shared" ca="1" si="71"/>
        <v>0.64000000000000012</v>
      </c>
      <c r="M325" s="37">
        <f t="shared" ca="1" si="71"/>
        <v>0.18367346938775508</v>
      </c>
      <c r="N325" s="37">
        <f t="shared" ca="1" si="71"/>
        <v>2.0408163265306121E-2</v>
      </c>
      <c r="O325" s="37">
        <f t="shared" ca="1" si="71"/>
        <v>0.30864197530864201</v>
      </c>
      <c r="P325" s="37">
        <f t="shared" ca="1" si="71"/>
        <v>0.18367346938775508</v>
      </c>
      <c r="Q325" s="37">
        <f t="shared" ca="1" si="71"/>
        <v>0.09</v>
      </c>
      <c r="R325" s="37">
        <f t="shared" ca="1" si="71"/>
        <v>4.0000000000000008E-2</v>
      </c>
      <c r="S325" s="37">
        <f t="shared" ca="1" si="71"/>
        <v>0.25</v>
      </c>
      <c r="T325" s="37">
        <f t="shared" ca="1" si="71"/>
        <v>0</v>
      </c>
      <c r="U325" s="37">
        <f t="shared" ca="1" si="71"/>
        <v>1.0000000000000002E-2</v>
      </c>
      <c r="V325" s="37">
        <f t="shared" ca="1" si="71"/>
        <v>0</v>
      </c>
      <c r="W325" s="37">
        <f t="shared" ca="1" si="71"/>
        <v>0.1111111111111111</v>
      </c>
      <c r="X325" s="37">
        <f t="shared" ca="1" si="71"/>
        <v>1</v>
      </c>
      <c r="Y325" s="37">
        <f t="shared" ca="1" si="71"/>
        <v>4.9382716049382713E-2</v>
      </c>
      <c r="Z325" s="37">
        <f t="shared" ca="1" si="71"/>
        <v>0</v>
      </c>
      <c r="AA325" s="37">
        <f t="shared" ca="1" si="71"/>
        <v>0.1111111111111111</v>
      </c>
      <c r="AB325" s="37">
        <f t="shared" ca="1" si="71"/>
        <v>0</v>
      </c>
      <c r="AC325" s="37">
        <f t="shared" ca="1" si="71"/>
        <v>0</v>
      </c>
      <c r="AD325" s="37">
        <f t="shared" ca="1" si="71"/>
        <v>0</v>
      </c>
      <c r="AE325" s="37">
        <f t="shared" ca="1" si="71"/>
        <v>0.09</v>
      </c>
      <c r="AF325" s="37">
        <f t="shared" ca="1" si="71"/>
        <v>1.2345679012345678E-2</v>
      </c>
      <c r="AG325" s="37">
        <f t="shared" ca="1" si="71"/>
        <v>8.1632653061224483E-2</v>
      </c>
      <c r="AM325" s="21"/>
    </row>
    <row r="326" spans="1:39">
      <c r="A326" s="54" t="s">
        <v>176</v>
      </c>
      <c r="B326" s="37">
        <f t="shared" ref="B326:AG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M326" s="21"/>
    </row>
    <row r="327" spans="1:39">
      <c r="A327" s="54" t="s">
        <v>177</v>
      </c>
      <c r="B327" s="37">
        <f t="shared" ref="B327:AG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M327" s="21"/>
    </row>
    <row r="328" spans="1:39">
      <c r="A328" s="54" t="s">
        <v>178</v>
      </c>
      <c r="B328" s="37">
        <f t="shared" ref="B328:AG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M328" s="21"/>
    </row>
    <row r="329" spans="1:39">
      <c r="A329" s="54" t="s">
        <v>179</v>
      </c>
      <c r="B329" s="37">
        <f t="shared" ref="B329:AG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M329" s="21"/>
    </row>
    <row r="330" spans="1:39">
      <c r="A330" s="54" t="s">
        <v>180</v>
      </c>
      <c r="B330" s="37">
        <f t="shared" ref="B330:AG330" ca="1" si="76">IF(B168=0,0,(B168/B9)^2)</f>
        <v>1</v>
      </c>
      <c r="C330" s="37">
        <f t="shared" ca="1" si="76"/>
        <v>1</v>
      </c>
      <c r="D330" s="37">
        <f t="shared" ca="1" si="76"/>
        <v>0.390625</v>
      </c>
      <c r="E330" s="37">
        <f t="shared" ca="1" si="76"/>
        <v>1.5625E-2</v>
      </c>
      <c r="F330" s="37">
        <f t="shared" ca="1" si="76"/>
        <v>0.25</v>
      </c>
      <c r="G330" s="37">
        <f t="shared" ca="1" si="76"/>
        <v>0.5625</v>
      </c>
      <c r="H330" s="37">
        <f t="shared" ca="1" si="76"/>
        <v>0.5625</v>
      </c>
      <c r="I330" s="37">
        <f t="shared" ca="1" si="76"/>
        <v>0.44444444444444442</v>
      </c>
      <c r="J330" s="37">
        <f t="shared" ca="1" si="76"/>
        <v>1</v>
      </c>
      <c r="K330" s="37">
        <f t="shared" ca="1" si="76"/>
        <v>1</v>
      </c>
      <c r="L330" s="37">
        <f t="shared" ca="1" si="76"/>
        <v>4.0000000000000008E-2</v>
      </c>
      <c r="M330" s="37">
        <f t="shared" ca="1" si="76"/>
        <v>2.0408163265306121E-2</v>
      </c>
      <c r="N330" s="37">
        <f t="shared" ca="1" si="76"/>
        <v>0.73469387755102034</v>
      </c>
      <c r="O330" s="37">
        <f t="shared" ca="1" si="76"/>
        <v>4.9382716049382713E-2</v>
      </c>
      <c r="P330" s="37">
        <f t="shared" ca="1" si="76"/>
        <v>0.18367346938775508</v>
      </c>
      <c r="Q330" s="37">
        <f t="shared" ca="1" si="76"/>
        <v>0.16000000000000003</v>
      </c>
      <c r="R330" s="37">
        <f t="shared" ca="1" si="76"/>
        <v>0.16000000000000003</v>
      </c>
      <c r="S330" s="37">
        <f t="shared" ca="1" si="76"/>
        <v>0.25</v>
      </c>
      <c r="T330" s="37">
        <f t="shared" ca="1" si="76"/>
        <v>0.765625</v>
      </c>
      <c r="U330" s="37">
        <f t="shared" ca="1" si="76"/>
        <v>0.81</v>
      </c>
      <c r="V330" s="37">
        <f t="shared" ca="1" si="76"/>
        <v>1</v>
      </c>
      <c r="W330" s="37">
        <f t="shared" ca="1" si="76"/>
        <v>0.44444444444444442</v>
      </c>
      <c r="X330" s="37">
        <f t="shared" ca="1" si="76"/>
        <v>0</v>
      </c>
      <c r="Y330" s="37">
        <f t="shared" ca="1" si="76"/>
        <v>0.60493827160493829</v>
      </c>
      <c r="Z330" s="37">
        <f t="shared" ca="1" si="76"/>
        <v>1</v>
      </c>
      <c r="AA330" s="37">
        <f t="shared" ca="1" si="76"/>
        <v>0.44444444444444442</v>
      </c>
      <c r="AB330" s="37">
        <f t="shared" ca="1" si="76"/>
        <v>1</v>
      </c>
      <c r="AC330" s="37">
        <f t="shared" ca="1" si="76"/>
        <v>1</v>
      </c>
      <c r="AD330" s="37">
        <f t="shared" ca="1" si="76"/>
        <v>0.25</v>
      </c>
      <c r="AE330" s="37">
        <f t="shared" ca="1" si="76"/>
        <v>0.16000000000000003</v>
      </c>
      <c r="AF330" s="37">
        <f t="shared" ca="1" si="76"/>
        <v>0.60493827160493829</v>
      </c>
      <c r="AG330" s="37">
        <f t="shared" ca="1" si="76"/>
        <v>0.32653061224489793</v>
      </c>
      <c r="AM330" s="21"/>
    </row>
    <row r="331" spans="1:39">
      <c r="A331" s="54" t="s">
        <v>181</v>
      </c>
      <c r="B331" s="37">
        <f t="shared" ref="B331:AG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M331" s="21"/>
    </row>
    <row r="332" spans="1:39">
      <c r="A332" s="54" t="s">
        <v>182</v>
      </c>
      <c r="B332" s="37">
        <f t="shared" ref="B332:AG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M332" s="21"/>
    </row>
    <row r="333" spans="1:39" ht="15.75" thickBot="1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27"/>
    </row>
    <row r="334" spans="1:39" ht="15.75" thickTop="1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000000467_raw</vt:lpstr>
      <vt:lpstr>000010143_raw</vt:lpstr>
      <vt:lpstr>000019819_raw</vt:lpstr>
      <vt:lpstr>000029496_raw</vt:lpstr>
      <vt:lpstr>000039172_raw</vt:lpstr>
      <vt:lpstr>000048848_raw</vt:lpstr>
      <vt:lpstr>000058525_raw</vt:lpstr>
      <vt:lpstr>000068201_raw</vt:lpstr>
      <vt:lpstr>000077877_raw</vt:lpstr>
      <vt:lpstr>000087554_raw</vt:lpstr>
      <vt:lpstr>000097230_raw</vt:lpstr>
      <vt:lpstr>000106906_raw</vt:lpstr>
      <vt:lpstr>000116583_raw</vt:lpstr>
      <vt:lpstr>000126259_raw</vt:lpstr>
      <vt:lpstr>000135935_raw</vt:lpstr>
      <vt:lpstr>000145612_raw</vt:lpstr>
      <vt:lpstr>000155288_raw</vt:lpstr>
      <vt:lpstr>000164964_raw</vt:lpstr>
      <vt:lpstr>000174641_raw</vt:lpstr>
      <vt:lpstr>000184317_raw</vt:lpstr>
      <vt:lpstr>000193993_raw</vt:lpstr>
      <vt:lpstr>000203670_raw</vt:lpstr>
      <vt:lpstr>000213346_raw</vt:lpstr>
      <vt:lpstr>000223022_raw</vt:lpstr>
      <vt:lpstr>000232699_raw</vt:lpstr>
      <vt:lpstr>000242375_raw</vt:lpstr>
      <vt:lpstr>000252051_raw</vt:lpstr>
      <vt:lpstr>000261728_raw</vt:lpstr>
      <vt:lpstr>000271404_raw</vt:lpstr>
      <vt:lpstr>000281080_raw</vt:lpstr>
      <vt:lpstr>000290757_raw</vt:lpstr>
      <vt:lpstr>000300433_raw</vt:lpstr>
      <vt:lpstr>000310109_raw</vt:lpstr>
      <vt:lpstr>000319786_raw</vt:lpstr>
      <vt:lpstr>000329462_raw</vt:lpstr>
      <vt:lpstr>000339138_raw</vt:lpstr>
      <vt:lpstr>000348815_raw</vt:lpstr>
      <vt:lpstr>000358491_raw</vt:lpstr>
      <vt:lpstr>000368167_raw</vt:lpstr>
      <vt:lpstr>000377844_raw</vt:lpstr>
      <vt:lpstr>000000467</vt:lpstr>
      <vt:lpstr>000010143</vt:lpstr>
      <vt:lpstr>000019819</vt:lpstr>
      <vt:lpstr>000029496</vt:lpstr>
      <vt:lpstr>000039172</vt:lpstr>
      <vt:lpstr>000048848</vt:lpstr>
      <vt:lpstr>000058525</vt:lpstr>
      <vt:lpstr>000068201</vt:lpstr>
      <vt:lpstr>000077877</vt:lpstr>
      <vt:lpstr>000087554</vt:lpstr>
      <vt:lpstr>000097230</vt:lpstr>
      <vt:lpstr>000106906</vt:lpstr>
      <vt:lpstr>000116583</vt:lpstr>
      <vt:lpstr>000126259</vt:lpstr>
      <vt:lpstr>000135935</vt:lpstr>
      <vt:lpstr>000145612</vt:lpstr>
      <vt:lpstr>000155288</vt:lpstr>
      <vt:lpstr>000164964</vt:lpstr>
      <vt:lpstr>000174641</vt:lpstr>
      <vt:lpstr>000184317</vt:lpstr>
      <vt:lpstr>000193993</vt:lpstr>
      <vt:lpstr>000203670</vt:lpstr>
      <vt:lpstr>000213346</vt:lpstr>
      <vt:lpstr>000223022</vt:lpstr>
      <vt:lpstr>000232699</vt:lpstr>
      <vt:lpstr>000242375</vt:lpstr>
      <vt:lpstr>000252051</vt:lpstr>
      <vt:lpstr>000261728</vt:lpstr>
      <vt:lpstr>000271404</vt:lpstr>
      <vt:lpstr>000281080</vt:lpstr>
      <vt:lpstr>000290757</vt:lpstr>
      <vt:lpstr>000300433</vt:lpstr>
      <vt:lpstr>000310109</vt:lpstr>
      <vt:lpstr>000319786</vt:lpstr>
      <vt:lpstr>000329462</vt:lpstr>
      <vt:lpstr>000339138</vt:lpstr>
      <vt:lpstr>000348815</vt:lpstr>
      <vt:lpstr>000358491</vt:lpstr>
      <vt:lpstr>000368167</vt:lpstr>
      <vt:lpstr>000377844</vt:lpstr>
      <vt:lpstr>000000467_archive</vt:lpstr>
      <vt:lpstr>000010143_archive</vt:lpstr>
      <vt:lpstr>000019819_archive</vt:lpstr>
      <vt:lpstr>000029496_archive</vt:lpstr>
      <vt:lpstr>000039172_archive</vt:lpstr>
      <vt:lpstr>000048848_archive</vt:lpstr>
      <vt:lpstr>000058525_archive</vt:lpstr>
      <vt:lpstr>000068201_archive</vt:lpstr>
      <vt:lpstr>000077877_archive</vt:lpstr>
      <vt:lpstr>000087554_archive</vt:lpstr>
      <vt:lpstr>000097230_archive</vt:lpstr>
      <vt:lpstr>000106906_archive</vt:lpstr>
      <vt:lpstr>000116583_archive</vt:lpstr>
      <vt:lpstr>000126259_archive</vt:lpstr>
      <vt:lpstr>000135935_archive</vt:lpstr>
      <vt:lpstr>000145612_archive</vt:lpstr>
      <vt:lpstr>000155288_archive</vt:lpstr>
      <vt:lpstr>000164964_archive</vt:lpstr>
      <vt:lpstr>000174641_archive</vt:lpstr>
      <vt:lpstr>000184317_archive</vt:lpstr>
      <vt:lpstr>000193993_archive</vt:lpstr>
      <vt:lpstr>000203670_archive</vt:lpstr>
      <vt:lpstr>000213346_archive</vt:lpstr>
      <vt:lpstr>000223022_archive</vt:lpstr>
      <vt:lpstr>000232699_archive</vt:lpstr>
      <vt:lpstr>000242375_archive</vt:lpstr>
      <vt:lpstr>000252051_archive</vt:lpstr>
      <vt:lpstr>000261728_archive</vt:lpstr>
      <vt:lpstr>000271404_archive</vt:lpstr>
      <vt:lpstr>000281080_archive</vt:lpstr>
      <vt:lpstr>000290757_archive</vt:lpstr>
      <vt:lpstr>000300433_archive</vt:lpstr>
      <vt:lpstr>000310109_archive</vt:lpstr>
      <vt:lpstr>000319786_archive</vt:lpstr>
      <vt:lpstr>000329462_archive</vt:lpstr>
      <vt:lpstr>000339138_archive</vt:lpstr>
      <vt:lpstr>000348815_archive</vt:lpstr>
      <vt:lpstr>000358491_archive</vt:lpstr>
      <vt:lpstr>000368167_archive</vt:lpstr>
      <vt:lpstr>000377844_archive</vt:lpstr>
      <vt:lpstr>Data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DUKE</cp:lastModifiedBy>
  <dcterms:created xsi:type="dcterms:W3CDTF">2014-03-28T13:46:22Z</dcterms:created>
  <dcterms:modified xsi:type="dcterms:W3CDTF">2014-05-08T19:58:43Z</dcterms:modified>
</cp:coreProperties>
</file>