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40\Transect 1\"/>
    </mc:Choice>
  </mc:AlternateContent>
  <bookViews>
    <workbookView xWindow="0" yWindow="0" windowWidth="2505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14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AK323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AI330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AH331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AH322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AD328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AD306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AC326" i="123" s="1"/>
  <c r="B21" i="70"/>
  <c r="AC163" i="123" s="1"/>
  <c r="B20" i="70"/>
  <c r="AC162" i="123" s="1"/>
  <c r="AC324" i="123" s="1"/>
  <c r="B19" i="70"/>
  <c r="AC161" i="123" s="1"/>
  <c r="AC323" i="123" s="1"/>
  <c r="B18" i="70"/>
  <c r="AC160" i="123" s="1"/>
  <c r="AC322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AA327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Z321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V329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V308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U323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S331" i="123" s="1"/>
  <c r="B26" i="60"/>
  <c r="S168" i="123" s="1"/>
  <c r="B25" i="60"/>
  <c r="S167" i="123" s="1"/>
  <c r="B24" i="60"/>
  <c r="S166" i="123" s="1"/>
  <c r="S328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S307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H116" i="60"/>
  <c r="S275" i="123" s="1"/>
  <c r="H114" i="60"/>
  <c r="H112" i="60"/>
  <c r="H111" i="60"/>
  <c r="H110" i="60"/>
  <c r="S269" i="123" s="1"/>
  <c r="H109" i="60"/>
  <c r="H107" i="60"/>
  <c r="H106" i="60"/>
  <c r="H104" i="60"/>
  <c r="S263" i="123" s="1"/>
  <c r="H102" i="60"/>
  <c r="H101" i="60"/>
  <c r="H100" i="60"/>
  <c r="H99" i="60"/>
  <c r="S258" i="123" s="1"/>
  <c r="H98" i="60"/>
  <c r="H97" i="60"/>
  <c r="H96" i="60"/>
  <c r="H95" i="60"/>
  <c r="S254" i="123" s="1"/>
  <c r="H94" i="60"/>
  <c r="H93" i="60"/>
  <c r="H92" i="60"/>
  <c r="H91" i="60"/>
  <c r="S250" i="123" s="1"/>
  <c r="H90" i="60"/>
  <c r="H89" i="60"/>
  <c r="H87" i="60"/>
  <c r="H86" i="60"/>
  <c r="S245" i="123" s="1"/>
  <c r="H84" i="60"/>
  <c r="H82" i="60"/>
  <c r="H81" i="60"/>
  <c r="H80" i="60"/>
  <c r="S239" i="123" s="1"/>
  <c r="H79" i="60"/>
  <c r="H78" i="60"/>
  <c r="H77" i="60"/>
  <c r="H76" i="60"/>
  <c r="S235" i="123" s="1"/>
  <c r="H75" i="60"/>
  <c r="H74" i="60"/>
  <c r="H73" i="60"/>
  <c r="H72" i="60"/>
  <c r="S231" i="123" s="1"/>
  <c r="H71" i="60"/>
  <c r="H69" i="60"/>
  <c r="H68" i="60"/>
  <c r="H67" i="60"/>
  <c r="S226" i="123" s="1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S198" i="123" s="1"/>
  <c r="H38" i="60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R322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Q309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5" i="123" s="1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M324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J323" i="123" s="1"/>
  <c r="B18" i="51"/>
  <c r="J160" i="123" s="1"/>
  <c r="B17" i="51"/>
  <c r="J159" i="123" s="1"/>
  <c r="J321" i="123" s="1"/>
  <c r="B16" i="51"/>
  <c r="B10" i="51"/>
  <c r="H126" i="5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G308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F327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E312" i="123" s="1"/>
  <c r="B22" i="46"/>
  <c r="E164" i="123" s="1"/>
  <c r="E326" i="123" s="1"/>
  <c r="B21" i="46"/>
  <c r="E163" i="123" s="1"/>
  <c r="B20" i="46"/>
  <c r="E162" i="123" s="1"/>
  <c r="E324" i="123" s="1"/>
  <c r="B19" i="46"/>
  <c r="E161" i="123" s="1"/>
  <c r="E323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AP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B191" i="123" s="1"/>
  <c r="H31" i="43"/>
  <c r="B190" i="123" s="1"/>
  <c r="H30" i="43"/>
  <c r="B189" i="123" s="1"/>
  <c r="H29" i="43"/>
  <c r="H28" i="43"/>
  <c r="H27" i="43"/>
  <c r="B186" i="123" s="1"/>
  <c r="H26" i="43"/>
  <c r="B185" i="123" s="1"/>
  <c r="H25" i="43"/>
  <c r="H24" i="43"/>
  <c r="B183" i="123" s="1"/>
  <c r="H23" i="43"/>
  <c r="B182" i="123" s="1"/>
  <c r="H22" i="43"/>
  <c r="H21" i="43"/>
  <c r="B180" i="123" s="1"/>
  <c r="H20" i="43"/>
  <c r="B179" i="123" s="1"/>
  <c r="H19" i="43"/>
  <c r="H18" i="43"/>
  <c r="H17" i="43"/>
  <c r="B176" i="123" s="1"/>
  <c r="AP290" i="123" l="1"/>
  <c r="AP294" i="123"/>
  <c r="J47" i="43"/>
  <c r="B206" i="123"/>
  <c r="J63" i="43"/>
  <c r="B222" i="123"/>
  <c r="J76" i="43"/>
  <c r="B235" i="123"/>
  <c r="J91" i="43"/>
  <c r="B250" i="123"/>
  <c r="J116" i="43"/>
  <c r="D25" i="43" s="1"/>
  <c r="B275" i="123"/>
  <c r="K29" i="44"/>
  <c r="C188" i="123"/>
  <c r="K65" i="44"/>
  <c r="C224" i="123"/>
  <c r="K82" i="44"/>
  <c r="C241" i="123"/>
  <c r="K101" i="44"/>
  <c r="C260" i="123"/>
  <c r="K19" i="45"/>
  <c r="D178" i="123"/>
  <c r="K35" i="45"/>
  <c r="D194" i="123"/>
  <c r="J47" i="45"/>
  <c r="D206" i="123"/>
  <c r="J63" i="45"/>
  <c r="D222" i="123"/>
  <c r="J80" i="45"/>
  <c r="D239" i="123"/>
  <c r="J95" i="45"/>
  <c r="D254" i="123"/>
  <c r="K25" i="46"/>
  <c r="E184" i="123"/>
  <c r="K53" i="46"/>
  <c r="E212" i="123"/>
  <c r="K69" i="46"/>
  <c r="E228" i="123"/>
  <c r="K89" i="46"/>
  <c r="E248" i="123"/>
  <c r="K107" i="46"/>
  <c r="E266" i="123"/>
  <c r="K27" i="47"/>
  <c r="F186" i="123"/>
  <c r="K43" i="47"/>
  <c r="F202" i="123"/>
  <c r="J59" i="47"/>
  <c r="F218" i="123"/>
  <c r="J76" i="47"/>
  <c r="F235" i="123"/>
  <c r="J95" i="47"/>
  <c r="F254" i="123"/>
  <c r="J116" i="47"/>
  <c r="D25" i="47" s="1"/>
  <c r="F275" i="123"/>
  <c r="K25" i="48"/>
  <c r="G184" i="123"/>
  <c r="K57" i="48"/>
  <c r="G216" i="123"/>
  <c r="K69" i="48"/>
  <c r="G228" i="123"/>
  <c r="K82" i="48"/>
  <c r="G241" i="123"/>
  <c r="K126" i="48"/>
  <c r="G285" i="123"/>
  <c r="J67" i="49"/>
  <c r="H226" i="123"/>
  <c r="K29" i="43"/>
  <c r="B188" i="123"/>
  <c r="J37" i="43"/>
  <c r="B196" i="123"/>
  <c r="J45" i="43"/>
  <c r="B204" i="123"/>
  <c r="J53" i="43"/>
  <c r="B212" i="123"/>
  <c r="J61" i="43"/>
  <c r="B220" i="123"/>
  <c r="J69" i="43"/>
  <c r="B228" i="123"/>
  <c r="J78" i="43"/>
  <c r="B237" i="123"/>
  <c r="J89" i="43"/>
  <c r="B248" i="123"/>
  <c r="J97" i="43"/>
  <c r="B256" i="123"/>
  <c r="J107" i="43"/>
  <c r="B266" i="123"/>
  <c r="AP288" i="123"/>
  <c r="AP297" i="123"/>
  <c r="J19" i="44"/>
  <c r="C178" i="123"/>
  <c r="J27" i="44"/>
  <c r="C186" i="123"/>
  <c r="K35" i="44"/>
  <c r="C194" i="123"/>
  <c r="K43" i="44"/>
  <c r="C202" i="123"/>
  <c r="K51" i="44"/>
  <c r="C210" i="123"/>
  <c r="J59" i="44"/>
  <c r="C218" i="123"/>
  <c r="J67" i="44"/>
  <c r="C226" i="123"/>
  <c r="J76" i="44"/>
  <c r="C235" i="123"/>
  <c r="J86" i="44"/>
  <c r="C245" i="123"/>
  <c r="J95" i="44"/>
  <c r="C254" i="123"/>
  <c r="J99" i="44"/>
  <c r="C258" i="123"/>
  <c r="J110" i="44"/>
  <c r="C269" i="123"/>
  <c r="K124" i="44"/>
  <c r="C283" i="123"/>
  <c r="J21" i="45"/>
  <c r="D180" i="123"/>
  <c r="K29" i="45"/>
  <c r="D188" i="123"/>
  <c r="J37" i="45"/>
  <c r="D196" i="123"/>
  <c r="K45" i="45"/>
  <c r="D204" i="123"/>
  <c r="K53" i="45"/>
  <c r="D212" i="123"/>
  <c r="K82" i="45"/>
  <c r="D241" i="123"/>
  <c r="K93" i="45"/>
  <c r="D252" i="123"/>
  <c r="K101" i="45"/>
  <c r="D260" i="123"/>
  <c r="K112" i="45"/>
  <c r="D271" i="123"/>
  <c r="AP301" i="123"/>
  <c r="J23" i="46"/>
  <c r="E182" i="123"/>
  <c r="K31" i="46"/>
  <c r="E190" i="123"/>
  <c r="K39" i="46"/>
  <c r="E198" i="123"/>
  <c r="K47" i="46"/>
  <c r="E206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21" i="47"/>
  <c r="F180" i="123"/>
  <c r="K29" i="47"/>
  <c r="F188" i="123"/>
  <c r="K37" i="47"/>
  <c r="F196" i="123"/>
  <c r="K53" i="47"/>
  <c r="F212" i="123"/>
  <c r="K61" i="47"/>
  <c r="F220" i="123"/>
  <c r="K82" i="47"/>
  <c r="F241" i="123"/>
  <c r="K93" i="47"/>
  <c r="F252" i="123"/>
  <c r="K101" i="47"/>
  <c r="F260" i="123"/>
  <c r="K112" i="47"/>
  <c r="F271" i="123"/>
  <c r="J19" i="48"/>
  <c r="G178" i="123"/>
  <c r="J27" i="48"/>
  <c r="G186" i="123"/>
  <c r="J35" i="48"/>
  <c r="G194" i="123"/>
  <c r="K43" i="48"/>
  <c r="G202" i="123"/>
  <c r="K51" i="48"/>
  <c r="G210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C47" i="48"/>
  <c r="G155" i="123" s="1"/>
  <c r="G158" i="123"/>
  <c r="J21" i="49"/>
  <c r="H180" i="123"/>
  <c r="J29" i="49"/>
  <c r="H188" i="123"/>
  <c r="J37" i="49"/>
  <c r="H196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9" i="52"/>
  <c r="K178" i="123"/>
  <c r="K31" i="52"/>
  <c r="K190" i="123"/>
  <c r="K39" i="52"/>
  <c r="K198" i="123"/>
  <c r="K47" i="52"/>
  <c r="K206" i="123"/>
  <c r="K55" i="52"/>
  <c r="K214" i="123"/>
  <c r="J63" i="52"/>
  <c r="K222" i="123"/>
  <c r="J72" i="52"/>
  <c r="K231" i="123"/>
  <c r="J80" i="52"/>
  <c r="K239" i="123"/>
  <c r="J91" i="52"/>
  <c r="K250" i="123"/>
  <c r="J116" i="52"/>
  <c r="D25" i="52" s="1"/>
  <c r="K275" i="123"/>
  <c r="C47" i="52"/>
  <c r="K155" i="123" s="1"/>
  <c r="K158" i="123"/>
  <c r="K21" i="53"/>
  <c r="L180" i="123"/>
  <c r="K29" i="53"/>
  <c r="L188" i="123"/>
  <c r="K37" i="53"/>
  <c r="L196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12" i="53"/>
  <c r="L271" i="123"/>
  <c r="J39" i="54"/>
  <c r="M198" i="123"/>
  <c r="J47" i="54"/>
  <c r="M206" i="123"/>
  <c r="J55" i="54"/>
  <c r="M214" i="123"/>
  <c r="J63" i="54"/>
  <c r="M222" i="123"/>
  <c r="J72" i="54"/>
  <c r="M231" i="123"/>
  <c r="J95" i="54"/>
  <c r="M254" i="123"/>
  <c r="J116" i="54"/>
  <c r="D25" i="54" s="1"/>
  <c r="M275" i="123"/>
  <c r="C47" i="54"/>
  <c r="M155" i="123" s="1"/>
  <c r="M158" i="123"/>
  <c r="K17" i="55"/>
  <c r="N176" i="123"/>
  <c r="K25" i="55"/>
  <c r="N184" i="123"/>
  <c r="K33" i="55"/>
  <c r="N192" i="123"/>
  <c r="K41" i="55"/>
  <c r="N200" i="123"/>
  <c r="K49" i="55"/>
  <c r="N208" i="123"/>
  <c r="K57" i="55"/>
  <c r="N216" i="123"/>
  <c r="K69" i="55"/>
  <c r="N228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K23" i="56"/>
  <c r="O182" i="123"/>
  <c r="J35" i="56"/>
  <c r="O194" i="123"/>
  <c r="J63" i="56"/>
  <c r="O222" i="123"/>
  <c r="J72" i="56"/>
  <c r="O231" i="123"/>
  <c r="J80" i="56"/>
  <c r="O239" i="123"/>
  <c r="J91" i="56"/>
  <c r="O250" i="123"/>
  <c r="J99" i="56"/>
  <c r="O258" i="123"/>
  <c r="J110" i="56"/>
  <c r="O269" i="123"/>
  <c r="K124" i="56"/>
  <c r="O283" i="123"/>
  <c r="K21" i="57"/>
  <c r="P180" i="123"/>
  <c r="K29" i="57"/>
  <c r="P188" i="123"/>
  <c r="K37" i="57"/>
  <c r="P196" i="123"/>
  <c r="K53" i="57"/>
  <c r="P212" i="123"/>
  <c r="K61" i="57"/>
  <c r="P220" i="123"/>
  <c r="K69" i="57"/>
  <c r="P228" i="123"/>
  <c r="K78" i="57"/>
  <c r="P237" i="123"/>
  <c r="K89" i="57"/>
  <c r="P248" i="123"/>
  <c r="K97" i="57"/>
  <c r="P256" i="123"/>
  <c r="K107" i="57"/>
  <c r="P266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J29" i="59"/>
  <c r="R188" i="123"/>
  <c r="K33" i="59"/>
  <c r="R192" i="123"/>
  <c r="K37" i="59"/>
  <c r="R196" i="123"/>
  <c r="K49" i="59"/>
  <c r="R208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43" i="60"/>
  <c r="S202" i="123"/>
  <c r="J47" i="60"/>
  <c r="S206" i="123"/>
  <c r="J55" i="60"/>
  <c r="S214" i="123"/>
  <c r="J59" i="60"/>
  <c r="S218" i="123"/>
  <c r="J63" i="60"/>
  <c r="S222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K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39" i="43"/>
  <c r="B198" i="123"/>
  <c r="J51" i="43"/>
  <c r="B210" i="123"/>
  <c r="J67" i="43"/>
  <c r="B226" i="123"/>
  <c r="J86" i="43"/>
  <c r="B245" i="123"/>
  <c r="C47" i="43"/>
  <c r="B155" i="123" s="1"/>
  <c r="B158" i="123"/>
  <c r="B320" i="123" s="1"/>
  <c r="K17" i="44"/>
  <c r="C176" i="123"/>
  <c r="K33" i="44"/>
  <c r="C192" i="123"/>
  <c r="K61" i="44"/>
  <c r="C220" i="123"/>
  <c r="K78" i="44"/>
  <c r="C237" i="123"/>
  <c r="K97" i="44"/>
  <c r="C256" i="123"/>
  <c r="K112" i="44"/>
  <c r="C271" i="123"/>
  <c r="K23" i="45"/>
  <c r="D182" i="123"/>
  <c r="J59" i="45"/>
  <c r="D218" i="123"/>
  <c r="J72" i="45"/>
  <c r="D231" i="123"/>
  <c r="J91" i="45"/>
  <c r="D250" i="123"/>
  <c r="J110" i="45"/>
  <c r="D269" i="123"/>
  <c r="K124" i="45"/>
  <c r="D283" i="123"/>
  <c r="K17" i="46"/>
  <c r="E176" i="123"/>
  <c r="K33" i="46"/>
  <c r="E192" i="123"/>
  <c r="K65" i="46"/>
  <c r="E224" i="123"/>
  <c r="K82" i="46"/>
  <c r="E241" i="123"/>
  <c r="K101" i="46"/>
  <c r="E260" i="123"/>
  <c r="K23" i="47"/>
  <c r="F182" i="123"/>
  <c r="K39" i="47"/>
  <c r="F198" i="123"/>
  <c r="J55" i="47"/>
  <c r="F214" i="123"/>
  <c r="J72" i="47"/>
  <c r="F231" i="123"/>
  <c r="J91" i="47"/>
  <c r="F250" i="123"/>
  <c r="J110" i="47"/>
  <c r="F269" i="123"/>
  <c r="K124" i="47"/>
  <c r="F283" i="123"/>
  <c r="K17" i="48"/>
  <c r="G176" i="123"/>
  <c r="K29" i="48"/>
  <c r="G188" i="123"/>
  <c r="K53" i="48"/>
  <c r="G212" i="123"/>
  <c r="K65" i="48"/>
  <c r="G224" i="123"/>
  <c r="K78" i="48"/>
  <c r="G237" i="123"/>
  <c r="K97" i="48"/>
  <c r="G256" i="123"/>
  <c r="K107" i="48"/>
  <c r="G266" i="123"/>
  <c r="K120" i="48"/>
  <c r="E27" i="48" s="1"/>
  <c r="G279" i="123"/>
  <c r="K19" i="49"/>
  <c r="H178" i="123"/>
  <c r="K27" i="49"/>
  <c r="H186" i="123"/>
  <c r="J59" i="49"/>
  <c r="H218" i="123"/>
  <c r="J25" i="43"/>
  <c r="B184" i="123"/>
  <c r="J33" i="43"/>
  <c r="B192" i="123"/>
  <c r="J41" i="43"/>
  <c r="B200" i="123"/>
  <c r="J49" i="43"/>
  <c r="B208" i="123"/>
  <c r="J57" i="43"/>
  <c r="B216" i="123"/>
  <c r="J65" i="43"/>
  <c r="B224" i="123"/>
  <c r="J82" i="43"/>
  <c r="B241" i="123"/>
  <c r="J93" i="43"/>
  <c r="B252" i="123"/>
  <c r="J101" i="43"/>
  <c r="B260" i="123"/>
  <c r="K112" i="43"/>
  <c r="B271" i="123"/>
  <c r="B322" i="123"/>
  <c r="B307" i="123"/>
  <c r="AP292" i="123"/>
  <c r="J23" i="44"/>
  <c r="C182" i="123"/>
  <c r="J31" i="44"/>
  <c r="C190" i="123"/>
  <c r="K39" i="44"/>
  <c r="C198" i="123"/>
  <c r="J47" i="44"/>
  <c r="C206" i="123"/>
  <c r="J55" i="44"/>
  <c r="C214" i="123"/>
  <c r="J63" i="44"/>
  <c r="C222" i="123"/>
  <c r="J72" i="44"/>
  <c r="C231" i="123"/>
  <c r="J80" i="44"/>
  <c r="C239" i="123"/>
  <c r="J91" i="44"/>
  <c r="C250" i="123"/>
  <c r="J116" i="44"/>
  <c r="D25" i="44" s="1"/>
  <c r="C275" i="123"/>
  <c r="C47" i="44"/>
  <c r="C155" i="123" s="1"/>
  <c r="C158" i="123"/>
  <c r="AP170" i="123"/>
  <c r="K17" i="45"/>
  <c r="D176" i="123"/>
  <c r="K25" i="45"/>
  <c r="D184" i="123"/>
  <c r="K33" i="45"/>
  <c r="D192" i="123"/>
  <c r="K49" i="45"/>
  <c r="D208" i="123"/>
  <c r="K57" i="45"/>
  <c r="D216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19" i="46"/>
  <c r="E178" i="123"/>
  <c r="K27" i="46"/>
  <c r="E186" i="123"/>
  <c r="K35" i="46"/>
  <c r="E194" i="123"/>
  <c r="K43" i="46"/>
  <c r="E202" i="123"/>
  <c r="K51" i="46"/>
  <c r="E210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J17" i="47"/>
  <c r="F176" i="123"/>
  <c r="K25" i="47"/>
  <c r="F184" i="123"/>
  <c r="J33" i="47"/>
  <c r="F192" i="123"/>
  <c r="K49" i="47"/>
  <c r="F208" i="123"/>
  <c r="K57" i="47"/>
  <c r="F216" i="123"/>
  <c r="K65" i="47"/>
  <c r="F224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J23" i="48"/>
  <c r="G182" i="123"/>
  <c r="J31" i="48"/>
  <c r="G190" i="123"/>
  <c r="J39" i="48"/>
  <c r="G198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K17" i="49"/>
  <c r="H176" i="123"/>
  <c r="K25" i="49"/>
  <c r="H184" i="123"/>
  <c r="K33" i="49"/>
  <c r="H192" i="123"/>
  <c r="K57" i="49"/>
  <c r="H21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23" i="52"/>
  <c r="K182" i="123"/>
  <c r="K27" i="52"/>
  <c r="K186" i="123"/>
  <c r="K35" i="52"/>
  <c r="K194" i="123"/>
  <c r="K43" i="52"/>
  <c r="K202" i="123"/>
  <c r="K51" i="52"/>
  <c r="K210" i="123"/>
  <c r="J59" i="52"/>
  <c r="K218" i="123"/>
  <c r="J67" i="52"/>
  <c r="K226" i="123"/>
  <c r="J76" i="52"/>
  <c r="K235" i="123"/>
  <c r="J86" i="52"/>
  <c r="K245" i="123"/>
  <c r="J95" i="52"/>
  <c r="K254" i="123"/>
  <c r="J99" i="52"/>
  <c r="K258" i="123"/>
  <c r="J110" i="52"/>
  <c r="K269" i="123"/>
  <c r="K124" i="52"/>
  <c r="K283" i="123"/>
  <c r="K17" i="53"/>
  <c r="L176" i="123"/>
  <c r="K25" i="53"/>
  <c r="L184" i="123"/>
  <c r="K33" i="53"/>
  <c r="L192" i="123"/>
  <c r="K57" i="53"/>
  <c r="L216" i="123"/>
  <c r="K65" i="53"/>
  <c r="L224" i="123"/>
  <c r="K74" i="53"/>
  <c r="L233" i="123"/>
  <c r="K82" i="53"/>
  <c r="L241" i="123"/>
  <c r="K93" i="53"/>
  <c r="L252" i="123"/>
  <c r="K101" i="53"/>
  <c r="L260" i="123"/>
  <c r="K107" i="53"/>
  <c r="L266" i="123"/>
  <c r="K120" i="53"/>
  <c r="E27" i="53" s="1"/>
  <c r="L279" i="123"/>
  <c r="K43" i="54"/>
  <c r="M202" i="123"/>
  <c r="K51" i="54"/>
  <c r="M210" i="123"/>
  <c r="J59" i="54"/>
  <c r="M218" i="123"/>
  <c r="J67" i="54"/>
  <c r="M226" i="123"/>
  <c r="J76" i="54"/>
  <c r="M235" i="123"/>
  <c r="J80" i="54"/>
  <c r="M239" i="123"/>
  <c r="J91" i="54"/>
  <c r="M250" i="123"/>
  <c r="J99" i="54"/>
  <c r="M258" i="123"/>
  <c r="J110" i="54"/>
  <c r="M269" i="123"/>
  <c r="K124" i="54"/>
  <c r="M283" i="123"/>
  <c r="K21" i="55"/>
  <c r="N180" i="123"/>
  <c r="K29" i="55"/>
  <c r="N188" i="123"/>
  <c r="K37" i="55"/>
  <c r="N196" i="123"/>
  <c r="K45" i="55"/>
  <c r="N204" i="123"/>
  <c r="K53" i="55"/>
  <c r="N212" i="123"/>
  <c r="K61" i="55"/>
  <c r="N220" i="123"/>
  <c r="K65" i="55"/>
  <c r="N224" i="123"/>
  <c r="K74" i="55"/>
  <c r="N233" i="123"/>
  <c r="K82" i="55"/>
  <c r="N241" i="123"/>
  <c r="K93" i="55"/>
  <c r="N252" i="123"/>
  <c r="K101" i="55"/>
  <c r="N260" i="123"/>
  <c r="K112" i="55"/>
  <c r="N271" i="123"/>
  <c r="J19" i="56"/>
  <c r="O178" i="123"/>
  <c r="K27" i="56"/>
  <c r="O186" i="123"/>
  <c r="J31" i="56"/>
  <c r="O190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7" i="56"/>
  <c r="O226" i="123"/>
  <c r="J76" i="56"/>
  <c r="O235" i="123"/>
  <c r="J86" i="56"/>
  <c r="O245" i="123"/>
  <c r="J95" i="56"/>
  <c r="O254" i="123"/>
  <c r="J116" i="56"/>
  <c r="D25" i="56" s="1"/>
  <c r="O275" i="123"/>
  <c r="C47" i="56"/>
  <c r="O155" i="123" s="1"/>
  <c r="O158" i="123"/>
  <c r="K17" i="57"/>
  <c r="P176" i="123"/>
  <c r="K25" i="57"/>
  <c r="P184" i="123"/>
  <c r="K33" i="57"/>
  <c r="P192" i="123"/>
  <c r="K57" i="57"/>
  <c r="P216" i="123"/>
  <c r="K65" i="57"/>
  <c r="P224" i="123"/>
  <c r="K74" i="57"/>
  <c r="P233" i="123"/>
  <c r="K82" i="57"/>
  <c r="P241" i="123"/>
  <c r="K93" i="57"/>
  <c r="P252" i="123"/>
  <c r="K101" i="57"/>
  <c r="P260" i="123"/>
  <c r="K112" i="57"/>
  <c r="P271" i="123"/>
  <c r="K47" i="58"/>
  <c r="Q206" i="123"/>
  <c r="J18" i="43"/>
  <c r="B177" i="123"/>
  <c r="K22" i="43"/>
  <c r="B181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93" i="123"/>
  <c r="AS293" i="123" s="1"/>
  <c r="K20" i="44"/>
  <c r="C179" i="123"/>
  <c r="J28" i="44"/>
  <c r="C187" i="123"/>
  <c r="K32" i="44"/>
  <c r="C191" i="123"/>
  <c r="J36" i="44"/>
  <c r="C195" i="123"/>
  <c r="K40" i="44"/>
  <c r="C199" i="123"/>
  <c r="J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J22" i="45"/>
  <c r="D181" i="123"/>
  <c r="J34" i="45"/>
  <c r="D193" i="123"/>
  <c r="J42" i="45"/>
  <c r="D201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46" i="47"/>
  <c r="F205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F331" i="123"/>
  <c r="F316" i="123"/>
  <c r="J28" i="48"/>
  <c r="G187" i="123"/>
  <c r="K32" i="48"/>
  <c r="G191" i="123"/>
  <c r="K40" i="48"/>
  <c r="G199" i="123"/>
  <c r="K44" i="48"/>
  <c r="G203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J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314" i="123"/>
  <c r="K329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K56" i="56"/>
  <c r="O215" i="123"/>
  <c r="J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J64" i="58"/>
  <c r="Q223" i="123"/>
  <c r="J68" i="58"/>
  <c r="Q227" i="123"/>
  <c r="J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K56" i="62"/>
  <c r="U215" i="123"/>
  <c r="J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K22" i="63"/>
  <c r="V181" i="123"/>
  <c r="J26" i="63"/>
  <c r="V185" i="123"/>
  <c r="K30" i="63"/>
  <c r="V189" i="123"/>
  <c r="K34" i="63"/>
  <c r="V193" i="123"/>
  <c r="J38" i="63"/>
  <c r="V197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0" i="67"/>
  <c r="Z209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J73" i="70"/>
  <c r="AC232" i="123"/>
  <c r="K77" i="70"/>
  <c r="AC236" i="123"/>
  <c r="J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3" i="43"/>
  <c r="B202" i="123"/>
  <c r="J55" i="43"/>
  <c r="B214" i="123"/>
  <c r="J72" i="43"/>
  <c r="B231" i="123"/>
  <c r="J95" i="43"/>
  <c r="B254" i="123"/>
  <c r="J110" i="43"/>
  <c r="B269" i="123"/>
  <c r="K25" i="44"/>
  <c r="C184" i="123"/>
  <c r="K37" i="44"/>
  <c r="C196" i="123"/>
  <c r="K53" i="44"/>
  <c r="C212" i="123"/>
  <c r="K93" i="44"/>
  <c r="C252" i="123"/>
  <c r="K120" i="44"/>
  <c r="E27" i="44" s="1"/>
  <c r="C279" i="123"/>
  <c r="K31" i="45"/>
  <c r="D190" i="123"/>
  <c r="J51" i="45"/>
  <c r="D210" i="123"/>
  <c r="J67" i="45"/>
  <c r="D226" i="123"/>
  <c r="J86" i="45"/>
  <c r="D245" i="123"/>
  <c r="J99" i="45"/>
  <c r="D258" i="123"/>
  <c r="J116" i="45"/>
  <c r="D25" i="45" s="1"/>
  <c r="D275" i="123"/>
  <c r="K21" i="46"/>
  <c r="E180" i="123"/>
  <c r="K37" i="46"/>
  <c r="E196" i="123"/>
  <c r="K74" i="46"/>
  <c r="E233" i="123"/>
  <c r="K93" i="46"/>
  <c r="E252" i="123"/>
  <c r="K112" i="46"/>
  <c r="E271" i="123"/>
  <c r="K31" i="47"/>
  <c r="F190" i="123"/>
  <c r="K47" i="47"/>
  <c r="F206" i="123"/>
  <c r="J63" i="47"/>
  <c r="F222" i="123"/>
  <c r="J80" i="47"/>
  <c r="F239" i="123"/>
  <c r="K33" i="48"/>
  <c r="G192" i="123"/>
  <c r="K93" i="48"/>
  <c r="G252" i="123"/>
  <c r="K27" i="51"/>
  <c r="J186" i="123"/>
  <c r="K35" i="51"/>
  <c r="J194" i="123"/>
  <c r="K43" i="51"/>
  <c r="J202" i="123"/>
  <c r="K51" i="51"/>
  <c r="J210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K17" i="52"/>
  <c r="K176" i="123"/>
  <c r="K25" i="52"/>
  <c r="K184" i="123"/>
  <c r="K33" i="52"/>
  <c r="K192" i="123"/>
  <c r="K61" i="52"/>
  <c r="K220" i="123"/>
  <c r="K69" i="52"/>
  <c r="K228" i="123"/>
  <c r="K78" i="52"/>
  <c r="K237" i="123"/>
  <c r="K82" i="52"/>
  <c r="K241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K25" i="58"/>
  <c r="Q184" i="123"/>
  <c r="J29" i="58"/>
  <c r="Q188" i="123"/>
  <c r="K33" i="58"/>
  <c r="Q192" i="123"/>
  <c r="J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J89" i="60"/>
  <c r="S248" i="123"/>
  <c r="J93" i="60"/>
  <c r="S252" i="123"/>
  <c r="J97" i="60"/>
  <c r="S256" i="123"/>
  <c r="J101" i="60"/>
  <c r="S260" i="123"/>
  <c r="J107" i="60"/>
  <c r="S266" i="123"/>
  <c r="J112" i="60"/>
  <c r="S271" i="123"/>
  <c r="K120" i="60"/>
  <c r="E27" i="60" s="1"/>
  <c r="S279" i="123"/>
  <c r="S311" i="123"/>
  <c r="S326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J23" i="63"/>
  <c r="V182" i="123"/>
  <c r="J27" i="63"/>
  <c r="V186" i="123"/>
  <c r="J31" i="63"/>
  <c r="V190" i="123"/>
  <c r="K35" i="63"/>
  <c r="V194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32" i="123"/>
  <c r="V317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J27" i="69"/>
  <c r="AB186" i="123"/>
  <c r="J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J21" i="70"/>
  <c r="AC180" i="123"/>
  <c r="K25" i="70"/>
  <c r="AC184" i="123"/>
  <c r="K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26" i="72"/>
  <c r="AE285" i="123"/>
  <c r="J19" i="73"/>
  <c r="AF178" i="123"/>
  <c r="K23" i="73"/>
  <c r="AF182" i="123"/>
  <c r="J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J23" i="77"/>
  <c r="AJ182" i="123"/>
  <c r="J27" i="77"/>
  <c r="AJ186" i="123"/>
  <c r="K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J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43"/>
  <c r="B178" i="123"/>
  <c r="J35" i="43"/>
  <c r="B194" i="123"/>
  <c r="J59" i="43"/>
  <c r="B218" i="123"/>
  <c r="J80" i="43"/>
  <c r="B239" i="123"/>
  <c r="J99" i="43"/>
  <c r="B258" i="123"/>
  <c r="K124" i="43"/>
  <c r="B283" i="123"/>
  <c r="K21" i="44"/>
  <c r="C180" i="123"/>
  <c r="K57" i="44"/>
  <c r="C216" i="123"/>
  <c r="K69" i="44"/>
  <c r="C228" i="123"/>
  <c r="K89" i="44"/>
  <c r="C248" i="123"/>
  <c r="K107" i="44"/>
  <c r="C266" i="123"/>
  <c r="K27" i="45"/>
  <c r="D186" i="123"/>
  <c r="J39" i="45"/>
  <c r="D198" i="123"/>
  <c r="J55" i="45"/>
  <c r="D214" i="123"/>
  <c r="J76" i="45"/>
  <c r="D235" i="123"/>
  <c r="K29" i="46"/>
  <c r="E188" i="123"/>
  <c r="K61" i="46"/>
  <c r="E220" i="123"/>
  <c r="K78" i="46"/>
  <c r="E237" i="123"/>
  <c r="K97" i="46"/>
  <c r="E256" i="123"/>
  <c r="K120" i="46"/>
  <c r="E27" i="46" s="1"/>
  <c r="E279" i="123"/>
  <c r="K19" i="47"/>
  <c r="F178" i="123"/>
  <c r="K35" i="47"/>
  <c r="F194" i="123"/>
  <c r="J51" i="47"/>
  <c r="F210" i="123"/>
  <c r="J67" i="47"/>
  <c r="F226" i="123"/>
  <c r="J86" i="47"/>
  <c r="F245" i="123"/>
  <c r="J99" i="47"/>
  <c r="F258" i="123"/>
  <c r="K21" i="48"/>
  <c r="G180" i="123"/>
  <c r="K37" i="48"/>
  <c r="G196" i="123"/>
  <c r="K61" i="48"/>
  <c r="G220" i="123"/>
  <c r="K74" i="48"/>
  <c r="G233" i="123"/>
  <c r="K89" i="48"/>
  <c r="G248" i="123"/>
  <c r="K101" i="48"/>
  <c r="G260" i="123"/>
  <c r="K112" i="48"/>
  <c r="G271" i="123"/>
  <c r="K23" i="49"/>
  <c r="H182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63" i="49"/>
  <c r="H222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K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31" i="51"/>
  <c r="J190" i="123"/>
  <c r="K39" i="51"/>
  <c r="J198" i="123"/>
  <c r="K47" i="51"/>
  <c r="J206" i="123"/>
  <c r="K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21" i="52"/>
  <c r="K180" i="123"/>
  <c r="K29" i="52"/>
  <c r="K188" i="123"/>
  <c r="K37" i="52"/>
  <c r="K196" i="123"/>
  <c r="K57" i="52"/>
  <c r="K216" i="123"/>
  <c r="K65" i="52"/>
  <c r="K224" i="123"/>
  <c r="K89" i="52"/>
  <c r="K248" i="123"/>
  <c r="K28" i="43"/>
  <c r="B187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J50" i="44"/>
  <c r="C209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J32" i="45"/>
  <c r="D191" i="123"/>
  <c r="J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6" i="47"/>
  <c r="F195" i="123"/>
  <c r="J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54" i="50"/>
  <c r="I213" i="123"/>
  <c r="K58" i="50"/>
  <c r="I217" i="123"/>
  <c r="AR217" i="123" s="1"/>
  <c r="AS217" i="123" s="1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J64" i="59"/>
  <c r="R223" i="123"/>
  <c r="J68" i="59"/>
  <c r="R227" i="123"/>
  <c r="K73" i="59"/>
  <c r="R232" i="123"/>
  <c r="K77" i="59"/>
  <c r="R236" i="123"/>
  <c r="K81" i="59"/>
  <c r="R240" i="123"/>
  <c r="J87" i="59"/>
  <c r="R246" i="123"/>
  <c r="K92" i="59"/>
  <c r="R251" i="123"/>
  <c r="K96" i="59"/>
  <c r="R255" i="123"/>
  <c r="J100" i="59"/>
  <c r="R259" i="123"/>
  <c r="J106" i="59"/>
  <c r="R265" i="123"/>
  <c r="K111" i="59"/>
  <c r="R270" i="123"/>
  <c r="J118" i="59"/>
  <c r="D26" i="59" s="1"/>
  <c r="R277" i="123"/>
  <c r="K18" i="60"/>
  <c r="S177" i="123"/>
  <c r="K22" i="60"/>
  <c r="S181" i="123"/>
  <c r="K38" i="60"/>
  <c r="S197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K73" i="63"/>
  <c r="V232" i="123"/>
  <c r="J77" i="63"/>
  <c r="V236" i="123"/>
  <c r="J81" i="63"/>
  <c r="V240" i="123"/>
  <c r="J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K87" i="65"/>
  <c r="X246" i="123"/>
  <c r="J92" i="65"/>
  <c r="X251" i="123"/>
  <c r="K96" i="65"/>
  <c r="X255" i="123"/>
  <c r="K100" i="65"/>
  <c r="X259" i="123"/>
  <c r="K106" i="65"/>
  <c r="X265" i="123"/>
  <c r="K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79" i="76"/>
  <c r="AI238" i="123"/>
  <c r="K84" i="76"/>
  <c r="E18" i="76" s="1"/>
  <c r="AI243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K25" i="75"/>
  <c r="AH184" i="123"/>
  <c r="K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AP233" i="123" s="1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K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AQ254" i="123" s="1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AQ183" i="123" s="1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K68" i="76"/>
  <c r="AI227" i="123"/>
  <c r="J73" i="76"/>
  <c r="AI232" i="123"/>
  <c r="J77" i="76"/>
  <c r="AI236" i="123"/>
  <c r="J81" i="76"/>
  <c r="AI240" i="123"/>
  <c r="K87" i="76"/>
  <c r="AI246" i="123"/>
  <c r="J92" i="76"/>
  <c r="AI251" i="123"/>
  <c r="J96" i="76"/>
  <c r="AI255" i="123"/>
  <c r="J100" i="76"/>
  <c r="AI259" i="123"/>
  <c r="K106" i="76"/>
  <c r="E22" i="76" s="1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46" i="77"/>
  <c r="AJ205" i="123"/>
  <c r="J50" i="77"/>
  <c r="AJ209" i="123"/>
  <c r="J54" i="77"/>
  <c r="AJ21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J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AL327" i="123"/>
  <c r="AL312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AP254" i="123" s="1"/>
  <c r="J99" i="81"/>
  <c r="AN258" i="123"/>
  <c r="J110" i="81"/>
  <c r="AN269" i="123"/>
  <c r="AP269" i="123" s="1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AQ176" i="123" s="1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9" i="82"/>
  <c r="AO228" i="123"/>
  <c r="K74" i="82"/>
  <c r="AO233" i="123"/>
  <c r="AR233" i="123" s="1"/>
  <c r="AS233" i="123" s="1"/>
  <c r="K78" i="82"/>
  <c r="AO237" i="123"/>
  <c r="K82" i="82"/>
  <c r="AO241" i="123"/>
  <c r="K89" i="82"/>
  <c r="AO248" i="123"/>
  <c r="K93" i="82"/>
  <c r="AO252" i="123"/>
  <c r="AQ252" i="123" s="1"/>
  <c r="K97" i="82"/>
  <c r="AO256" i="123"/>
  <c r="K101" i="82"/>
  <c r="AO260" i="123"/>
  <c r="K107" i="82"/>
  <c r="AO266" i="123"/>
  <c r="K112" i="82"/>
  <c r="AO271" i="123"/>
  <c r="AP271" i="123" s="1"/>
  <c r="K120" i="82"/>
  <c r="E27" i="82" s="1"/>
  <c r="AO27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AQ199" i="123" s="1"/>
  <c r="J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K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AR232" i="123" s="1"/>
  <c r="AS232" i="123" s="1"/>
  <c r="K77" i="81"/>
  <c r="AN236" i="123"/>
  <c r="K81" i="81"/>
  <c r="AN240" i="123"/>
  <c r="AQ240" i="123" s="1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172" i="123"/>
  <c r="M320" i="123"/>
  <c r="M305" i="123"/>
  <c r="M172" i="123"/>
  <c r="U320" i="123"/>
  <c r="U305" i="123"/>
  <c r="U172" i="123"/>
  <c r="AC320" i="123"/>
  <c r="AC305" i="123"/>
  <c r="AC172" i="123"/>
  <c r="AO172" i="123"/>
  <c r="E322" i="123"/>
  <c r="E307" i="123"/>
  <c r="D323" i="123"/>
  <c r="D308" i="123"/>
  <c r="AP161" i="123"/>
  <c r="L323" i="123"/>
  <c r="L308" i="123"/>
  <c r="AF323" i="123"/>
  <c r="AF308" i="123"/>
  <c r="AN323" i="123"/>
  <c r="AN308" i="123"/>
  <c r="L327" i="123"/>
  <c r="L312" i="123"/>
  <c r="X327" i="123"/>
  <c r="X312" i="123"/>
  <c r="AF327" i="123"/>
  <c r="AF312" i="123"/>
  <c r="AN327" i="123"/>
  <c r="AN312" i="123"/>
  <c r="D316" i="123"/>
  <c r="D331" i="123"/>
  <c r="AP169" i="123"/>
  <c r="P316" i="123"/>
  <c r="P331" i="123"/>
  <c r="X331" i="123"/>
  <c r="X316" i="123"/>
  <c r="AB331" i="123"/>
  <c r="AB316" i="123"/>
  <c r="AJ331" i="123"/>
  <c r="AJ316" i="123"/>
  <c r="AF172" i="123"/>
  <c r="AR237" i="123"/>
  <c r="AS237" i="123" s="1"/>
  <c r="AP237" i="123"/>
  <c r="AR289" i="123"/>
  <c r="AS289" i="123" s="1"/>
  <c r="AP289" i="123"/>
  <c r="AQ289" i="123"/>
  <c r="H321" i="123"/>
  <c r="H306" i="123"/>
  <c r="L321" i="123"/>
  <c r="L306" i="123"/>
  <c r="P306" i="123"/>
  <c r="P321" i="123"/>
  <c r="T321" i="123"/>
  <c r="T306" i="123"/>
  <c r="X321" i="123"/>
  <c r="X306" i="123"/>
  <c r="AB321" i="123"/>
  <c r="AB306" i="123"/>
  <c r="AJ321" i="123"/>
  <c r="AJ306" i="123"/>
  <c r="AN321" i="123"/>
  <c r="AN306" i="123"/>
  <c r="D324" i="123"/>
  <c r="D309" i="123"/>
  <c r="AP162" i="123"/>
  <c r="H309" i="123"/>
  <c r="H324" i="123"/>
  <c r="L309" i="123"/>
  <c r="L324" i="123"/>
  <c r="P324" i="123"/>
  <c r="P309" i="123"/>
  <c r="T324" i="123"/>
  <c r="T309" i="123"/>
  <c r="X324" i="123"/>
  <c r="X309" i="123"/>
  <c r="AB324" i="123"/>
  <c r="AB309" i="123"/>
  <c r="AF324" i="123"/>
  <c r="AF309" i="123"/>
  <c r="AJ309" i="123"/>
  <c r="AJ324" i="123"/>
  <c r="AN309" i="123"/>
  <c r="AN324" i="123"/>
  <c r="D328" i="123"/>
  <c r="D313" i="123"/>
  <c r="AP166" i="123"/>
  <c r="H328" i="123"/>
  <c r="H313" i="123"/>
  <c r="L328" i="123"/>
  <c r="L313" i="123"/>
  <c r="P328" i="123"/>
  <c r="P313" i="123"/>
  <c r="T328" i="123"/>
  <c r="T313" i="123"/>
  <c r="X313" i="123"/>
  <c r="X328" i="123"/>
  <c r="AB313" i="123"/>
  <c r="AB328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R254" i="123"/>
  <c r="AS254" i="123" s="1"/>
  <c r="AR263" i="123"/>
  <c r="AS263" i="123" s="1"/>
  <c r="AP263" i="123"/>
  <c r="AQ263" i="123"/>
  <c r="AR275" i="123"/>
  <c r="AS275" i="123" s="1"/>
  <c r="Q320" i="123"/>
  <c r="Q305" i="123"/>
  <c r="Q172" i="123"/>
  <c r="AG320" i="123"/>
  <c r="AG305" i="123"/>
  <c r="AG172" i="123"/>
  <c r="X308" i="123"/>
  <c r="X323" i="123"/>
  <c r="P327" i="123"/>
  <c r="P312" i="123"/>
  <c r="AP158" i="123"/>
  <c r="E321" i="123"/>
  <c r="E306" i="123"/>
  <c r="I321" i="123"/>
  <c r="I306" i="123"/>
  <c r="U321" i="123"/>
  <c r="U306" i="123"/>
  <c r="Y321" i="123"/>
  <c r="Y306" i="123"/>
  <c r="AC321" i="123"/>
  <c r="AC306" i="123"/>
  <c r="AG321" i="123"/>
  <c r="AG306" i="123"/>
  <c r="AO321" i="123"/>
  <c r="AO306" i="123"/>
  <c r="AP163" i="123"/>
  <c r="D329" i="123"/>
  <c r="D314" i="123"/>
  <c r="AP167" i="123"/>
  <c r="H329" i="123"/>
  <c r="H314" i="123"/>
  <c r="L329" i="123"/>
  <c r="L314" i="123"/>
  <c r="P314" i="123"/>
  <c r="P329" i="123"/>
  <c r="T314" i="123"/>
  <c r="T329" i="123"/>
  <c r="X329" i="123"/>
  <c r="X314" i="123"/>
  <c r="AB329" i="123"/>
  <c r="AB314" i="123"/>
  <c r="AF329" i="123"/>
  <c r="AF314" i="123"/>
  <c r="AJ329" i="123"/>
  <c r="AJ314" i="123"/>
  <c r="AN329" i="123"/>
  <c r="AN314" i="123"/>
  <c r="AQ215" i="123"/>
  <c r="AR228" i="123"/>
  <c r="AS228" i="123" s="1"/>
  <c r="AP248" i="123"/>
  <c r="AR256" i="123"/>
  <c r="AS256" i="123" s="1"/>
  <c r="AP256" i="123"/>
  <c r="AQ256" i="123"/>
  <c r="AR279" i="123"/>
  <c r="AS279" i="123" s="1"/>
  <c r="AP279" i="123"/>
  <c r="AQ279" i="123"/>
  <c r="AR285" i="123"/>
  <c r="AS285" i="123" s="1"/>
  <c r="AP285" i="123"/>
  <c r="AQ285" i="123"/>
  <c r="I320" i="123"/>
  <c r="I305" i="123"/>
  <c r="I172" i="123"/>
  <c r="Y320" i="123"/>
  <c r="Y172" i="123"/>
  <c r="Y305" i="123"/>
  <c r="AK320" i="123"/>
  <c r="AK305" i="123"/>
  <c r="AK172" i="123"/>
  <c r="I322" i="123"/>
  <c r="I307" i="123"/>
  <c r="H308" i="123"/>
  <c r="H323" i="123"/>
  <c r="AB308" i="123"/>
  <c r="AB323" i="123"/>
  <c r="D327" i="123"/>
  <c r="D312" i="123"/>
  <c r="AP165" i="123"/>
  <c r="H327" i="123"/>
  <c r="H312" i="123"/>
  <c r="T327" i="123"/>
  <c r="T312" i="123"/>
  <c r="AB327" i="123"/>
  <c r="AB312" i="123"/>
  <c r="AJ312" i="123"/>
  <c r="AJ327" i="123"/>
  <c r="H331" i="123"/>
  <c r="H316" i="123"/>
  <c r="L331" i="123"/>
  <c r="L316" i="123"/>
  <c r="T331" i="123"/>
  <c r="T316" i="123"/>
  <c r="AF331" i="123"/>
  <c r="AF316" i="123"/>
  <c r="AN331" i="123"/>
  <c r="AN316" i="123"/>
  <c r="P172" i="123"/>
  <c r="AQ237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AJ320" i="123"/>
  <c r="AJ305" i="123"/>
  <c r="AN320" i="123"/>
  <c r="AN305" i="123"/>
  <c r="AP160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07" i="123"/>
  <c r="AF322" i="123"/>
  <c r="AJ322" i="123"/>
  <c r="AJ307" i="123"/>
  <c r="AN322" i="123"/>
  <c r="AN307" i="123"/>
  <c r="D326" i="123"/>
  <c r="D311" i="123"/>
  <c r="AP164" i="123"/>
  <c r="H311" i="123"/>
  <c r="H326" i="123"/>
  <c r="L311" i="123"/>
  <c r="L326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11" i="123"/>
  <c r="AN326" i="123"/>
  <c r="AP168" i="123"/>
  <c r="H330" i="123"/>
  <c r="H315" i="123"/>
  <c r="L330" i="123"/>
  <c r="L315" i="123"/>
  <c r="P330" i="123"/>
  <c r="P315" i="123"/>
  <c r="X330" i="123"/>
  <c r="X315" i="123"/>
  <c r="AF330" i="123"/>
  <c r="AF315" i="123"/>
  <c r="AJ330" i="123"/>
  <c r="AJ315" i="123"/>
  <c r="L172" i="123"/>
  <c r="AB172" i="123"/>
  <c r="AQ180" i="123"/>
  <c r="AQ188" i="123"/>
  <c r="AQ192" i="123"/>
  <c r="AQ200" i="123"/>
  <c r="AQ204" i="123"/>
  <c r="AQ208" i="123"/>
  <c r="AQ220" i="123"/>
  <c r="AQ224" i="123"/>
  <c r="AQ241" i="123"/>
  <c r="AR258" i="123"/>
  <c r="AS258" i="123" s="1"/>
  <c r="AR269" i="123"/>
  <c r="AS269" i="123" s="1"/>
  <c r="AQ269" i="123"/>
  <c r="AQ291" i="123"/>
  <c r="AQ293" i="123"/>
  <c r="AQ296" i="123"/>
  <c r="AR298" i="123"/>
  <c r="AS298" i="123" s="1"/>
  <c r="AP298" i="123"/>
  <c r="AQ298" i="123"/>
  <c r="E308" i="123"/>
  <c r="AC308" i="123"/>
  <c r="U309" i="123"/>
  <c r="E311" i="123"/>
  <c r="AK311" i="123"/>
  <c r="Q324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I323" i="123"/>
  <c r="I308" i="123"/>
  <c r="Y323" i="123"/>
  <c r="Y308" i="123"/>
  <c r="AO308" i="123"/>
  <c r="AO323" i="123"/>
  <c r="I324" i="123"/>
  <c r="I309" i="123"/>
  <c r="Y324" i="123"/>
  <c r="Y309" i="123"/>
  <c r="AG324" i="123"/>
  <c r="AG309" i="123"/>
  <c r="AO324" i="123"/>
  <c r="AO309" i="123"/>
  <c r="AO325" i="123"/>
  <c r="AO310" i="123"/>
  <c r="I326" i="123"/>
  <c r="I311" i="123"/>
  <c r="Q326" i="123"/>
  <c r="Q311" i="123"/>
  <c r="Y326" i="123"/>
  <c r="Y311" i="123"/>
  <c r="AG326" i="123"/>
  <c r="AG311" i="123"/>
  <c r="AO326" i="123"/>
  <c r="AO311" i="123"/>
  <c r="I312" i="123"/>
  <c r="I327" i="123"/>
  <c r="M327" i="123"/>
  <c r="M312" i="123"/>
  <c r="Q312" i="123"/>
  <c r="Q327" i="123"/>
  <c r="U312" i="123"/>
  <c r="U327" i="123"/>
  <c r="Y312" i="123"/>
  <c r="Y327" i="123"/>
  <c r="AC327" i="123"/>
  <c r="AC312" i="123"/>
  <c r="AG312" i="123"/>
  <c r="AG327" i="123"/>
  <c r="AK312" i="123"/>
  <c r="AK327" i="123"/>
  <c r="AO312" i="123"/>
  <c r="AO327" i="123"/>
  <c r="E328" i="123"/>
  <c r="E313" i="123"/>
  <c r="I313" i="123"/>
  <c r="I328" i="123"/>
  <c r="M313" i="123"/>
  <c r="M328" i="123"/>
  <c r="Q313" i="123"/>
  <c r="Q328" i="123"/>
  <c r="U328" i="123"/>
  <c r="U313" i="123"/>
  <c r="Y313" i="123"/>
  <c r="Y328" i="123"/>
  <c r="AC313" i="123"/>
  <c r="AC328" i="123"/>
  <c r="AG313" i="123"/>
  <c r="AG328" i="123"/>
  <c r="AK328" i="123"/>
  <c r="AK313" i="123"/>
  <c r="AO313" i="123"/>
  <c r="AO328" i="123"/>
  <c r="E314" i="123"/>
  <c r="E329" i="123"/>
  <c r="I314" i="123"/>
  <c r="I329" i="123"/>
  <c r="M329" i="123"/>
  <c r="M314" i="123"/>
  <c r="Q314" i="123"/>
  <c r="Q329" i="123"/>
  <c r="U314" i="123"/>
  <c r="U329" i="123"/>
  <c r="Y314" i="123"/>
  <c r="Y329" i="123"/>
  <c r="AC329" i="123"/>
  <c r="AC314" i="123"/>
  <c r="AG314" i="123"/>
  <c r="AG329" i="123"/>
  <c r="AK314" i="123"/>
  <c r="AK329" i="123"/>
  <c r="E330" i="123"/>
  <c r="E315" i="123"/>
  <c r="I315" i="123"/>
  <c r="I330" i="123"/>
  <c r="AG315" i="123"/>
  <c r="AG330" i="123"/>
  <c r="E316" i="123"/>
  <c r="E331" i="123"/>
  <c r="I316" i="123"/>
  <c r="I331" i="123"/>
  <c r="M331" i="123"/>
  <c r="M316" i="123"/>
  <c r="Q316" i="123"/>
  <c r="Q331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AQ227" i="123"/>
  <c r="AQ232" i="123"/>
  <c r="AQ236" i="123"/>
  <c r="AR240" i="123"/>
  <c r="AS240" i="123" s="1"/>
  <c r="AQ246" i="123"/>
  <c r="AP291" i="123"/>
  <c r="AP293" i="123"/>
  <c r="AP296" i="123"/>
  <c r="AR299" i="123"/>
  <c r="AS299" i="123" s="1"/>
  <c r="AP299" i="123"/>
  <c r="AQ299" i="123"/>
  <c r="Z306" i="123"/>
  <c r="AC307" i="123"/>
  <c r="J308" i="123"/>
  <c r="AK308" i="123"/>
  <c r="AC309" i="123"/>
  <c r="M311" i="123"/>
  <c r="F312" i="123"/>
  <c r="S316" i="123"/>
  <c r="N320" i="123"/>
  <c r="AD321" i="123"/>
  <c r="G323" i="123"/>
  <c r="E327" i="123"/>
  <c r="AO329" i="123"/>
  <c r="J320" i="123"/>
  <c r="J305" i="123"/>
  <c r="V320" i="123"/>
  <c r="V305" i="123"/>
  <c r="Z320" i="123"/>
  <c r="Z305" i="123"/>
  <c r="AL320" i="123"/>
  <c r="AL305" i="123"/>
  <c r="AQ158" i="123"/>
  <c r="N321" i="123"/>
  <c r="N306" i="123"/>
  <c r="R306" i="123"/>
  <c r="R321" i="123"/>
  <c r="V321" i="123"/>
  <c r="V306" i="123"/>
  <c r="AL321" i="123"/>
  <c r="AL306" i="123"/>
  <c r="AQ159" i="123"/>
  <c r="F307" i="123"/>
  <c r="F322" i="123"/>
  <c r="N322" i="123"/>
  <c r="N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N308" i="123"/>
  <c r="N323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R330" i="123"/>
  <c r="R315" i="123"/>
  <c r="AL330" i="123"/>
  <c r="AL315" i="123"/>
  <c r="AQ168" i="123"/>
  <c r="B331" i="123"/>
  <c r="B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R172" i="123"/>
  <c r="V172" i="123"/>
  <c r="Z172" i="123"/>
  <c r="AD172" i="123"/>
  <c r="AH172" i="123"/>
  <c r="AL172" i="123"/>
  <c r="AP176" i="123"/>
  <c r="AP177" i="123"/>
  <c r="AP179" i="123"/>
  <c r="AP180" i="123"/>
  <c r="AP181" i="123"/>
  <c r="AP182" i="123"/>
  <c r="AP183" i="123"/>
  <c r="AP184" i="123"/>
  <c r="AP185" i="123"/>
  <c r="AP186" i="123"/>
  <c r="AP188" i="123"/>
  <c r="AP189" i="123"/>
  <c r="AP191" i="123"/>
  <c r="AP192" i="123"/>
  <c r="AP193" i="123"/>
  <c r="AP196" i="123"/>
  <c r="AP197" i="123"/>
  <c r="AP198" i="123"/>
  <c r="AP199" i="123"/>
  <c r="AP200" i="123"/>
  <c r="AP201" i="123"/>
  <c r="AP204" i="123"/>
  <c r="AP205" i="123"/>
  <c r="AP207" i="123"/>
  <c r="AP208" i="123"/>
  <c r="AP209" i="123"/>
  <c r="AP212" i="123"/>
  <c r="AP213" i="123"/>
  <c r="AP214" i="123"/>
  <c r="AP215" i="123"/>
  <c r="AP216" i="123"/>
  <c r="AP217" i="123"/>
  <c r="AP218" i="123"/>
  <c r="AP220" i="123"/>
  <c r="AP221" i="123"/>
  <c r="AP223" i="123"/>
  <c r="AP224" i="123"/>
  <c r="AR231" i="123"/>
  <c r="AS231" i="123" s="1"/>
  <c r="AQ231" i="123"/>
  <c r="AQ239" i="123"/>
  <c r="AR249" i="123"/>
  <c r="AS249" i="123" s="1"/>
  <c r="AQ249" i="123"/>
  <c r="AR251" i="123"/>
  <c r="AS251" i="123" s="1"/>
  <c r="AQ251" i="123"/>
  <c r="AR253" i="123"/>
  <c r="AS253" i="123" s="1"/>
  <c r="AQ253" i="123"/>
  <c r="AR257" i="123"/>
  <c r="AS257" i="123" s="1"/>
  <c r="AQ257" i="123"/>
  <c r="AR259" i="123"/>
  <c r="AS259" i="123" s="1"/>
  <c r="AQ259" i="123"/>
  <c r="AR261" i="123"/>
  <c r="AS261" i="123" s="1"/>
  <c r="AQ261" i="123"/>
  <c r="AR268" i="123"/>
  <c r="AS268" i="123" s="1"/>
  <c r="AQ268" i="123"/>
  <c r="AR270" i="123"/>
  <c r="AS270" i="123" s="1"/>
  <c r="AQ270" i="123"/>
  <c r="AR273" i="123"/>
  <c r="AS273" i="123" s="1"/>
  <c r="AQ273" i="123"/>
  <c r="AR277" i="123"/>
  <c r="AS277" i="123" s="1"/>
  <c r="AQ277" i="123"/>
  <c r="AR281" i="123"/>
  <c r="AS281" i="123" s="1"/>
  <c r="AQ281" i="123"/>
  <c r="AR284" i="123"/>
  <c r="AS284" i="123" s="1"/>
  <c r="AQ284" i="123"/>
  <c r="AR288" i="123"/>
  <c r="AS288" i="123" s="1"/>
  <c r="AQ288" i="123"/>
  <c r="AR290" i="123"/>
  <c r="AS290" i="123" s="1"/>
  <c r="AQ290" i="123"/>
  <c r="AR292" i="123"/>
  <c r="AS292" i="123" s="1"/>
  <c r="AQ292" i="123"/>
  <c r="AR294" i="123"/>
  <c r="AS294" i="123" s="1"/>
  <c r="AQ294" i="123"/>
  <c r="AR297" i="123"/>
  <c r="AS297" i="123" s="1"/>
  <c r="AQ297" i="123"/>
  <c r="AR302" i="123"/>
  <c r="AS302" i="123" s="1"/>
  <c r="AP302" i="123"/>
  <c r="AQ302" i="123"/>
  <c r="AD305" i="123"/>
  <c r="J306" i="123"/>
  <c r="AH307" i="123"/>
  <c r="E309" i="123"/>
  <c r="AK309" i="123"/>
  <c r="U311" i="123"/>
  <c r="S313" i="123"/>
  <c r="V314" i="123"/>
  <c r="AH316" i="123"/>
  <c r="AA320" i="123"/>
  <c r="V323" i="123"/>
  <c r="C320" i="123"/>
  <c r="C305" i="123"/>
  <c r="G320" i="123"/>
  <c r="G305" i="123"/>
  <c r="K320" i="123"/>
  <c r="K305" i="123"/>
  <c r="O305" i="123"/>
  <c r="O320" i="123"/>
  <c r="S320" i="123"/>
  <c r="S305" i="123"/>
  <c r="AE320" i="123"/>
  <c r="AE305" i="123"/>
  <c r="AI305" i="123"/>
  <c r="AI320" i="123"/>
  <c r="AM320" i="123"/>
  <c r="AM305" i="123"/>
  <c r="AR158" i="123"/>
  <c r="AS158" i="123" s="1"/>
  <c r="G321" i="123"/>
  <c r="G306" i="123"/>
  <c r="O321" i="123"/>
  <c r="O306" i="123"/>
  <c r="S321" i="123"/>
  <c r="S306" i="123"/>
  <c r="W306" i="123"/>
  <c r="W321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07" i="123"/>
  <c r="K322" i="123"/>
  <c r="O322" i="123"/>
  <c r="O307" i="123"/>
  <c r="W322" i="123"/>
  <c r="W307" i="123"/>
  <c r="AA307" i="123"/>
  <c r="AA322" i="123"/>
  <c r="AE322" i="123"/>
  <c r="AE307" i="123"/>
  <c r="AI307" i="123"/>
  <c r="AI322" i="123"/>
  <c r="AM322" i="123"/>
  <c r="AM307" i="123"/>
  <c r="AR160" i="123"/>
  <c r="AS160" i="123" s="1"/>
  <c r="C323" i="123"/>
  <c r="C308" i="123"/>
  <c r="K323" i="123"/>
  <c r="K308" i="123"/>
  <c r="O323" i="123"/>
  <c r="O308" i="123"/>
  <c r="W308" i="123"/>
  <c r="W323" i="123"/>
  <c r="AA323" i="123"/>
  <c r="AA308" i="123"/>
  <c r="AE308" i="123"/>
  <c r="AE323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09" i="123"/>
  <c r="AM324" i="123"/>
  <c r="AR162" i="123"/>
  <c r="AS162" i="123" s="1"/>
  <c r="AR163" i="123"/>
  <c r="AS163" i="123" s="1"/>
  <c r="C311" i="123"/>
  <c r="C326" i="123"/>
  <c r="G326" i="123"/>
  <c r="G311" i="123"/>
  <c r="K326" i="123"/>
  <c r="K311" i="123"/>
  <c r="O326" i="123"/>
  <c r="O311" i="123"/>
  <c r="W311" i="123"/>
  <c r="W326" i="123"/>
  <c r="AA326" i="123"/>
  <c r="AA311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12" i="123"/>
  <c r="K327" i="123"/>
  <c r="O312" i="123"/>
  <c r="O327" i="123"/>
  <c r="S327" i="123"/>
  <c r="S312" i="123"/>
  <c r="W327" i="123"/>
  <c r="W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W328" i="123"/>
  <c r="W313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O329" i="123"/>
  <c r="O314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S330" i="123"/>
  <c r="S315" i="123"/>
  <c r="AR168" i="123"/>
  <c r="AS168" i="123" s="1"/>
  <c r="C331" i="123"/>
  <c r="C316" i="123"/>
  <c r="G331" i="123"/>
  <c r="G316" i="123"/>
  <c r="K316" i="123"/>
  <c r="K331" i="123"/>
  <c r="O316" i="123"/>
  <c r="O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17" i="123"/>
  <c r="G332" i="123"/>
  <c r="K332" i="123"/>
  <c r="K317" i="123"/>
  <c r="O332" i="123"/>
  <c r="O317" i="123"/>
  <c r="S332" i="123"/>
  <c r="S317" i="123"/>
  <c r="W317" i="123"/>
  <c r="W332" i="123"/>
  <c r="AA317" i="123"/>
  <c r="AA332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225" i="123"/>
  <c r="AS225" i="123" s="1"/>
  <c r="AQ225" i="123"/>
  <c r="AR230" i="123"/>
  <c r="AS230" i="123" s="1"/>
  <c r="AQ230" i="123"/>
  <c r="AP232" i="123"/>
  <c r="AR234" i="123"/>
  <c r="AS234" i="123" s="1"/>
  <c r="AQ234" i="123"/>
  <c r="AP236" i="123"/>
  <c r="AR238" i="123"/>
  <c r="AS238" i="123" s="1"/>
  <c r="AQ238" i="123"/>
  <c r="AP240" i="123"/>
  <c r="AR243" i="123"/>
  <c r="AS243" i="123" s="1"/>
  <c r="AQ243" i="123"/>
  <c r="B305" i="123"/>
  <c r="AH305" i="123"/>
  <c r="R307" i="123"/>
  <c r="U308" i="123"/>
  <c r="M309" i="123"/>
  <c r="AC311" i="123"/>
  <c r="AA312" i="123"/>
  <c r="AD313" i="123"/>
  <c r="AI315" i="123"/>
  <c r="S322" i="123"/>
  <c r="AR301" i="123"/>
  <c r="AS301" i="123" s="1"/>
  <c r="AQ301" i="123"/>
  <c r="AR300" i="123"/>
  <c r="AS300" i="123" s="1"/>
  <c r="AQ300" i="123"/>
  <c r="K65" i="82"/>
  <c r="K118" i="82"/>
  <c r="E26" i="82" s="1"/>
  <c r="C47" i="82"/>
  <c r="AO155" i="123" s="1"/>
  <c r="K126" i="82"/>
  <c r="K44" i="82"/>
  <c r="K48" i="82"/>
  <c r="J17" i="82"/>
  <c r="J19" i="82"/>
  <c r="J21" i="82"/>
  <c r="J23" i="82"/>
  <c r="J25" i="82"/>
  <c r="J27" i="82"/>
  <c r="J29" i="82"/>
  <c r="J31" i="82"/>
  <c r="J33" i="82"/>
  <c r="J35" i="82"/>
  <c r="J37" i="82"/>
  <c r="J40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K118" i="81"/>
  <c r="E26" i="81" s="1"/>
  <c r="K48" i="81"/>
  <c r="J60" i="81"/>
  <c r="J52" i="81"/>
  <c r="J40" i="81"/>
  <c r="J56" i="81"/>
  <c r="J68" i="81"/>
  <c r="J77" i="81"/>
  <c r="J87" i="81"/>
  <c r="D19" i="81" s="1"/>
  <c r="J96" i="81"/>
  <c r="J106" i="81"/>
  <c r="J64" i="81"/>
  <c r="J73" i="81"/>
  <c r="J81" i="81"/>
  <c r="J92" i="81"/>
  <c r="J100" i="81"/>
  <c r="K17" i="81"/>
  <c r="K21" i="81"/>
  <c r="K25" i="81"/>
  <c r="K29" i="81"/>
  <c r="K33" i="81"/>
  <c r="K37" i="81"/>
  <c r="K44" i="81"/>
  <c r="J111" i="81"/>
  <c r="J118" i="81"/>
  <c r="D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2" i="80"/>
  <c r="K118" i="80"/>
  <c r="E26" i="80" s="1"/>
  <c r="K35" i="80"/>
  <c r="K74" i="80"/>
  <c r="K19" i="80"/>
  <c r="J104" i="80"/>
  <c r="D21" i="80" s="1"/>
  <c r="K124" i="80"/>
  <c r="K44" i="80"/>
  <c r="K56" i="80"/>
  <c r="K23" i="80"/>
  <c r="K27" i="80"/>
  <c r="K48" i="80"/>
  <c r="K60" i="80"/>
  <c r="J31" i="80"/>
  <c r="J4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34" i="79"/>
  <c r="J25" i="79"/>
  <c r="J104" i="79"/>
  <c r="D21" i="79" s="1"/>
  <c r="J18" i="79"/>
  <c r="J111" i="79"/>
  <c r="J22" i="79"/>
  <c r="J23" i="79"/>
  <c r="J29" i="79"/>
  <c r="J100" i="79"/>
  <c r="J40" i="79"/>
  <c r="J48" i="79"/>
  <c r="J60" i="79"/>
  <c r="J68" i="79"/>
  <c r="J77" i="79"/>
  <c r="J87" i="79"/>
  <c r="D19" i="79" s="1"/>
  <c r="J96" i="79"/>
  <c r="J106" i="79"/>
  <c r="J27" i="79"/>
  <c r="J44" i="79"/>
  <c r="K52" i="79"/>
  <c r="J64" i="79"/>
  <c r="J73" i="79"/>
  <c r="J81" i="79"/>
  <c r="J92" i="79"/>
  <c r="J19" i="79"/>
  <c r="J21" i="79"/>
  <c r="K26" i="79"/>
  <c r="J30" i="79"/>
  <c r="K31" i="79"/>
  <c r="J35" i="79"/>
  <c r="J37" i="79"/>
  <c r="K43" i="79"/>
  <c r="K56" i="79"/>
  <c r="J118" i="79"/>
  <c r="D26" i="79" s="1"/>
  <c r="J17" i="79"/>
  <c r="J33" i="79"/>
  <c r="J20" i="79"/>
  <c r="J24" i="79"/>
  <c r="J28" i="79"/>
  <c r="J32" i="79"/>
  <c r="J36" i="79"/>
  <c r="J39" i="79"/>
  <c r="K38" i="79"/>
  <c r="J41" i="79"/>
  <c r="K46" i="79"/>
  <c r="I125" i="79"/>
  <c r="AL137" i="123" s="1"/>
  <c r="H127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K42" i="79"/>
  <c r="J45" i="79"/>
  <c r="K47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126" i="78"/>
  <c r="K118" i="78"/>
  <c r="E26" i="78" s="1"/>
  <c r="J104" i="78"/>
  <c r="D21" i="78" s="1"/>
  <c r="J17" i="78"/>
  <c r="K29" i="78"/>
  <c r="J25" i="78"/>
  <c r="J33" i="78"/>
  <c r="J111" i="78"/>
  <c r="K56" i="78"/>
  <c r="J21" i="78"/>
  <c r="J37" i="78"/>
  <c r="J39" i="78"/>
  <c r="K60" i="78"/>
  <c r="J73" i="78"/>
  <c r="J81" i="78"/>
  <c r="J92" i="78"/>
  <c r="J100" i="78"/>
  <c r="J47" i="78"/>
  <c r="J68" i="78"/>
  <c r="J77" i="78"/>
  <c r="J87" i="78"/>
  <c r="D19" i="78" s="1"/>
  <c r="J96" i="78"/>
  <c r="J106" i="78"/>
  <c r="J118" i="78"/>
  <c r="D26" i="78" s="1"/>
  <c r="J20" i="78"/>
  <c r="J24" i="78"/>
  <c r="J28" i="78"/>
  <c r="J32" i="78"/>
  <c r="J36" i="78"/>
  <c r="J40" i="78"/>
  <c r="J44" i="78"/>
  <c r="J48" i="78"/>
  <c r="J52" i="78"/>
  <c r="K64" i="78"/>
  <c r="J55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J64" i="77"/>
  <c r="K77" i="77"/>
  <c r="K81" i="77"/>
  <c r="K52" i="77"/>
  <c r="J100" i="77"/>
  <c r="J86" i="77"/>
  <c r="K27" i="77"/>
  <c r="K96" i="77"/>
  <c r="J111" i="77"/>
  <c r="J51" i="77"/>
  <c r="J29" i="77"/>
  <c r="E22" i="77"/>
  <c r="J31" i="77"/>
  <c r="J33" i="77"/>
  <c r="K35" i="77"/>
  <c r="K40" i="77"/>
  <c r="J68" i="77"/>
  <c r="K73" i="77"/>
  <c r="J87" i="77"/>
  <c r="K92" i="77"/>
  <c r="J106" i="77"/>
  <c r="K23" i="77"/>
  <c r="K44" i="77"/>
  <c r="K118" i="77"/>
  <c r="E26" i="77" s="1"/>
  <c r="J37" i="77"/>
  <c r="J48" i="77"/>
  <c r="J56" i="77"/>
  <c r="K60" i="77"/>
  <c r="J17" i="77"/>
  <c r="J19" i="77"/>
  <c r="J21" i="77"/>
  <c r="J25" i="77"/>
  <c r="J20" i="77"/>
  <c r="J24" i="77"/>
  <c r="J28" i="77"/>
  <c r="J32" i="77"/>
  <c r="J36" i="77"/>
  <c r="J39" i="77"/>
  <c r="J47" i="77"/>
  <c r="K38" i="77"/>
  <c r="J41" i="77"/>
  <c r="K46" i="77"/>
  <c r="J49" i="77"/>
  <c r="K54" i="77"/>
  <c r="I125" i="77"/>
  <c r="AJ137" i="123" s="1"/>
  <c r="H127" i="77"/>
  <c r="J18" i="77"/>
  <c r="J22" i="77"/>
  <c r="J26" i="77"/>
  <c r="J30" i="77"/>
  <c r="J34" i="77"/>
  <c r="J38" i="77"/>
  <c r="K41" i="77"/>
  <c r="J43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42" i="77"/>
  <c r="J45" i="77"/>
  <c r="K50" i="77"/>
  <c r="J53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7" i="76"/>
  <c r="J86" i="76"/>
  <c r="K60" i="76"/>
  <c r="J104" i="76"/>
  <c r="D21" i="76" s="1"/>
  <c r="K111" i="76"/>
  <c r="K96" i="76"/>
  <c r="K74" i="75"/>
  <c r="K48" i="76"/>
  <c r="K64" i="76"/>
  <c r="K81" i="76"/>
  <c r="K100" i="76"/>
  <c r="K126" i="76"/>
  <c r="K40" i="76"/>
  <c r="J52" i="76"/>
  <c r="K56" i="76"/>
  <c r="J68" i="76"/>
  <c r="K73" i="76"/>
  <c r="J87" i="76"/>
  <c r="K92" i="76"/>
  <c r="J106" i="76"/>
  <c r="K118" i="76"/>
  <c r="E26" i="76" s="1"/>
  <c r="K17" i="76"/>
  <c r="K21" i="76"/>
  <c r="K25" i="76"/>
  <c r="K29" i="76"/>
  <c r="K33" i="76"/>
  <c r="K37" i="76"/>
  <c r="K44" i="76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18" i="76"/>
  <c r="K22" i="76"/>
  <c r="K26" i="76"/>
  <c r="K30" i="76"/>
  <c r="K34" i="76"/>
  <c r="K42" i="76"/>
  <c r="K43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J20" i="76"/>
  <c r="J24" i="76"/>
  <c r="J28" i="76"/>
  <c r="J32" i="76"/>
  <c r="J36" i="76"/>
  <c r="J39" i="76"/>
  <c r="J42" i="76"/>
  <c r="K45" i="76"/>
  <c r="J47" i="76"/>
  <c r="K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J29" i="75"/>
  <c r="K118" i="75"/>
  <c r="E26" i="75" s="1"/>
  <c r="J48" i="75"/>
  <c r="K37" i="75"/>
  <c r="K40" i="75"/>
  <c r="J21" i="75"/>
  <c r="K33" i="75"/>
  <c r="J56" i="75"/>
  <c r="J44" i="75"/>
  <c r="J52" i="75"/>
  <c r="K17" i="75"/>
  <c r="J25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J20" i="75"/>
  <c r="J24" i="75"/>
  <c r="J28" i="75"/>
  <c r="J32" i="75"/>
  <c r="J36" i="75"/>
  <c r="J39" i="75"/>
  <c r="J42" i="75"/>
  <c r="K45" i="75"/>
  <c r="J47" i="75"/>
  <c r="K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86" i="74"/>
  <c r="J33" i="74"/>
  <c r="K44" i="74"/>
  <c r="J104" i="74"/>
  <c r="D21" i="74" s="1"/>
  <c r="K126" i="74"/>
  <c r="J17" i="74"/>
  <c r="J56" i="74"/>
  <c r="J25" i="74"/>
  <c r="J21" i="74"/>
  <c r="J37" i="74"/>
  <c r="J40" i="74"/>
  <c r="J29" i="74"/>
  <c r="K52" i="74"/>
  <c r="J19" i="74"/>
  <c r="J27" i="74"/>
  <c r="J35" i="74"/>
  <c r="J60" i="74"/>
  <c r="J68" i="74"/>
  <c r="J77" i="74"/>
  <c r="J87" i="74"/>
  <c r="J96" i="74"/>
  <c r="J106" i="74"/>
  <c r="J118" i="74"/>
  <c r="D26" i="74" s="1"/>
  <c r="J23" i="74"/>
  <c r="J31" i="74"/>
  <c r="J64" i="74"/>
  <c r="J73" i="74"/>
  <c r="J81" i="74"/>
  <c r="J92" i="74"/>
  <c r="J100" i="74"/>
  <c r="J111" i="74"/>
  <c r="K48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100" i="73"/>
  <c r="J40" i="73"/>
  <c r="J104" i="73"/>
  <c r="D21" i="73" s="1"/>
  <c r="K31" i="73"/>
  <c r="K52" i="73"/>
  <c r="K126" i="73"/>
  <c r="K19" i="73"/>
  <c r="J111" i="73"/>
  <c r="J35" i="73"/>
  <c r="K56" i="73"/>
  <c r="J68" i="73"/>
  <c r="J77" i="73"/>
  <c r="J87" i="73"/>
  <c r="J96" i="73"/>
  <c r="J106" i="73"/>
  <c r="J64" i="73"/>
  <c r="J73" i="73"/>
  <c r="J81" i="73"/>
  <c r="J92" i="73"/>
  <c r="E22" i="73"/>
  <c r="J23" i="73"/>
  <c r="K27" i="73"/>
  <c r="J44" i="73"/>
  <c r="K48" i="73"/>
  <c r="K60" i="73"/>
  <c r="J118" i="73"/>
  <c r="D26" i="73" s="1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18" i="72"/>
  <c r="E26" i="72" s="1"/>
  <c r="J40" i="72"/>
  <c r="K44" i="72"/>
  <c r="J111" i="72"/>
  <c r="J37" i="72"/>
  <c r="J52" i="72"/>
  <c r="J60" i="72"/>
  <c r="J68" i="72"/>
  <c r="J77" i="72"/>
  <c r="J87" i="72"/>
  <c r="D19" i="72" s="1"/>
  <c r="J96" i="72"/>
  <c r="J106" i="72"/>
  <c r="J35" i="72"/>
  <c r="J56" i="72"/>
  <c r="J64" i="72"/>
  <c r="J73" i="72"/>
  <c r="J81" i="72"/>
  <c r="J92" i="72"/>
  <c r="J100" i="72"/>
  <c r="K48" i="72"/>
  <c r="J17" i="72"/>
  <c r="J19" i="72"/>
  <c r="J21" i="72"/>
  <c r="J23" i="72"/>
  <c r="J25" i="72"/>
  <c r="J27" i="72"/>
  <c r="J29" i="72"/>
  <c r="J31" i="72"/>
  <c r="J33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04" i="71"/>
  <c r="D21" i="71" s="1"/>
  <c r="K118" i="71"/>
  <c r="E26" i="71" s="1"/>
  <c r="J31" i="71"/>
  <c r="J37" i="71"/>
  <c r="J40" i="71"/>
  <c r="J52" i="71"/>
  <c r="J60" i="71"/>
  <c r="J68" i="71"/>
  <c r="J77" i="71"/>
  <c r="J87" i="71"/>
  <c r="J96" i="71"/>
  <c r="J106" i="71"/>
  <c r="J118" i="71"/>
  <c r="D26" i="71" s="1"/>
  <c r="J33" i="71"/>
  <c r="J35" i="71"/>
  <c r="K44" i="71"/>
  <c r="J56" i="71"/>
  <c r="J64" i="71"/>
  <c r="J73" i="71"/>
  <c r="J81" i="71"/>
  <c r="J92" i="71"/>
  <c r="J100" i="71"/>
  <c r="J111" i="71"/>
  <c r="E22" i="71"/>
  <c r="K48" i="71"/>
  <c r="J17" i="71"/>
  <c r="J19" i="71"/>
  <c r="J21" i="71"/>
  <c r="J23" i="71"/>
  <c r="J25" i="71"/>
  <c r="J27" i="71"/>
  <c r="J29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33" i="70"/>
  <c r="J56" i="70"/>
  <c r="J96" i="70"/>
  <c r="J118" i="70"/>
  <c r="D26" i="70" s="1"/>
  <c r="J92" i="70"/>
  <c r="J100" i="70"/>
  <c r="K44" i="70"/>
  <c r="J77" i="70"/>
  <c r="K81" i="70"/>
  <c r="J111" i="70"/>
  <c r="J29" i="70"/>
  <c r="K37" i="70"/>
  <c r="J25" i="70"/>
  <c r="J68" i="70"/>
  <c r="K73" i="70"/>
  <c r="J87" i="70"/>
  <c r="D19" i="70" s="1"/>
  <c r="J106" i="70"/>
  <c r="K118" i="70"/>
  <c r="E26" i="70" s="1"/>
  <c r="J17" i="70"/>
  <c r="K21" i="70"/>
  <c r="K40" i="70"/>
  <c r="J48" i="70"/>
  <c r="K52" i="70"/>
  <c r="J60" i="70"/>
  <c r="K64" i="70"/>
  <c r="J27" i="70"/>
  <c r="J31" i="70"/>
  <c r="J35" i="70"/>
  <c r="J19" i="70"/>
  <c r="J23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C47" i="69"/>
  <c r="AB155" i="123" s="1"/>
  <c r="K118" i="69"/>
  <c r="E26" i="69" s="1"/>
  <c r="K57" i="69"/>
  <c r="J104" i="69"/>
  <c r="D21" i="69" s="1"/>
  <c r="K31" i="69"/>
  <c r="J23" i="69"/>
  <c r="J40" i="69"/>
  <c r="J118" i="69"/>
  <c r="D26" i="69" s="1"/>
  <c r="J44" i="69"/>
  <c r="K27" i="69"/>
  <c r="J56" i="69"/>
  <c r="J64" i="69"/>
  <c r="J73" i="69"/>
  <c r="J81" i="69"/>
  <c r="J92" i="69"/>
  <c r="J100" i="69"/>
  <c r="J111" i="69"/>
  <c r="K126" i="69"/>
  <c r="K48" i="69"/>
  <c r="K60" i="69"/>
  <c r="J68" i="69"/>
  <c r="J77" i="69"/>
  <c r="J87" i="69"/>
  <c r="D19" i="69" s="1"/>
  <c r="J96" i="69"/>
  <c r="J106" i="69"/>
  <c r="E22" i="69"/>
  <c r="J19" i="69"/>
  <c r="J35" i="69"/>
  <c r="J52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126" i="68"/>
  <c r="J44" i="68"/>
  <c r="J60" i="68"/>
  <c r="J68" i="68"/>
  <c r="J77" i="68"/>
  <c r="J87" i="68"/>
  <c r="D19" i="68" s="1"/>
  <c r="J96" i="68"/>
  <c r="J106" i="68"/>
  <c r="J118" i="68"/>
  <c r="D26" i="68" s="1"/>
  <c r="J56" i="68"/>
  <c r="J64" i="68"/>
  <c r="J73" i="68"/>
  <c r="J81" i="68"/>
  <c r="J92" i="68"/>
  <c r="J100" i="68"/>
  <c r="J111" i="68"/>
  <c r="K19" i="68"/>
  <c r="K23" i="68"/>
  <c r="K27" i="68"/>
  <c r="K31" i="68"/>
  <c r="K35" i="68"/>
  <c r="K40" i="68"/>
  <c r="J48" i="68"/>
  <c r="K52" i="68"/>
  <c r="J17" i="68"/>
  <c r="J21" i="68"/>
  <c r="J25" i="68"/>
  <c r="J29" i="68"/>
  <c r="J33" i="68"/>
  <c r="J37" i="68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118" i="67"/>
  <c r="E26" i="67" s="1"/>
  <c r="K52" i="67"/>
  <c r="J100" i="67"/>
  <c r="J27" i="67"/>
  <c r="K40" i="67"/>
  <c r="J111" i="67"/>
  <c r="J31" i="67"/>
  <c r="J48" i="67"/>
  <c r="K56" i="67"/>
  <c r="J68" i="67"/>
  <c r="J77" i="67"/>
  <c r="J87" i="67"/>
  <c r="D19" i="67" s="1"/>
  <c r="J96" i="67"/>
  <c r="J106" i="67"/>
  <c r="J64" i="67"/>
  <c r="J73" i="67"/>
  <c r="J81" i="67"/>
  <c r="J92" i="67"/>
  <c r="J19" i="67"/>
  <c r="K23" i="67"/>
  <c r="J35" i="67"/>
  <c r="K44" i="67"/>
  <c r="K60" i="67"/>
  <c r="J118" i="67"/>
  <c r="D26" i="67" s="1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J104" i="65"/>
  <c r="D21" i="65" s="1"/>
  <c r="K126" i="66"/>
  <c r="J37" i="66"/>
  <c r="J40" i="66"/>
  <c r="K19" i="66"/>
  <c r="K52" i="66"/>
  <c r="K56" i="66"/>
  <c r="J68" i="66"/>
  <c r="J77" i="66"/>
  <c r="J87" i="66"/>
  <c r="D19" i="66" s="1"/>
  <c r="J96" i="66"/>
  <c r="J106" i="66"/>
  <c r="J118" i="66"/>
  <c r="D26" i="66" s="1"/>
  <c r="J33" i="66"/>
  <c r="J64" i="66"/>
  <c r="J73" i="66"/>
  <c r="J81" i="66"/>
  <c r="J92" i="66"/>
  <c r="J100" i="66"/>
  <c r="J111" i="66"/>
  <c r="J23" i="66"/>
  <c r="J27" i="66"/>
  <c r="J31" i="66"/>
  <c r="J35" i="66"/>
  <c r="J44" i="66"/>
  <c r="K48" i="66"/>
  <c r="K60" i="66"/>
  <c r="J25" i="66"/>
  <c r="J29" i="66"/>
  <c r="J17" i="66"/>
  <c r="J21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44" i="65"/>
  <c r="J23" i="65"/>
  <c r="K81" i="65"/>
  <c r="J100" i="65"/>
  <c r="J35" i="65"/>
  <c r="K52" i="65"/>
  <c r="K77" i="65"/>
  <c r="J96" i="65"/>
  <c r="J19" i="65"/>
  <c r="J64" i="65"/>
  <c r="J111" i="65"/>
  <c r="E22" i="65"/>
  <c r="J27" i="65"/>
  <c r="J56" i="65"/>
  <c r="J68" i="65"/>
  <c r="K73" i="65"/>
  <c r="J87" i="65"/>
  <c r="D19" i="65" s="1"/>
  <c r="K92" i="65"/>
  <c r="J106" i="65"/>
  <c r="K118" i="65"/>
  <c r="E26" i="65" s="1"/>
  <c r="J31" i="65"/>
  <c r="J40" i="65"/>
  <c r="J47" i="65"/>
  <c r="K48" i="65"/>
  <c r="J60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C47" i="64"/>
  <c r="W155" i="123" s="1"/>
  <c r="K57" i="64"/>
  <c r="K118" i="64"/>
  <c r="E26" i="64" s="1"/>
  <c r="J56" i="64"/>
  <c r="J48" i="64"/>
  <c r="J104" i="64"/>
  <c r="D21" i="64" s="1"/>
  <c r="K126" i="64"/>
  <c r="J34" i="64"/>
  <c r="J26" i="64"/>
  <c r="J40" i="64"/>
  <c r="J111" i="64"/>
  <c r="J18" i="64"/>
  <c r="K52" i="64"/>
  <c r="J100" i="64"/>
  <c r="J30" i="64"/>
  <c r="J44" i="64"/>
  <c r="J68" i="64"/>
  <c r="J77" i="64"/>
  <c r="J87" i="64"/>
  <c r="D19" i="64" s="1"/>
  <c r="J96" i="64"/>
  <c r="J106" i="64"/>
  <c r="J22" i="64"/>
  <c r="J73" i="64"/>
  <c r="J81" i="64"/>
  <c r="J92" i="64"/>
  <c r="E22" i="64"/>
  <c r="J19" i="64"/>
  <c r="J23" i="64"/>
  <c r="J27" i="64"/>
  <c r="J31" i="64"/>
  <c r="J35" i="64"/>
  <c r="J43" i="64"/>
  <c r="J51" i="64"/>
  <c r="J60" i="64"/>
  <c r="K64" i="64"/>
  <c r="J118" i="64"/>
  <c r="D26" i="64" s="1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K55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0" i="63"/>
  <c r="K118" i="63"/>
  <c r="E26" i="63" s="1"/>
  <c r="K44" i="63"/>
  <c r="J104" i="63"/>
  <c r="D21" i="63" s="1"/>
  <c r="K96" i="63"/>
  <c r="J22" i="63"/>
  <c r="J56" i="63"/>
  <c r="K64" i="63"/>
  <c r="J111" i="63"/>
  <c r="K77" i="63"/>
  <c r="J17" i="63"/>
  <c r="J73" i="63"/>
  <c r="K81" i="63"/>
  <c r="J106" i="63"/>
  <c r="J118" i="63"/>
  <c r="D26" i="63" s="1"/>
  <c r="K23" i="63"/>
  <c r="J34" i="63"/>
  <c r="E22" i="63"/>
  <c r="K18" i="63"/>
  <c r="J25" i="63"/>
  <c r="K27" i="63"/>
  <c r="J33" i="63"/>
  <c r="K40" i="63"/>
  <c r="J48" i="63"/>
  <c r="K52" i="63"/>
  <c r="K68" i="63"/>
  <c r="K87" i="63"/>
  <c r="J100" i="63"/>
  <c r="D19" i="63"/>
  <c r="J92" i="63"/>
  <c r="J29" i="63"/>
  <c r="J19" i="63"/>
  <c r="J21" i="63"/>
  <c r="K26" i="63"/>
  <c r="J30" i="63"/>
  <c r="K31" i="63"/>
  <c r="J35" i="63"/>
  <c r="J37" i="63"/>
  <c r="K43" i="63"/>
  <c r="K42" i="63"/>
  <c r="J20" i="63"/>
  <c r="J24" i="63"/>
  <c r="J28" i="63"/>
  <c r="J32" i="63"/>
  <c r="J36" i="63"/>
  <c r="J39" i="63"/>
  <c r="J42" i="63"/>
  <c r="I125" i="63"/>
  <c r="V137" i="123" s="1"/>
  <c r="K20" i="63"/>
  <c r="K24" i="63"/>
  <c r="K28" i="63"/>
  <c r="K32" i="63"/>
  <c r="K36" i="63"/>
  <c r="K38" i="63"/>
  <c r="K39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H127" i="63"/>
  <c r="K47" i="63"/>
  <c r="K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J104" i="61"/>
  <c r="D21" i="61" s="1"/>
  <c r="K126" i="62"/>
  <c r="K118" i="62"/>
  <c r="E26" i="62" s="1"/>
  <c r="K35" i="62"/>
  <c r="K23" i="62"/>
  <c r="J19" i="62"/>
  <c r="K44" i="62"/>
  <c r="J56" i="62"/>
  <c r="J68" i="62"/>
  <c r="J77" i="62"/>
  <c r="J87" i="62"/>
  <c r="D19" i="62" s="1"/>
  <c r="J96" i="62"/>
  <c r="J106" i="62"/>
  <c r="J118" i="62"/>
  <c r="D26" i="62" s="1"/>
  <c r="J52" i="62"/>
  <c r="K60" i="62"/>
  <c r="J73" i="62"/>
  <c r="J81" i="62"/>
  <c r="J92" i="62"/>
  <c r="J100" i="62"/>
  <c r="J111" i="62"/>
  <c r="E22" i="62"/>
  <c r="J27" i="62"/>
  <c r="K31" i="62"/>
  <c r="K40" i="62"/>
  <c r="J48" i="62"/>
  <c r="K64" i="62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86" i="61"/>
  <c r="K118" i="61"/>
  <c r="E26" i="61" s="1"/>
  <c r="J37" i="61"/>
  <c r="J40" i="61"/>
  <c r="K44" i="61"/>
  <c r="J33" i="61"/>
  <c r="J52" i="61"/>
  <c r="J60" i="61"/>
  <c r="J68" i="61"/>
  <c r="J77" i="61"/>
  <c r="J87" i="61"/>
  <c r="J96" i="61"/>
  <c r="J106" i="61"/>
  <c r="J118" i="61"/>
  <c r="D26" i="61" s="1"/>
  <c r="J35" i="61"/>
  <c r="J56" i="61"/>
  <c r="J64" i="61"/>
  <c r="J73" i="61"/>
  <c r="J81" i="61"/>
  <c r="J92" i="61"/>
  <c r="J100" i="61"/>
  <c r="J111" i="61"/>
  <c r="E22" i="61"/>
  <c r="K48" i="61"/>
  <c r="J17" i="61"/>
  <c r="J19" i="61"/>
  <c r="J21" i="61"/>
  <c r="J23" i="61"/>
  <c r="J25" i="61"/>
  <c r="J27" i="61"/>
  <c r="J29" i="61"/>
  <c r="J31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0" i="60"/>
  <c r="J25" i="60"/>
  <c r="J37" i="60"/>
  <c r="J53" i="60"/>
  <c r="J23" i="60"/>
  <c r="K77" i="60"/>
  <c r="J44" i="60"/>
  <c r="J64" i="60"/>
  <c r="J106" i="60"/>
  <c r="J19" i="60"/>
  <c r="J49" i="60"/>
  <c r="J61" i="60"/>
  <c r="J87" i="60"/>
  <c r="K112" i="60"/>
  <c r="J118" i="60"/>
  <c r="D26" i="60" s="1"/>
  <c r="K68" i="60"/>
  <c r="J96" i="60"/>
  <c r="J33" i="60"/>
  <c r="J41" i="60"/>
  <c r="J45" i="60"/>
  <c r="J52" i="60"/>
  <c r="K73" i="60"/>
  <c r="K81" i="60"/>
  <c r="K89" i="60"/>
  <c r="J92" i="60"/>
  <c r="K107" i="60"/>
  <c r="E22" i="60" s="1"/>
  <c r="J111" i="60"/>
  <c r="J57" i="60"/>
  <c r="K101" i="60"/>
  <c r="K97" i="60"/>
  <c r="K93" i="60"/>
  <c r="J17" i="60"/>
  <c r="J21" i="60"/>
  <c r="J48" i="60"/>
  <c r="J29" i="60"/>
  <c r="J56" i="60"/>
  <c r="J60" i="60"/>
  <c r="J65" i="60"/>
  <c r="J69" i="60"/>
  <c r="J74" i="60"/>
  <c r="J78" i="60"/>
  <c r="J82" i="60"/>
  <c r="K27" i="60"/>
  <c r="J30" i="60"/>
  <c r="K35" i="60"/>
  <c r="J38" i="60"/>
  <c r="K47" i="60"/>
  <c r="K50" i="60"/>
  <c r="J50" i="60"/>
  <c r="K63" i="60"/>
  <c r="I124" i="60"/>
  <c r="S136" i="123" s="1"/>
  <c r="J20" i="60"/>
  <c r="J24" i="60"/>
  <c r="J27" i="60"/>
  <c r="K30" i="60"/>
  <c r="J32" i="60"/>
  <c r="J35" i="60"/>
  <c r="K51" i="60"/>
  <c r="K54" i="60"/>
  <c r="J54" i="60"/>
  <c r="K67" i="60"/>
  <c r="J67" i="60"/>
  <c r="K72" i="60"/>
  <c r="J72" i="60"/>
  <c r="I125" i="60"/>
  <c r="S137" i="123" s="1"/>
  <c r="J26" i="60"/>
  <c r="K31" i="60"/>
  <c r="J34" i="60"/>
  <c r="K39" i="60"/>
  <c r="K40" i="60"/>
  <c r="K42" i="60"/>
  <c r="J42" i="60"/>
  <c r="J51" i="60"/>
  <c r="K55" i="60"/>
  <c r="K58" i="60"/>
  <c r="J58" i="60"/>
  <c r="I126" i="60"/>
  <c r="S138" i="123" s="1"/>
  <c r="H127" i="60"/>
  <c r="J18" i="60"/>
  <c r="J22" i="60"/>
  <c r="K26" i="60"/>
  <c r="J28" i="60"/>
  <c r="J31" i="60"/>
  <c r="K34" i="60"/>
  <c r="J36" i="60"/>
  <c r="J39" i="60"/>
  <c r="K43" i="60"/>
  <c r="K46" i="60"/>
  <c r="J46" i="60"/>
  <c r="K59" i="60"/>
  <c r="K62" i="60"/>
  <c r="J62" i="60"/>
  <c r="J76" i="60"/>
  <c r="J80" i="60"/>
  <c r="J86" i="60"/>
  <c r="J91" i="60"/>
  <c r="J95" i="60"/>
  <c r="J99" i="60"/>
  <c r="J104" i="60"/>
  <c r="D21" i="60" s="1"/>
  <c r="J110" i="60"/>
  <c r="J116" i="60"/>
  <c r="D25" i="60" s="1"/>
  <c r="K124" i="60"/>
  <c r="K126" i="60"/>
  <c r="C42" i="60"/>
  <c r="S150" i="123" s="1"/>
  <c r="C44" i="60"/>
  <c r="S152" i="123" s="1"/>
  <c r="C46" i="60"/>
  <c r="S154" i="123" s="1"/>
  <c r="J66" i="60"/>
  <c r="J71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120" i="60"/>
  <c r="D27" i="60" s="1"/>
  <c r="K125" i="60"/>
  <c r="B30" i="60"/>
  <c r="C41" i="60"/>
  <c r="S149" i="123" s="1"/>
  <c r="C43" i="60"/>
  <c r="S151" i="123" s="1"/>
  <c r="C45" i="60"/>
  <c r="S153" i="123" s="1"/>
  <c r="K57" i="59"/>
  <c r="J104" i="59"/>
  <c r="D21" i="59" s="1"/>
  <c r="C47" i="59"/>
  <c r="R155" i="123" s="1"/>
  <c r="K126" i="59"/>
  <c r="J86" i="59"/>
  <c r="K106" i="59"/>
  <c r="E22" i="59" s="1"/>
  <c r="K48" i="59"/>
  <c r="K64" i="59"/>
  <c r="J25" i="59"/>
  <c r="J111" i="59"/>
  <c r="J81" i="59"/>
  <c r="J21" i="59"/>
  <c r="J92" i="59"/>
  <c r="J73" i="59"/>
  <c r="K87" i="59"/>
  <c r="K100" i="59"/>
  <c r="J37" i="59"/>
  <c r="K68" i="59"/>
  <c r="K29" i="59"/>
  <c r="J60" i="59"/>
  <c r="J77" i="59"/>
  <c r="J96" i="59"/>
  <c r="K118" i="59"/>
  <c r="E26" i="59" s="1"/>
  <c r="J44" i="59"/>
  <c r="J56" i="59"/>
  <c r="J17" i="59"/>
  <c r="J33" i="59"/>
  <c r="J40" i="59"/>
  <c r="J52" i="59"/>
  <c r="J19" i="59"/>
  <c r="J23" i="59"/>
  <c r="J27" i="59"/>
  <c r="J31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J20" i="59"/>
  <c r="J24" i="59"/>
  <c r="J28" i="59"/>
  <c r="J32" i="59"/>
  <c r="J36" i="59"/>
  <c r="J39" i="59"/>
  <c r="J42" i="59"/>
  <c r="K45" i="59"/>
  <c r="J47" i="59"/>
  <c r="K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86" i="58"/>
  <c r="K118" i="58"/>
  <c r="E26" i="58" s="1"/>
  <c r="J104" i="58"/>
  <c r="D21" i="58" s="1"/>
  <c r="K126" i="58"/>
  <c r="J25" i="58"/>
  <c r="K29" i="58"/>
  <c r="K64" i="58"/>
  <c r="J106" i="58"/>
  <c r="J48" i="58"/>
  <c r="J60" i="58"/>
  <c r="K68" i="58"/>
  <c r="J81" i="58"/>
  <c r="J92" i="58"/>
  <c r="J100" i="58"/>
  <c r="J77" i="58"/>
  <c r="J87" i="58"/>
  <c r="J96" i="58"/>
  <c r="J17" i="58"/>
  <c r="K21" i="58"/>
  <c r="J33" i="58"/>
  <c r="K37" i="58"/>
  <c r="J40" i="58"/>
  <c r="K44" i="58"/>
  <c r="J52" i="58"/>
  <c r="K56" i="58"/>
  <c r="K73" i="58"/>
  <c r="J111" i="58"/>
  <c r="J118" i="58"/>
  <c r="D26" i="58" s="1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K67" i="58"/>
  <c r="K72" i="58"/>
  <c r="K76" i="58"/>
  <c r="I124" i="58"/>
  <c r="Q136" i="123" s="1"/>
  <c r="C42" i="58"/>
  <c r="Q150" i="123" s="1"/>
  <c r="C44" i="58"/>
  <c r="Q152" i="123" s="1"/>
  <c r="C46" i="58"/>
  <c r="Q154" i="123" s="1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86" i="57"/>
  <c r="J104" i="57"/>
  <c r="D21" i="57" s="1"/>
  <c r="K126" i="57"/>
  <c r="K52" i="57"/>
  <c r="J19" i="57"/>
  <c r="J35" i="57"/>
  <c r="J56" i="57"/>
  <c r="J27" i="57"/>
  <c r="K40" i="57"/>
  <c r="E22" i="57"/>
  <c r="J23" i="57"/>
  <c r="J44" i="57"/>
  <c r="J68" i="57"/>
  <c r="J77" i="57"/>
  <c r="J87" i="57"/>
  <c r="J96" i="57"/>
  <c r="J106" i="57"/>
  <c r="J31" i="57"/>
  <c r="J64" i="57"/>
  <c r="J73" i="57"/>
  <c r="J81" i="57"/>
  <c r="J92" i="57"/>
  <c r="J100" i="57"/>
  <c r="J111" i="57"/>
  <c r="K48" i="57"/>
  <c r="K60" i="57"/>
  <c r="J17" i="57"/>
  <c r="J21" i="57"/>
  <c r="J25" i="57"/>
  <c r="J29" i="57"/>
  <c r="J33" i="57"/>
  <c r="J37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18" i="56"/>
  <c r="E26" i="56" s="1"/>
  <c r="K126" i="56"/>
  <c r="J104" i="55"/>
  <c r="D21" i="55" s="1"/>
  <c r="J27" i="56"/>
  <c r="K31" i="56"/>
  <c r="J44" i="56"/>
  <c r="J23" i="56"/>
  <c r="K48" i="56"/>
  <c r="J56" i="56"/>
  <c r="J68" i="56"/>
  <c r="J77" i="56"/>
  <c r="J87" i="56"/>
  <c r="D19" i="56" s="1"/>
  <c r="J96" i="56"/>
  <c r="J106" i="56"/>
  <c r="J118" i="56"/>
  <c r="D26" i="56" s="1"/>
  <c r="K60" i="56"/>
  <c r="J73" i="56"/>
  <c r="J81" i="56"/>
  <c r="J92" i="56"/>
  <c r="J100" i="56"/>
  <c r="J111" i="56"/>
  <c r="E22" i="56"/>
  <c r="K19" i="56"/>
  <c r="K35" i="56"/>
  <c r="J40" i="56"/>
  <c r="K52" i="56"/>
  <c r="K64" i="56"/>
  <c r="J17" i="56"/>
  <c r="J21" i="56"/>
  <c r="J25" i="56"/>
  <c r="J29" i="56"/>
  <c r="J33" i="56"/>
  <c r="J37" i="56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100" i="55"/>
  <c r="J56" i="55"/>
  <c r="J19" i="55"/>
  <c r="J31" i="55"/>
  <c r="K52" i="55"/>
  <c r="J92" i="55"/>
  <c r="J111" i="55"/>
  <c r="K118" i="55"/>
  <c r="E26" i="55" s="1"/>
  <c r="J24" i="55"/>
  <c r="J48" i="55"/>
  <c r="K20" i="55"/>
  <c r="J23" i="55"/>
  <c r="J27" i="55"/>
  <c r="J60" i="55"/>
  <c r="J68" i="55"/>
  <c r="J77" i="55"/>
  <c r="J87" i="55"/>
  <c r="D19" i="55" s="1"/>
  <c r="J96" i="55"/>
  <c r="J106" i="55"/>
  <c r="J118" i="55"/>
  <c r="D26" i="55" s="1"/>
  <c r="J64" i="55"/>
  <c r="J73" i="55"/>
  <c r="J81" i="55"/>
  <c r="E22" i="55"/>
  <c r="J35" i="55"/>
  <c r="J40" i="55"/>
  <c r="K44" i="55"/>
  <c r="J17" i="55"/>
  <c r="J21" i="55"/>
  <c r="J25" i="55"/>
  <c r="J29" i="55"/>
  <c r="J33" i="55"/>
  <c r="J37" i="55"/>
  <c r="J28" i="55"/>
  <c r="J32" i="55"/>
  <c r="J36" i="55"/>
  <c r="I125" i="55"/>
  <c r="N137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I126" i="55"/>
  <c r="N138" i="123" s="1"/>
  <c r="H127" i="55"/>
  <c r="J18" i="55"/>
  <c r="J22" i="55"/>
  <c r="J26" i="55"/>
  <c r="J30" i="55"/>
  <c r="J34" i="55"/>
  <c r="K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K84" i="54"/>
  <c r="E18" i="54" s="1"/>
  <c r="J86" i="54"/>
  <c r="J104" i="54"/>
  <c r="D21" i="54" s="1"/>
  <c r="K126" i="54"/>
  <c r="K118" i="54"/>
  <c r="E26" i="54" s="1"/>
  <c r="K52" i="54"/>
  <c r="K20" i="54"/>
  <c r="K36" i="54"/>
  <c r="K28" i="54"/>
  <c r="K44" i="54"/>
  <c r="J56" i="54"/>
  <c r="K32" i="54"/>
  <c r="K24" i="54"/>
  <c r="E22" i="54"/>
  <c r="K17" i="54"/>
  <c r="K21" i="54"/>
  <c r="K25" i="54"/>
  <c r="K29" i="54"/>
  <c r="K33" i="54"/>
  <c r="K37" i="54"/>
  <c r="K39" i="54"/>
  <c r="K47" i="54"/>
  <c r="K60" i="54"/>
  <c r="J40" i="54"/>
  <c r="J48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K42" i="54"/>
  <c r="J45" i="54"/>
  <c r="K50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25" i="53"/>
  <c r="K19" i="53"/>
  <c r="J33" i="53"/>
  <c r="J100" i="53"/>
  <c r="J111" i="53"/>
  <c r="K52" i="53"/>
  <c r="J37" i="53"/>
  <c r="J40" i="53"/>
  <c r="K56" i="53"/>
  <c r="J68" i="53"/>
  <c r="J77" i="53"/>
  <c r="J87" i="53"/>
  <c r="D19" i="53" s="1"/>
  <c r="J96" i="53"/>
  <c r="J106" i="53"/>
  <c r="J29" i="53"/>
  <c r="J64" i="53"/>
  <c r="J73" i="53"/>
  <c r="J81" i="53"/>
  <c r="J92" i="53"/>
  <c r="J23" i="53"/>
  <c r="J27" i="53"/>
  <c r="J31" i="53"/>
  <c r="J35" i="53"/>
  <c r="J44" i="53"/>
  <c r="K48" i="53"/>
  <c r="K60" i="53"/>
  <c r="J118" i="53"/>
  <c r="D26" i="53" s="1"/>
  <c r="J17" i="53"/>
  <c r="J21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J25" i="52"/>
  <c r="J44" i="52"/>
  <c r="K118" i="52"/>
  <c r="E26" i="52" s="1"/>
  <c r="J33" i="52"/>
  <c r="J60" i="52"/>
  <c r="J118" i="52"/>
  <c r="D26" i="52" s="1"/>
  <c r="J17" i="52"/>
  <c r="K56" i="52"/>
  <c r="J106" i="52"/>
  <c r="J29" i="52"/>
  <c r="J48" i="52"/>
  <c r="J73" i="52"/>
  <c r="J81" i="52"/>
  <c r="J92" i="52"/>
  <c r="J100" i="52"/>
  <c r="E22" i="52"/>
  <c r="J111" i="52"/>
  <c r="J21" i="52"/>
  <c r="J37" i="52"/>
  <c r="J68" i="52"/>
  <c r="J77" i="52"/>
  <c r="J87" i="52"/>
  <c r="D19" i="52" s="1"/>
  <c r="J96" i="52"/>
  <c r="K40" i="52"/>
  <c r="K52" i="52"/>
  <c r="K64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4" i="51"/>
  <c r="E18" i="51" s="1"/>
  <c r="K118" i="51"/>
  <c r="E26" i="51" s="1"/>
  <c r="J104" i="51"/>
  <c r="D21" i="51" s="1"/>
  <c r="K124" i="51"/>
  <c r="J17" i="51"/>
  <c r="K56" i="51"/>
  <c r="J21" i="51"/>
  <c r="J29" i="51"/>
  <c r="J37" i="51"/>
  <c r="J44" i="51"/>
  <c r="K60" i="51"/>
  <c r="J73" i="51"/>
  <c r="J81" i="51"/>
  <c r="J92" i="51"/>
  <c r="J100" i="51"/>
  <c r="E22" i="51"/>
  <c r="J25" i="51"/>
  <c r="J33" i="51"/>
  <c r="J68" i="51"/>
  <c r="J77" i="51"/>
  <c r="J87" i="51"/>
  <c r="D19" i="51" s="1"/>
  <c r="J96" i="51"/>
  <c r="J106" i="51"/>
  <c r="K40" i="51"/>
  <c r="J48" i="51"/>
  <c r="K52" i="51"/>
  <c r="K64" i="51"/>
  <c r="J111" i="51"/>
  <c r="J118" i="51"/>
  <c r="D26" i="51" s="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41" i="50"/>
  <c r="K126" i="50"/>
  <c r="J36" i="50"/>
  <c r="K24" i="50"/>
  <c r="K37" i="50"/>
  <c r="J40" i="50"/>
  <c r="K29" i="50"/>
  <c r="J104" i="49"/>
  <c r="D21" i="49" s="1"/>
  <c r="J20" i="50"/>
  <c r="J28" i="50"/>
  <c r="J44" i="50"/>
  <c r="J52" i="50"/>
  <c r="J60" i="50"/>
  <c r="J68" i="50"/>
  <c r="J77" i="50"/>
  <c r="J87" i="50"/>
  <c r="D19" i="50" s="1"/>
  <c r="J96" i="50"/>
  <c r="J106" i="50"/>
  <c r="J118" i="50"/>
  <c r="D26" i="50" s="1"/>
  <c r="J48" i="50"/>
  <c r="J56" i="50"/>
  <c r="J64" i="50"/>
  <c r="J73" i="50"/>
  <c r="J81" i="50"/>
  <c r="J92" i="50"/>
  <c r="J100" i="50"/>
  <c r="J111" i="50"/>
  <c r="E22" i="50"/>
  <c r="J33" i="50"/>
  <c r="K17" i="50"/>
  <c r="K21" i="50"/>
  <c r="K25" i="50"/>
  <c r="K31" i="50"/>
  <c r="K34" i="50"/>
  <c r="J34" i="50"/>
  <c r="K35" i="50"/>
  <c r="K38" i="50"/>
  <c r="J38" i="50"/>
  <c r="I125" i="50"/>
  <c r="I137" i="123" s="1"/>
  <c r="J30" i="50"/>
  <c r="K39" i="50"/>
  <c r="K42" i="50"/>
  <c r="J42" i="50"/>
  <c r="K46" i="50"/>
  <c r="J46" i="50"/>
  <c r="K50" i="50"/>
  <c r="J50" i="50"/>
  <c r="I126" i="50"/>
  <c r="I138" i="123" s="1"/>
  <c r="H127" i="50"/>
  <c r="J18" i="50"/>
  <c r="K19" i="50"/>
  <c r="J22" i="50"/>
  <c r="K23" i="50"/>
  <c r="J26" i="50"/>
  <c r="K27" i="50"/>
  <c r="K30" i="50"/>
  <c r="J32" i="50"/>
  <c r="J39" i="50"/>
  <c r="K43" i="50"/>
  <c r="I124" i="50"/>
  <c r="I136" i="123" s="1"/>
  <c r="C42" i="50"/>
  <c r="I150" i="123" s="1"/>
  <c r="C44" i="50"/>
  <c r="I152" i="123" s="1"/>
  <c r="C46" i="50"/>
  <c r="I154" i="123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104" i="48"/>
  <c r="D21" i="48" s="1"/>
  <c r="J17" i="49"/>
  <c r="K37" i="49"/>
  <c r="J40" i="49"/>
  <c r="K21" i="49"/>
  <c r="K52" i="49"/>
  <c r="J33" i="49"/>
  <c r="J44" i="49"/>
  <c r="K56" i="49"/>
  <c r="J68" i="49"/>
  <c r="J77" i="49"/>
  <c r="J87" i="49"/>
  <c r="D19" i="49" s="1"/>
  <c r="J96" i="49"/>
  <c r="J106" i="49"/>
  <c r="J118" i="49"/>
  <c r="D26" i="49" s="1"/>
  <c r="J64" i="49"/>
  <c r="J73" i="49"/>
  <c r="J81" i="49"/>
  <c r="J92" i="49"/>
  <c r="J100" i="49"/>
  <c r="J111" i="49"/>
  <c r="J25" i="49"/>
  <c r="K29" i="49"/>
  <c r="K48" i="49"/>
  <c r="K60" i="49"/>
  <c r="J19" i="49"/>
  <c r="J23" i="49"/>
  <c r="J27" i="49"/>
  <c r="J31" i="49"/>
  <c r="J35" i="49"/>
  <c r="K38" i="49"/>
  <c r="J41" i="49"/>
  <c r="K46" i="49"/>
  <c r="J49" i="49"/>
  <c r="H127" i="49"/>
  <c r="J18" i="49"/>
  <c r="J22" i="49"/>
  <c r="J26" i="49"/>
  <c r="J30" i="49"/>
  <c r="J34" i="49"/>
  <c r="J38" i="49"/>
  <c r="K41" i="49"/>
  <c r="J43" i="49"/>
  <c r="J46" i="49"/>
  <c r="K49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C47" i="47"/>
  <c r="F155" i="123" s="1"/>
  <c r="J29" i="48"/>
  <c r="J37" i="48"/>
  <c r="J40" i="48"/>
  <c r="K118" i="48"/>
  <c r="E26" i="48" s="1"/>
  <c r="K48" i="48"/>
  <c r="J60" i="48"/>
  <c r="J77" i="48"/>
  <c r="J96" i="48"/>
  <c r="J118" i="48"/>
  <c r="D26" i="48" s="1"/>
  <c r="E22" i="48"/>
  <c r="K52" i="48"/>
  <c r="J68" i="48"/>
  <c r="J87" i="48"/>
  <c r="D19" i="48" s="1"/>
  <c r="J106" i="48"/>
  <c r="J21" i="48"/>
  <c r="J56" i="48"/>
  <c r="J64" i="48"/>
  <c r="J73" i="48"/>
  <c r="J81" i="48"/>
  <c r="J92" i="48"/>
  <c r="J100" i="48"/>
  <c r="J111" i="48"/>
  <c r="J25" i="48"/>
  <c r="J44" i="48"/>
  <c r="J17" i="48"/>
  <c r="J33" i="48"/>
  <c r="K42" i="48"/>
  <c r="J45" i="48"/>
  <c r="K50" i="48"/>
  <c r="J20" i="48"/>
  <c r="J24" i="48"/>
  <c r="J32" i="48"/>
  <c r="J36" i="48"/>
  <c r="J42" i="48"/>
  <c r="K45" i="48"/>
  <c r="J47" i="48"/>
  <c r="J50" i="48"/>
  <c r="I125" i="48"/>
  <c r="G137" i="123" s="1"/>
  <c r="K20" i="48"/>
  <c r="K24" i="48"/>
  <c r="K28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104" i="47"/>
  <c r="D21" i="47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32" i="47"/>
  <c r="J29" i="47"/>
  <c r="J77" i="47"/>
  <c r="K48" i="47"/>
  <c r="J64" i="47"/>
  <c r="K126" i="47"/>
  <c r="J25" i="47"/>
  <c r="J92" i="47"/>
  <c r="J52" i="47"/>
  <c r="J21" i="47"/>
  <c r="J111" i="47"/>
  <c r="E22" i="47"/>
  <c r="J73" i="47"/>
  <c r="J87" i="47"/>
  <c r="D19" i="47" s="1"/>
  <c r="J106" i="47"/>
  <c r="J37" i="47"/>
  <c r="J44" i="47"/>
  <c r="J60" i="47"/>
  <c r="J68" i="47"/>
  <c r="J100" i="47"/>
  <c r="J81" i="47"/>
  <c r="J96" i="47"/>
  <c r="K17" i="47"/>
  <c r="K33" i="47"/>
  <c r="K40" i="47"/>
  <c r="K56" i="47"/>
  <c r="J118" i="47"/>
  <c r="D26" i="47" s="1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I125" i="47"/>
  <c r="F137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J20" i="47"/>
  <c r="J24" i="47"/>
  <c r="J28" i="47"/>
  <c r="J32" i="47"/>
  <c r="J36" i="47"/>
  <c r="J39" i="47"/>
  <c r="J42" i="47"/>
  <c r="K45" i="47"/>
  <c r="J47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4" i="46"/>
  <c r="C47" i="46"/>
  <c r="E155" i="123" s="1"/>
  <c r="K126" i="46"/>
  <c r="K57" i="46"/>
  <c r="K23" i="46"/>
  <c r="J104" i="45"/>
  <c r="D21" i="45" s="1"/>
  <c r="K44" i="46"/>
  <c r="J19" i="46"/>
  <c r="K56" i="46"/>
  <c r="E22" i="46"/>
  <c r="J27" i="46"/>
  <c r="K48" i="46"/>
  <c r="K60" i="46"/>
  <c r="J35" i="46"/>
  <c r="C47" i="45"/>
  <c r="D155" i="123" s="1"/>
  <c r="AQ155" i="123" s="1"/>
  <c r="J31" i="46"/>
  <c r="J37" i="46"/>
  <c r="J52" i="46"/>
  <c r="J4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7" i="46"/>
  <c r="J21" i="46"/>
  <c r="J25" i="46"/>
  <c r="J29" i="46"/>
  <c r="J33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K84" i="45"/>
  <c r="E18" i="45" s="1"/>
  <c r="K118" i="45"/>
  <c r="E26" i="45" s="1"/>
  <c r="K65" i="45"/>
  <c r="K36" i="45"/>
  <c r="J19" i="45"/>
  <c r="J28" i="45"/>
  <c r="K126" i="45"/>
  <c r="J24" i="45"/>
  <c r="J29" i="45"/>
  <c r="J31" i="45"/>
  <c r="J35" i="45"/>
  <c r="J17" i="45"/>
  <c r="J33" i="45"/>
  <c r="J44" i="45"/>
  <c r="J52" i="45"/>
  <c r="J60" i="45"/>
  <c r="J68" i="45"/>
  <c r="J77" i="45"/>
  <c r="J87" i="45"/>
  <c r="D19" i="45" s="1"/>
  <c r="J96" i="45"/>
  <c r="J106" i="45"/>
  <c r="J118" i="45"/>
  <c r="D26" i="45" s="1"/>
  <c r="J40" i="45"/>
  <c r="J48" i="45"/>
  <c r="J56" i="45"/>
  <c r="J64" i="45"/>
  <c r="J73" i="45"/>
  <c r="J81" i="45"/>
  <c r="J92" i="45"/>
  <c r="J100" i="45"/>
  <c r="J111" i="45"/>
  <c r="E22" i="45"/>
  <c r="J20" i="45"/>
  <c r="K21" i="45"/>
  <c r="J25" i="45"/>
  <c r="J27" i="45"/>
  <c r="K32" i="45"/>
  <c r="K37" i="45"/>
  <c r="K39" i="45"/>
  <c r="K47" i="45"/>
  <c r="J23" i="45"/>
  <c r="K38" i="45"/>
  <c r="J41" i="45"/>
  <c r="K46" i="45"/>
  <c r="H127" i="45"/>
  <c r="J18" i="45"/>
  <c r="J26" i="45"/>
  <c r="J30" i="45"/>
  <c r="J38" i="45"/>
  <c r="K41" i="45"/>
  <c r="J43" i="45"/>
  <c r="J46" i="45"/>
  <c r="I125" i="45"/>
  <c r="D137" i="123" s="1"/>
  <c r="K18" i="45"/>
  <c r="K22" i="45"/>
  <c r="K26" i="45"/>
  <c r="K30" i="45"/>
  <c r="K34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J33" i="44"/>
  <c r="J37" i="44"/>
  <c r="J40" i="44"/>
  <c r="K118" i="44"/>
  <c r="E26" i="44" s="1"/>
  <c r="K126" i="44"/>
  <c r="K44" i="44"/>
  <c r="J35" i="44"/>
  <c r="J56" i="44"/>
  <c r="J64" i="44"/>
  <c r="J73" i="44"/>
  <c r="J81" i="44"/>
  <c r="J92" i="44"/>
  <c r="J100" i="44"/>
  <c r="J111" i="44"/>
  <c r="E22" i="44"/>
  <c r="J52" i="44"/>
  <c r="J60" i="44"/>
  <c r="J68" i="44"/>
  <c r="J77" i="44"/>
  <c r="J87" i="44"/>
  <c r="D19" i="44" s="1"/>
  <c r="J96" i="44"/>
  <c r="J106" i="44"/>
  <c r="J118" i="44"/>
  <c r="D26" i="44" s="1"/>
  <c r="K19" i="44"/>
  <c r="K23" i="44"/>
  <c r="K27" i="44"/>
  <c r="K48" i="44"/>
  <c r="J17" i="44"/>
  <c r="J21" i="44"/>
  <c r="J25" i="44"/>
  <c r="J29" i="44"/>
  <c r="K42" i="44"/>
  <c r="J45" i="44"/>
  <c r="J20" i="44"/>
  <c r="J24" i="44"/>
  <c r="J32" i="44"/>
  <c r="J39" i="44"/>
  <c r="J42" i="44"/>
  <c r="K45" i="44"/>
  <c r="I125" i="44"/>
  <c r="C137" i="123" s="1"/>
  <c r="K24" i="44"/>
  <c r="K28" i="44"/>
  <c r="K36" i="44"/>
  <c r="K38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K50" i="44"/>
  <c r="J104" i="43"/>
  <c r="D21" i="43" s="1"/>
  <c r="H127" i="44"/>
  <c r="J18" i="44"/>
  <c r="J22" i="44"/>
  <c r="J26" i="44"/>
  <c r="J30" i="44"/>
  <c r="K31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74" i="43"/>
  <c r="K126" i="43"/>
  <c r="J118" i="43"/>
  <c r="D26" i="43" s="1"/>
  <c r="K52" i="43"/>
  <c r="K77" i="43"/>
  <c r="K87" i="43"/>
  <c r="K44" i="43"/>
  <c r="K68" i="43"/>
  <c r="K106" i="43"/>
  <c r="K60" i="43"/>
  <c r="K96" i="43"/>
  <c r="K33" i="43"/>
  <c r="K40" i="43"/>
  <c r="K56" i="43"/>
  <c r="K73" i="43"/>
  <c r="K92" i="43"/>
  <c r="K48" i="43"/>
  <c r="K64" i="43"/>
  <c r="K81" i="43"/>
  <c r="K100" i="43"/>
  <c r="J22" i="43"/>
  <c r="K18" i="43"/>
  <c r="K25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D22" i="43"/>
  <c r="K107" i="43"/>
  <c r="K118" i="43"/>
  <c r="E26" i="43" s="1"/>
  <c r="K111" i="43"/>
  <c r="J29" i="43"/>
  <c r="H127" i="43"/>
  <c r="J30" i="43"/>
  <c r="J38" i="43"/>
  <c r="K38" i="43"/>
  <c r="K42" i="43"/>
  <c r="J42" i="43"/>
  <c r="K46" i="43"/>
  <c r="J46" i="43"/>
  <c r="K50" i="43"/>
  <c r="J50" i="43"/>
  <c r="K54" i="43"/>
  <c r="J54" i="43"/>
  <c r="K58" i="43"/>
  <c r="J58" i="43"/>
  <c r="I125" i="43"/>
  <c r="B137" i="123" s="1"/>
  <c r="J17" i="43"/>
  <c r="J21" i="43"/>
  <c r="J24" i="43"/>
  <c r="K30" i="43"/>
  <c r="J20" i="43"/>
  <c r="K21" i="43"/>
  <c r="J26" i="43"/>
  <c r="K31" i="43"/>
  <c r="K32" i="43"/>
  <c r="I126" i="43"/>
  <c r="B138" i="123" s="1"/>
  <c r="K27" i="43"/>
  <c r="K35" i="43"/>
  <c r="J27" i="43"/>
  <c r="J32" i="43"/>
  <c r="K17" i="43"/>
  <c r="K23" i="43"/>
  <c r="K24" i="43"/>
  <c r="J34" i="43"/>
  <c r="J19" i="43"/>
  <c r="K20" i="43"/>
  <c r="J23" i="43"/>
  <c r="K26" i="43"/>
  <c r="J28" i="43"/>
  <c r="J31" i="43"/>
  <c r="K34" i="43"/>
  <c r="J36" i="43"/>
  <c r="D19" i="43"/>
  <c r="I124" i="43"/>
  <c r="B136" i="123" s="1"/>
  <c r="C42" i="43"/>
  <c r="B150" i="123" s="1"/>
  <c r="C44" i="43"/>
  <c r="B152" i="123" s="1"/>
  <c r="C46" i="43"/>
  <c r="B154" i="123" s="1"/>
  <c r="K39" i="43"/>
  <c r="K43" i="43"/>
  <c r="K47" i="43"/>
  <c r="K51" i="43"/>
  <c r="K55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Q233" i="123" l="1"/>
  <c r="AQ137" i="123"/>
  <c r="AR252" i="123"/>
  <c r="AS252" i="123" s="1"/>
  <c r="AQ271" i="123"/>
  <c r="E22" i="82"/>
  <c r="E22" i="79"/>
  <c r="E22" i="78"/>
  <c r="E22" i="74"/>
  <c r="E22" i="70"/>
  <c r="E22" i="68"/>
  <c r="E22" i="66"/>
  <c r="AR265" i="123"/>
  <c r="AS265" i="123" s="1"/>
  <c r="AR255" i="123"/>
  <c r="AS255" i="123" s="1"/>
  <c r="AP246" i="123"/>
  <c r="AR236" i="123"/>
  <c r="AS236" i="123" s="1"/>
  <c r="AP227" i="123"/>
  <c r="AT227" i="123" s="1"/>
  <c r="AQ219" i="123"/>
  <c r="AP211" i="123"/>
  <c r="AQ203" i="123"/>
  <c r="AP195" i="123"/>
  <c r="AT195" i="123" s="1"/>
  <c r="AQ187" i="123"/>
  <c r="AP275" i="123"/>
  <c r="AR239" i="123"/>
  <c r="AS239" i="123" s="1"/>
  <c r="AP206" i="123"/>
  <c r="AT206" i="123" s="1"/>
  <c r="AQ190" i="123"/>
  <c r="AQ260" i="123"/>
  <c r="AR283" i="123"/>
  <c r="AS283" i="123" s="1"/>
  <c r="AP258" i="123"/>
  <c r="AU258" i="123" s="1"/>
  <c r="AR245" i="123"/>
  <c r="AS245" i="123" s="1"/>
  <c r="AR226" i="123"/>
  <c r="AS226" i="123" s="1"/>
  <c r="AP210" i="123"/>
  <c r="AP194" i="123"/>
  <c r="AU194" i="123" s="1"/>
  <c r="AP178" i="123"/>
  <c r="AR266" i="123"/>
  <c r="AS266" i="123" s="1"/>
  <c r="AQ248" i="123"/>
  <c r="AP228" i="123"/>
  <c r="AU228" i="123" s="1"/>
  <c r="AQ212" i="123"/>
  <c r="AQ196" i="123"/>
  <c r="AQ216" i="123"/>
  <c r="AR235" i="123"/>
  <c r="AS235" i="123" s="1"/>
  <c r="AP202" i="123"/>
  <c r="AQ184" i="123"/>
  <c r="AR241" i="123"/>
  <c r="AS241" i="123" s="1"/>
  <c r="AR250" i="123"/>
  <c r="AS250" i="123" s="1"/>
  <c r="AP222" i="123"/>
  <c r="AR149" i="123"/>
  <c r="AS149" i="123" s="1"/>
  <c r="E23" i="51"/>
  <c r="E23" i="57"/>
  <c r="D19" i="59"/>
  <c r="E23" i="64"/>
  <c r="E23" i="67"/>
  <c r="E23" i="73"/>
  <c r="E19" i="77"/>
  <c r="E23" i="81"/>
  <c r="AP219" i="123"/>
  <c r="AP203" i="123"/>
  <c r="AT203" i="123" s="1"/>
  <c r="AP187" i="123"/>
  <c r="AR246" i="123"/>
  <c r="AS246" i="123" s="1"/>
  <c r="AR227" i="123"/>
  <c r="AS227" i="123" s="1"/>
  <c r="AQ250" i="123"/>
  <c r="AP241" i="123"/>
  <c r="AQ266" i="123"/>
  <c r="AR248" i="123"/>
  <c r="AS248" i="123" s="1"/>
  <c r="AQ283" i="123"/>
  <c r="AQ211" i="123"/>
  <c r="AQ195" i="123"/>
  <c r="AQ179" i="123"/>
  <c r="AQ223" i="123"/>
  <c r="AQ207" i="123"/>
  <c r="AQ191" i="123"/>
  <c r="AP260" i="123"/>
  <c r="AQ197" i="123"/>
  <c r="AP225" i="123"/>
  <c r="AP243" i="123"/>
  <c r="AT243" i="123" s="1"/>
  <c r="AT242" i="123" s="1"/>
  <c r="AT160" i="123" s="1"/>
  <c r="AR209" i="123"/>
  <c r="AS209" i="123" s="1"/>
  <c r="AQ189" i="123"/>
  <c r="AR200" i="123"/>
  <c r="AS200" i="123" s="1"/>
  <c r="AR186" i="123"/>
  <c r="AS186" i="123" s="1"/>
  <c r="AQ205" i="123"/>
  <c r="AR138" i="123"/>
  <c r="AS138" i="123" s="1"/>
  <c r="AR136" i="123"/>
  <c r="AS136" i="123" s="1"/>
  <c r="E19" i="53"/>
  <c r="E23" i="54"/>
  <c r="D22" i="59"/>
  <c r="D22" i="60"/>
  <c r="E23" i="61"/>
  <c r="E23" i="65"/>
  <c r="E19" i="68"/>
  <c r="E19" i="69"/>
  <c r="E19" i="70"/>
  <c r="D19" i="71"/>
  <c r="E19" i="74"/>
  <c r="E19" i="76"/>
  <c r="E23" i="79"/>
  <c r="E19" i="80"/>
  <c r="E19" i="82"/>
  <c r="AQ265" i="123"/>
  <c r="AQ255" i="123"/>
  <c r="AQ245" i="123"/>
  <c r="AQ235" i="123"/>
  <c r="AQ226" i="123"/>
  <c r="AP190" i="123"/>
  <c r="AU190" i="123" s="1"/>
  <c r="AQ258" i="123"/>
  <c r="AP250" i="123"/>
  <c r="AU250" i="123" s="1"/>
  <c r="AP266" i="123"/>
  <c r="AQ228" i="123"/>
  <c r="AQ275" i="123"/>
  <c r="AP283" i="123"/>
  <c r="AU283" i="123" s="1"/>
  <c r="AQ182" i="123"/>
  <c r="AQ152" i="123"/>
  <c r="AR153" i="123"/>
  <c r="AS153" i="123" s="1"/>
  <c r="AQ150" i="123"/>
  <c r="E23" i="50"/>
  <c r="E23" i="56"/>
  <c r="E23" i="63"/>
  <c r="E19" i="66"/>
  <c r="E19" i="67"/>
  <c r="E19" i="73"/>
  <c r="D19" i="73"/>
  <c r="E23" i="75"/>
  <c r="E23" i="77"/>
  <c r="E23" i="78"/>
  <c r="E19" i="81"/>
  <c r="AR201" i="123"/>
  <c r="AS201" i="123" s="1"/>
  <c r="AP230" i="123"/>
  <c r="AQ213" i="123"/>
  <c r="AP234" i="123"/>
  <c r="AU234" i="123" s="1"/>
  <c r="AR183" i="123"/>
  <c r="AS183" i="123" s="1"/>
  <c r="AR193" i="123"/>
  <c r="AS193" i="123" s="1"/>
  <c r="AR185" i="123"/>
  <c r="AS185" i="123" s="1"/>
  <c r="AR204" i="123"/>
  <c r="AS204" i="123" s="1"/>
  <c r="AR208" i="123"/>
  <c r="AS208" i="123" s="1"/>
  <c r="AT225" i="123"/>
  <c r="AU225" i="123"/>
  <c r="AT230" i="123"/>
  <c r="AU230" i="123"/>
  <c r="C29" i="43"/>
  <c r="B24" i="123" s="1"/>
  <c r="B8" i="123"/>
  <c r="C29" i="47"/>
  <c r="F24" i="123" s="1"/>
  <c r="F8" i="123"/>
  <c r="I18" i="47"/>
  <c r="F30" i="123" s="1"/>
  <c r="F9" i="123"/>
  <c r="AR151" i="123"/>
  <c r="AS151" i="123" s="1"/>
  <c r="AR154" i="123"/>
  <c r="AS154" i="123" s="1"/>
  <c r="C29" i="46"/>
  <c r="E24" i="123" s="1"/>
  <c r="E8" i="123"/>
  <c r="I24" i="46"/>
  <c r="E36" i="123" s="1"/>
  <c r="E9" i="123"/>
  <c r="I47" i="48"/>
  <c r="G59" i="123" s="1"/>
  <c r="G9" i="123"/>
  <c r="I18" i="49"/>
  <c r="H30" i="123" s="1"/>
  <c r="H9" i="123"/>
  <c r="C29" i="50"/>
  <c r="I24" i="123" s="1"/>
  <c r="I8" i="123"/>
  <c r="C34" i="50"/>
  <c r="I142" i="123" s="1"/>
  <c r="I9" i="123"/>
  <c r="C29" i="55"/>
  <c r="N24" i="123" s="1"/>
  <c r="N8" i="123"/>
  <c r="I24" i="55"/>
  <c r="N36" i="123" s="1"/>
  <c r="N9" i="123"/>
  <c r="C29" i="57"/>
  <c r="P24" i="123" s="1"/>
  <c r="P8" i="123"/>
  <c r="C29" i="60"/>
  <c r="S24" i="123" s="1"/>
  <c r="S8" i="123"/>
  <c r="C33" i="60"/>
  <c r="S141" i="123" s="1"/>
  <c r="S9" i="123"/>
  <c r="C34" i="61"/>
  <c r="T142" i="123" s="1"/>
  <c r="T9" i="123"/>
  <c r="C29" i="63"/>
  <c r="V24" i="123" s="1"/>
  <c r="V8" i="123"/>
  <c r="C29" i="64"/>
  <c r="W24" i="123" s="1"/>
  <c r="W8" i="123"/>
  <c r="C36" i="64"/>
  <c r="W144" i="123" s="1"/>
  <c r="W9" i="123"/>
  <c r="C36" i="65"/>
  <c r="X144" i="123" s="1"/>
  <c r="X9" i="123"/>
  <c r="C29" i="66"/>
  <c r="Y24" i="123" s="1"/>
  <c r="Y8" i="123"/>
  <c r="C29" i="67"/>
  <c r="Z24" i="123" s="1"/>
  <c r="Z8" i="123"/>
  <c r="C29" i="68"/>
  <c r="AA24" i="123" s="1"/>
  <c r="AA8" i="123"/>
  <c r="C29" i="70"/>
  <c r="AC24" i="123" s="1"/>
  <c r="AC8" i="123"/>
  <c r="I28" i="71"/>
  <c r="AD40" i="123" s="1"/>
  <c r="AD9" i="123"/>
  <c r="C29" i="73"/>
  <c r="AF24" i="123" s="1"/>
  <c r="AF8" i="123"/>
  <c r="C29" i="79"/>
  <c r="AL24" i="123" s="1"/>
  <c r="AL8" i="123"/>
  <c r="AQ153" i="123"/>
  <c r="AP252" i="123"/>
  <c r="AQ149" i="123"/>
  <c r="AR150" i="123"/>
  <c r="AS150" i="123" s="1"/>
  <c r="AR271" i="123"/>
  <c r="AS271" i="123" s="1"/>
  <c r="AR260" i="123"/>
  <c r="AS260" i="123" s="1"/>
  <c r="AP235" i="123"/>
  <c r="AQ186" i="123"/>
  <c r="AQ217" i="123"/>
  <c r="AQ209" i="123"/>
  <c r="AQ201" i="123"/>
  <c r="AQ193" i="123"/>
  <c r="AQ185" i="123"/>
  <c r="AR192" i="123"/>
  <c r="AS192" i="123" s="1"/>
  <c r="AP226" i="123"/>
  <c r="AQ198" i="123"/>
  <c r="AR198" i="123"/>
  <c r="AS198" i="123" s="1"/>
  <c r="AQ206" i="123"/>
  <c r="AR206" i="123"/>
  <c r="AS206" i="123" s="1"/>
  <c r="C29" i="51"/>
  <c r="J24" i="123" s="1"/>
  <c r="J8" i="123"/>
  <c r="I18" i="52"/>
  <c r="K30" i="123" s="1"/>
  <c r="K9" i="123"/>
  <c r="C29" i="54"/>
  <c r="M24" i="123" s="1"/>
  <c r="M8" i="123"/>
  <c r="I24" i="56"/>
  <c r="O36" i="123" s="1"/>
  <c r="O9" i="123"/>
  <c r="I18" i="58"/>
  <c r="Q30" i="123" s="1"/>
  <c r="Q9" i="123"/>
  <c r="C29" i="59"/>
  <c r="R24" i="123" s="1"/>
  <c r="R8" i="123"/>
  <c r="C29" i="61"/>
  <c r="T24" i="123" s="1"/>
  <c r="T8" i="123"/>
  <c r="I24" i="62"/>
  <c r="U36" i="123" s="1"/>
  <c r="U9" i="123"/>
  <c r="C36" i="63"/>
  <c r="V144" i="123" s="1"/>
  <c r="V9" i="123"/>
  <c r="C29" i="65"/>
  <c r="X24" i="123" s="1"/>
  <c r="X8" i="123"/>
  <c r="I24" i="67"/>
  <c r="Z36" i="123" s="1"/>
  <c r="Z9" i="123"/>
  <c r="C29" i="71"/>
  <c r="AD24" i="123" s="1"/>
  <c r="AD8" i="123"/>
  <c r="C29" i="75"/>
  <c r="AH24" i="123" s="1"/>
  <c r="AH8" i="123"/>
  <c r="I44" i="77"/>
  <c r="AJ56" i="123" s="1"/>
  <c r="AJ9" i="123"/>
  <c r="C36" i="78"/>
  <c r="AK144" i="123" s="1"/>
  <c r="AK9" i="123"/>
  <c r="AP268" i="123"/>
  <c r="AP257" i="123"/>
  <c r="AP249" i="123"/>
  <c r="AR180" i="123"/>
  <c r="AS180" i="123" s="1"/>
  <c r="AQ218" i="123"/>
  <c r="AR218" i="123"/>
  <c r="AS218" i="123" s="1"/>
  <c r="AQ178" i="123"/>
  <c r="AR178" i="123"/>
  <c r="AS178" i="123" s="1"/>
  <c r="N172" i="123"/>
  <c r="N305" i="123"/>
  <c r="AR196" i="123"/>
  <c r="AS196" i="123" s="1"/>
  <c r="AP231" i="123"/>
  <c r="AQ202" i="123"/>
  <c r="AR202" i="123"/>
  <c r="AS202" i="123" s="1"/>
  <c r="AP277" i="123"/>
  <c r="AT277" i="123" s="1"/>
  <c r="AT276" i="123" s="1"/>
  <c r="AT168" i="123" s="1"/>
  <c r="AP265" i="123"/>
  <c r="AP255" i="123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P281" i="123"/>
  <c r="AQ221" i="123"/>
  <c r="AR221" i="123"/>
  <c r="AS221" i="123" s="1"/>
  <c r="AR213" i="123"/>
  <c r="AS213" i="123" s="1"/>
  <c r="AR205" i="123"/>
  <c r="AS205" i="123" s="1"/>
  <c r="AR197" i="123"/>
  <c r="AS197" i="123" s="1"/>
  <c r="AR189" i="123"/>
  <c r="AS189" i="123" s="1"/>
  <c r="AQ181" i="123"/>
  <c r="AR181" i="123"/>
  <c r="AS181" i="123" s="1"/>
  <c r="AR220" i="123"/>
  <c r="AS220" i="123" s="1"/>
  <c r="AP239" i="123"/>
  <c r="C29" i="48"/>
  <c r="G24" i="123" s="1"/>
  <c r="G8" i="123"/>
  <c r="I32" i="54"/>
  <c r="M44" i="123" s="1"/>
  <c r="M9" i="123"/>
  <c r="I28" i="68"/>
  <c r="AA40" i="123" s="1"/>
  <c r="AA9" i="123"/>
  <c r="I24" i="69"/>
  <c r="AB36" i="123" s="1"/>
  <c r="AB9" i="123"/>
  <c r="C34" i="72"/>
  <c r="AE142" i="123" s="1"/>
  <c r="AE9" i="123"/>
  <c r="I28" i="74"/>
  <c r="AG40" i="123" s="1"/>
  <c r="AG9" i="123"/>
  <c r="I18" i="75"/>
  <c r="AH30" i="123" s="1"/>
  <c r="AH9" i="123"/>
  <c r="C29" i="76"/>
  <c r="AI24" i="123" s="1"/>
  <c r="AI8" i="123"/>
  <c r="I22" i="76"/>
  <c r="AI34" i="123" s="1"/>
  <c r="AI9" i="123"/>
  <c r="I24" i="80"/>
  <c r="AM36" i="123" s="1"/>
  <c r="AM9" i="123"/>
  <c r="I28" i="82"/>
  <c r="AO40" i="123" s="1"/>
  <c r="AO9" i="123"/>
  <c r="AR155" i="123"/>
  <c r="AS155" i="123" s="1"/>
  <c r="AQ138" i="123"/>
  <c r="AQ154" i="123"/>
  <c r="AR216" i="123"/>
  <c r="AS216" i="123" s="1"/>
  <c r="AP238" i="123"/>
  <c r="AR179" i="123"/>
  <c r="AS179" i="123" s="1"/>
  <c r="AR176" i="123"/>
  <c r="AS176" i="123" s="1"/>
  <c r="AQ210" i="123"/>
  <c r="AR210" i="123"/>
  <c r="AS210" i="123" s="1"/>
  <c r="AR182" i="123"/>
  <c r="AS182" i="123" s="1"/>
  <c r="AR188" i="123"/>
  <c r="AS188" i="123" s="1"/>
  <c r="AQ222" i="123"/>
  <c r="AR222" i="123"/>
  <c r="AS222" i="123" s="1"/>
  <c r="AR190" i="123"/>
  <c r="AS190" i="123" s="1"/>
  <c r="I17" i="43"/>
  <c r="B29" i="123" s="1"/>
  <c r="B9" i="123"/>
  <c r="C29" i="44"/>
  <c r="C24" i="123" s="1"/>
  <c r="C8" i="123"/>
  <c r="I42" i="44"/>
  <c r="C54" i="123" s="1"/>
  <c r="C9" i="123"/>
  <c r="C29" i="45"/>
  <c r="D24" i="123" s="1"/>
  <c r="D8" i="123"/>
  <c r="C29" i="52"/>
  <c r="K24" i="123" s="1"/>
  <c r="K8" i="123"/>
  <c r="I24" i="53"/>
  <c r="L36" i="123" s="1"/>
  <c r="L9" i="123"/>
  <c r="AQ136" i="123"/>
  <c r="AR137" i="123"/>
  <c r="AS137" i="123" s="1"/>
  <c r="I18" i="45"/>
  <c r="D30" i="123" s="1"/>
  <c r="D9" i="123"/>
  <c r="AR152" i="123"/>
  <c r="AS152" i="123" s="1"/>
  <c r="C29" i="49"/>
  <c r="H24" i="123" s="1"/>
  <c r="H8" i="123"/>
  <c r="I18" i="51"/>
  <c r="J30" i="123" s="1"/>
  <c r="J9" i="123"/>
  <c r="C29" i="53"/>
  <c r="L24" i="123" s="1"/>
  <c r="L8" i="123"/>
  <c r="C29" i="56"/>
  <c r="O24" i="123" s="1"/>
  <c r="O8" i="123"/>
  <c r="I28" i="57"/>
  <c r="P40" i="123" s="1"/>
  <c r="P9" i="123"/>
  <c r="C29" i="58"/>
  <c r="Q24" i="123" s="1"/>
  <c r="Q8" i="123"/>
  <c r="I18" i="59"/>
  <c r="R30" i="123" s="1"/>
  <c r="R9" i="123"/>
  <c r="C29" i="62"/>
  <c r="U24" i="123" s="1"/>
  <c r="U8" i="123"/>
  <c r="I24" i="66"/>
  <c r="Y36" i="123" s="1"/>
  <c r="Y9" i="123"/>
  <c r="C29" i="69"/>
  <c r="AB24" i="123" s="1"/>
  <c r="AB8" i="123"/>
  <c r="I22" i="70"/>
  <c r="AC34" i="123" s="1"/>
  <c r="AC9" i="123"/>
  <c r="C29" i="72"/>
  <c r="AE24" i="123" s="1"/>
  <c r="AE8" i="123"/>
  <c r="I24" i="73"/>
  <c r="AF36" i="123" s="1"/>
  <c r="AF9" i="123"/>
  <c r="C29" i="74"/>
  <c r="AG24" i="123" s="1"/>
  <c r="AG8" i="123"/>
  <c r="C29" i="77"/>
  <c r="AJ24" i="123" s="1"/>
  <c r="AJ8" i="123"/>
  <c r="C29" i="78"/>
  <c r="AK24" i="123" s="1"/>
  <c r="AK8" i="123"/>
  <c r="I19" i="79"/>
  <c r="AL31" i="123" s="1"/>
  <c r="AL9" i="123"/>
  <c r="C29" i="80"/>
  <c r="AM24" i="123" s="1"/>
  <c r="AM8" i="123"/>
  <c r="C29" i="81"/>
  <c r="AN24" i="123" s="1"/>
  <c r="AN8" i="123"/>
  <c r="I26" i="81"/>
  <c r="AN38" i="123" s="1"/>
  <c r="AN9" i="123"/>
  <c r="C29" i="82"/>
  <c r="AO24" i="123" s="1"/>
  <c r="AO8" i="123"/>
  <c r="AQ151" i="123"/>
  <c r="AP273" i="123"/>
  <c r="AP261" i="123"/>
  <c r="AP253" i="123"/>
  <c r="AQ194" i="123"/>
  <c r="AR194" i="123"/>
  <c r="AS194" i="123" s="1"/>
  <c r="AP245" i="123"/>
  <c r="AU245" i="123" s="1"/>
  <c r="AR212" i="123"/>
  <c r="AS212" i="123" s="1"/>
  <c r="AR184" i="123"/>
  <c r="AS184" i="123" s="1"/>
  <c r="AQ214" i="123"/>
  <c r="AR214" i="123"/>
  <c r="AS214" i="123" s="1"/>
  <c r="AP270" i="123"/>
  <c r="AP259" i="123"/>
  <c r="AP251" i="123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Q177" i="123"/>
  <c r="AR177" i="123"/>
  <c r="AS177" i="123" s="1"/>
  <c r="AR224" i="123"/>
  <c r="AS224" i="123" s="1"/>
  <c r="AT209" i="123"/>
  <c r="AU209" i="123"/>
  <c r="AT205" i="123"/>
  <c r="AU205" i="123"/>
  <c r="AT246" i="123"/>
  <c r="AU246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69" i="123"/>
  <c r="AT269" i="123"/>
  <c r="AU248" i="123"/>
  <c r="AT248" i="123"/>
  <c r="AT240" i="123"/>
  <c r="AU240" i="123"/>
  <c r="AT217" i="123"/>
  <c r="AU217" i="123"/>
  <c r="AT201" i="123"/>
  <c r="AU201" i="123"/>
  <c r="AT193" i="123"/>
  <c r="AU193" i="123"/>
  <c r="AT185" i="123"/>
  <c r="AU185" i="123"/>
  <c r="AT177" i="123"/>
  <c r="AU177" i="123"/>
  <c r="AU256" i="123"/>
  <c r="AT256" i="123"/>
  <c r="AU254" i="123"/>
  <c r="AT254" i="123"/>
  <c r="AU271" i="123"/>
  <c r="AT271" i="123"/>
  <c r="AU260" i="123"/>
  <c r="AT260" i="123"/>
  <c r="AU237" i="123"/>
  <c r="AT237" i="123"/>
  <c r="AT232" i="123"/>
  <c r="AU232" i="123"/>
  <c r="AT223" i="123"/>
  <c r="AU223" i="123"/>
  <c r="AT219" i="123"/>
  <c r="AU219" i="123"/>
  <c r="AT215" i="123"/>
  <c r="AU215" i="123"/>
  <c r="AT211" i="123"/>
  <c r="AU211" i="123"/>
  <c r="AT207" i="123"/>
  <c r="AU207" i="123"/>
  <c r="AU203" i="123"/>
  <c r="AT199" i="123"/>
  <c r="AU199" i="123"/>
  <c r="AU195" i="123"/>
  <c r="AT191" i="123"/>
  <c r="AU191" i="123"/>
  <c r="AT187" i="123"/>
  <c r="AU187" i="123"/>
  <c r="AT183" i="123"/>
  <c r="AU183" i="123"/>
  <c r="AT179" i="123"/>
  <c r="AU179" i="123"/>
  <c r="AU241" i="123"/>
  <c r="AT241" i="123"/>
  <c r="AU279" i="123"/>
  <c r="AU278" i="123" s="1"/>
  <c r="AU169" i="123" s="1"/>
  <c r="AT279" i="123"/>
  <c r="AT278" i="123" s="1"/>
  <c r="AT169" i="123" s="1"/>
  <c r="AT228" i="123"/>
  <c r="AP172" i="123"/>
  <c r="AU275" i="123"/>
  <c r="AU274" i="123" s="1"/>
  <c r="AU167" i="123" s="1"/>
  <c r="AT275" i="123"/>
  <c r="AT274" i="123" s="1"/>
  <c r="AT167" i="123" s="1"/>
  <c r="AT221" i="123"/>
  <c r="AU221" i="123"/>
  <c r="AT213" i="123"/>
  <c r="AU213" i="123"/>
  <c r="AT197" i="123"/>
  <c r="AU197" i="123"/>
  <c r="AT189" i="123"/>
  <c r="AU189" i="123"/>
  <c r="AT181" i="123"/>
  <c r="AU181" i="123"/>
  <c r="AT236" i="123"/>
  <c r="AU236" i="123"/>
  <c r="AU222" i="123"/>
  <c r="AT222" i="123"/>
  <c r="AU218" i="123"/>
  <c r="AT218" i="123"/>
  <c r="AU214" i="123"/>
  <c r="AT214" i="123"/>
  <c r="AU210" i="123"/>
  <c r="AT210" i="123"/>
  <c r="AU206" i="123"/>
  <c r="AU202" i="123"/>
  <c r="AT202" i="123"/>
  <c r="AU198" i="123"/>
  <c r="AT198" i="123"/>
  <c r="AU186" i="123"/>
  <c r="AT186" i="123"/>
  <c r="AU182" i="123"/>
  <c r="AT182" i="123"/>
  <c r="AU178" i="123"/>
  <c r="AT178" i="123"/>
  <c r="AU252" i="123"/>
  <c r="AT252" i="123"/>
  <c r="AU285" i="123"/>
  <c r="AU266" i="123"/>
  <c r="AT266" i="123"/>
  <c r="AU263" i="123"/>
  <c r="AU262" i="123" s="1"/>
  <c r="AU163" i="123" s="1"/>
  <c r="AT263" i="123"/>
  <c r="AT262" i="123" s="1"/>
  <c r="AT163" i="123" s="1"/>
  <c r="AU233" i="123"/>
  <c r="AT233" i="123"/>
  <c r="I99" i="82"/>
  <c r="AO111" i="123" s="1"/>
  <c r="C16" i="82"/>
  <c r="AO11" i="123" s="1"/>
  <c r="I84" i="82"/>
  <c r="AO96" i="123" s="1"/>
  <c r="C33" i="82"/>
  <c r="AO141" i="123" s="1"/>
  <c r="I102" i="82"/>
  <c r="AO114" i="123" s="1"/>
  <c r="I33" i="82"/>
  <c r="AO45" i="123" s="1"/>
  <c r="I94" i="82"/>
  <c r="AO106" i="123" s="1"/>
  <c r="I110" i="82"/>
  <c r="AO122" i="123" s="1"/>
  <c r="I48" i="82"/>
  <c r="AO60" i="123" s="1"/>
  <c r="I40" i="82"/>
  <c r="AO52" i="123" s="1"/>
  <c r="D16" i="82"/>
  <c r="E20" i="82"/>
  <c r="I114" i="82"/>
  <c r="AO126" i="123" s="1"/>
  <c r="C22" i="82"/>
  <c r="AO17" i="123" s="1"/>
  <c r="I80" i="82"/>
  <c r="AO92" i="123" s="1"/>
  <c r="I25" i="82"/>
  <c r="AO37" i="123" s="1"/>
  <c r="E16" i="82"/>
  <c r="D23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C35" i="82"/>
  <c r="AO143" i="123" s="1"/>
  <c r="C17" i="82"/>
  <c r="AO12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D20" i="82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17" i="82"/>
  <c r="AO29" i="123" s="1"/>
  <c r="C25" i="82"/>
  <c r="AO20" i="123" s="1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D22" i="81"/>
  <c r="I98" i="81"/>
  <c r="AN110" i="123" s="1"/>
  <c r="I116" i="81"/>
  <c r="AN128" i="123" s="1"/>
  <c r="C33" i="81"/>
  <c r="AN141" i="123" s="1"/>
  <c r="I50" i="81"/>
  <c r="AN62" i="123" s="1"/>
  <c r="C35" i="81"/>
  <c r="AN143" i="123" s="1"/>
  <c r="I62" i="81"/>
  <c r="AN74" i="123" s="1"/>
  <c r="I86" i="81"/>
  <c r="AN98" i="123" s="1"/>
  <c r="C37" i="81"/>
  <c r="AN145" i="123" s="1"/>
  <c r="I114" i="81"/>
  <c r="AN126" i="123" s="1"/>
  <c r="I90" i="81"/>
  <c r="AN102" i="123" s="1"/>
  <c r="C18" i="81"/>
  <c r="AN13" i="123" s="1"/>
  <c r="I99" i="81"/>
  <c r="AN111" i="123" s="1"/>
  <c r="I76" i="81"/>
  <c r="AN88" i="123" s="1"/>
  <c r="I31" i="81"/>
  <c r="AN43" i="123" s="1"/>
  <c r="C17" i="81"/>
  <c r="AN12" i="123" s="1"/>
  <c r="I71" i="81"/>
  <c r="AN83" i="123" s="1"/>
  <c r="I92" i="81"/>
  <c r="AN104" i="123" s="1"/>
  <c r="I109" i="81"/>
  <c r="AN121" i="123" s="1"/>
  <c r="I79" i="81"/>
  <c r="AN91" i="123" s="1"/>
  <c r="C36" i="81"/>
  <c r="AN144" i="123" s="1"/>
  <c r="I95" i="81"/>
  <c r="AN107" i="123" s="1"/>
  <c r="I67" i="81"/>
  <c r="AN79" i="123" s="1"/>
  <c r="I59" i="81"/>
  <c r="AN71" i="123" s="1"/>
  <c r="I51" i="81"/>
  <c r="AN63" i="123" s="1"/>
  <c r="C38" i="81"/>
  <c r="AN146" i="123" s="1"/>
  <c r="I47" i="81"/>
  <c r="AN59" i="123" s="1"/>
  <c r="I42" i="81"/>
  <c r="AN54" i="123" s="1"/>
  <c r="I32" i="81"/>
  <c r="AN44" i="123" s="1"/>
  <c r="I122" i="81"/>
  <c r="AN134" i="123" s="1"/>
  <c r="I94" i="81"/>
  <c r="AN106" i="123" s="1"/>
  <c r="C26" i="81"/>
  <c r="AN21" i="123" s="1"/>
  <c r="I104" i="81"/>
  <c r="AN116" i="123" s="1"/>
  <c r="I80" i="81"/>
  <c r="AN92" i="123" s="1"/>
  <c r="I63" i="81"/>
  <c r="AN75" i="123" s="1"/>
  <c r="I55" i="81"/>
  <c r="AN67" i="123" s="1"/>
  <c r="I23" i="81"/>
  <c r="AN35" i="123" s="1"/>
  <c r="C21" i="81"/>
  <c r="AN16" i="123" s="1"/>
  <c r="I66" i="81"/>
  <c r="AN78" i="123" s="1"/>
  <c r="I54" i="81"/>
  <c r="AN66" i="123" s="1"/>
  <c r="I45" i="81"/>
  <c r="AN57" i="123" s="1"/>
  <c r="I39" i="81"/>
  <c r="AN51" i="123" s="1"/>
  <c r="I24" i="81"/>
  <c r="AN36" i="123" s="1"/>
  <c r="C28" i="81"/>
  <c r="AN23" i="123" s="1"/>
  <c r="I48" i="81"/>
  <c r="AN60" i="123" s="1"/>
  <c r="I40" i="81"/>
  <c r="AN52" i="123" s="1"/>
  <c r="I96" i="81"/>
  <c r="AN108" i="123" s="1"/>
  <c r="I25" i="81"/>
  <c r="AN37" i="123" s="1"/>
  <c r="I73" i="81"/>
  <c r="AN85" i="123" s="1"/>
  <c r="I118" i="81"/>
  <c r="AN130" i="123" s="1"/>
  <c r="I64" i="81"/>
  <c r="AN76" i="123" s="1"/>
  <c r="I33" i="81"/>
  <c r="AN45" i="123" s="1"/>
  <c r="C16" i="81"/>
  <c r="AN11" i="123" s="1"/>
  <c r="E20" i="8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44" i="81"/>
  <c r="AN56" i="123" s="1"/>
  <c r="I35" i="81"/>
  <c r="AN47" i="123" s="1"/>
  <c r="I27" i="81"/>
  <c r="AN39" i="123" s="1"/>
  <c r="I19" i="81"/>
  <c r="AN31" i="123" s="1"/>
  <c r="C25" i="81"/>
  <c r="AN20" i="123" s="1"/>
  <c r="I75" i="81"/>
  <c r="AN87" i="123" s="1"/>
  <c r="I58" i="81"/>
  <c r="AN70" i="123" s="1"/>
  <c r="I36" i="81"/>
  <c r="AN48" i="123" s="1"/>
  <c r="I28" i="81"/>
  <c r="AN40" i="123" s="1"/>
  <c r="I20" i="81"/>
  <c r="AN32" i="123" s="1"/>
  <c r="C24" i="81"/>
  <c r="AN19" i="123" s="1"/>
  <c r="I111" i="81"/>
  <c r="AN123" i="123" s="1"/>
  <c r="I81" i="81"/>
  <c r="AN93" i="123" s="1"/>
  <c r="I60" i="81"/>
  <c r="AN72" i="123" s="1"/>
  <c r="I37" i="81"/>
  <c r="AN49" i="123" s="1"/>
  <c r="I29" i="81"/>
  <c r="AN41" i="123" s="1"/>
  <c r="I21" i="81"/>
  <c r="AN33" i="123" s="1"/>
  <c r="C39" i="81"/>
  <c r="AN147" i="123" s="1"/>
  <c r="I101" i="81"/>
  <c r="AN113" i="123" s="1"/>
  <c r="I65" i="81"/>
  <c r="AN77" i="123" s="1"/>
  <c r="I43" i="81"/>
  <c r="AN55" i="123" s="1"/>
  <c r="I22" i="81"/>
  <c r="AN34" i="123" s="1"/>
  <c r="E16" i="81"/>
  <c r="C20" i="81"/>
  <c r="AN15" i="123" s="1"/>
  <c r="I106" i="81"/>
  <c r="AN118" i="123" s="1"/>
  <c r="I77" i="81"/>
  <c r="AN89" i="123" s="1"/>
  <c r="I56" i="81"/>
  <c r="AN68" i="123" s="1"/>
  <c r="C23" i="81"/>
  <c r="AN18" i="123" s="1"/>
  <c r="I89" i="81"/>
  <c r="AN101" i="123" s="1"/>
  <c r="I53" i="81"/>
  <c r="AN65" i="123" s="1"/>
  <c r="I18" i="81"/>
  <c r="AN30" i="123" s="1"/>
  <c r="C19" i="81"/>
  <c r="AN14" i="123" s="1"/>
  <c r="I82" i="81"/>
  <c r="AN94" i="123" s="1"/>
  <c r="I49" i="81"/>
  <c r="AN61" i="123" s="1"/>
  <c r="D16" i="81"/>
  <c r="I17" i="81"/>
  <c r="AN29" i="123" s="1"/>
  <c r="I107" i="81"/>
  <c r="AN119" i="123" s="1"/>
  <c r="I69" i="81"/>
  <c r="AN81" i="123" s="1"/>
  <c r="I34" i="81"/>
  <c r="AN46" i="123" s="1"/>
  <c r="D20" i="81"/>
  <c r="I100" i="81"/>
  <c r="AN112" i="123" s="1"/>
  <c r="I87" i="81"/>
  <c r="AN99" i="123" s="1"/>
  <c r="I68" i="81"/>
  <c r="AN80" i="123" s="1"/>
  <c r="I52" i="81"/>
  <c r="AN64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D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E17" i="81"/>
  <c r="D23" i="81"/>
  <c r="I99" i="80"/>
  <c r="AM111" i="123" s="1"/>
  <c r="I104" i="79"/>
  <c r="AL116" i="123" s="1"/>
  <c r="I114" i="80"/>
  <c r="AM126" i="123" s="1"/>
  <c r="I80" i="80"/>
  <c r="AM92" i="123" s="1"/>
  <c r="I25" i="80"/>
  <c r="AM37" i="123" s="1"/>
  <c r="I94" i="80"/>
  <c r="AM106" i="123" s="1"/>
  <c r="C33" i="80"/>
  <c r="AM141" i="123" s="1"/>
  <c r="I33" i="80"/>
  <c r="AM45" i="123" s="1"/>
  <c r="I48" i="80"/>
  <c r="AM60" i="123" s="1"/>
  <c r="I40" i="80"/>
  <c r="AM52" i="123" s="1"/>
  <c r="E16" i="80"/>
  <c r="D22" i="80"/>
  <c r="E20" i="80"/>
  <c r="D20" i="80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5" i="80"/>
  <c r="AM67" i="123" s="1"/>
  <c r="I17" i="80"/>
  <c r="AM29" i="123" s="1"/>
  <c r="C25" i="80"/>
  <c r="AM20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C16" i="80"/>
  <c r="AM11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6" i="80"/>
  <c r="AM48" i="123" s="1"/>
  <c r="I28" i="80"/>
  <c r="AM40" i="123" s="1"/>
  <c r="I20" i="80"/>
  <c r="AM32" i="123" s="1"/>
  <c r="D23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C35" i="80"/>
  <c r="AM143" i="123" s="1"/>
  <c r="C17" i="80"/>
  <c r="AM12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16" i="80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32" i="80"/>
  <c r="AM44" i="123" s="1"/>
  <c r="D19" i="74"/>
  <c r="D22" i="79"/>
  <c r="I90" i="79"/>
  <c r="AL102" i="123" s="1"/>
  <c r="C21" i="79"/>
  <c r="AL16" i="123" s="1"/>
  <c r="I58" i="79"/>
  <c r="AL70" i="123" s="1"/>
  <c r="I42" i="79"/>
  <c r="AL54" i="123" s="1"/>
  <c r="I114" i="79"/>
  <c r="AL126" i="123" s="1"/>
  <c r="I75" i="79"/>
  <c r="AL87" i="123" s="1"/>
  <c r="C36" i="79"/>
  <c r="AL144" i="123" s="1"/>
  <c r="I86" i="79"/>
  <c r="AL98" i="123" s="1"/>
  <c r="C16" i="79"/>
  <c r="AL11" i="123" s="1"/>
  <c r="E20" i="79"/>
  <c r="I109" i="79"/>
  <c r="AL121" i="123" s="1"/>
  <c r="C18" i="79"/>
  <c r="AL13" i="123" s="1"/>
  <c r="I67" i="79"/>
  <c r="AL79" i="123" s="1"/>
  <c r="I32" i="79"/>
  <c r="AL44" i="123" s="1"/>
  <c r="I94" i="79"/>
  <c r="AL106" i="123" s="1"/>
  <c r="C38" i="79"/>
  <c r="AL146" i="123" s="1"/>
  <c r="I40" i="79"/>
  <c r="AL52" i="123" s="1"/>
  <c r="I102" i="79"/>
  <c r="AL114" i="123" s="1"/>
  <c r="I84" i="79"/>
  <c r="AL96" i="123" s="1"/>
  <c r="C26" i="79"/>
  <c r="AL21" i="123" s="1"/>
  <c r="I116" i="79"/>
  <c r="AL128" i="123" s="1"/>
  <c r="I95" i="79"/>
  <c r="AL107" i="123" s="1"/>
  <c r="I76" i="79"/>
  <c r="AL88" i="123" s="1"/>
  <c r="I39" i="79"/>
  <c r="AL51" i="123" s="1"/>
  <c r="I24" i="79"/>
  <c r="AL36" i="123" s="1"/>
  <c r="I66" i="79"/>
  <c r="AL78" i="123" s="1"/>
  <c r="I29" i="79"/>
  <c r="AL41" i="123" s="1"/>
  <c r="C37" i="79"/>
  <c r="AL145" i="123" s="1"/>
  <c r="C34" i="79"/>
  <c r="AL142" i="123" s="1"/>
  <c r="I61" i="79"/>
  <c r="AL73" i="123" s="1"/>
  <c r="D16" i="79"/>
  <c r="I122" i="79"/>
  <c r="AL134" i="123" s="1"/>
  <c r="I98" i="79"/>
  <c r="AL110" i="123" s="1"/>
  <c r="I79" i="79"/>
  <c r="AL91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I45" i="79"/>
  <c r="AL57" i="123" s="1"/>
  <c r="I36" i="79"/>
  <c r="AL48" i="123" s="1"/>
  <c r="I20" i="79"/>
  <c r="AL32" i="123" s="1"/>
  <c r="C25" i="79"/>
  <c r="AL20" i="123" s="1"/>
  <c r="I71" i="79"/>
  <c r="AL83" i="123" s="1"/>
  <c r="I54" i="79"/>
  <c r="AL66" i="123" s="1"/>
  <c r="I25" i="79"/>
  <c r="AL37" i="123" s="1"/>
  <c r="C20" i="79"/>
  <c r="AL15" i="123" s="1"/>
  <c r="I73" i="79"/>
  <c r="AL85" i="123" s="1"/>
  <c r="I38" i="79"/>
  <c r="AL50" i="123" s="1"/>
  <c r="I120" i="79"/>
  <c r="AL132" i="123" s="1"/>
  <c r="I44" i="79"/>
  <c r="AL56" i="123" s="1"/>
  <c r="I56" i="79"/>
  <c r="AL68" i="123" s="1"/>
  <c r="I97" i="79"/>
  <c r="AL109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47" i="79"/>
  <c r="AL59" i="123" s="1"/>
  <c r="I28" i="79"/>
  <c r="AL40" i="123" s="1"/>
  <c r="C35" i="79"/>
  <c r="AL143" i="123" s="1"/>
  <c r="C17" i="79"/>
  <c r="AL12" i="123" s="1"/>
  <c r="I62" i="79"/>
  <c r="AL74" i="123" s="1"/>
  <c r="I33" i="79"/>
  <c r="AL45" i="123" s="1"/>
  <c r="I17" i="79"/>
  <c r="AL29" i="123" s="1"/>
  <c r="I106" i="79"/>
  <c r="AL118" i="123" s="1"/>
  <c r="E16" i="79"/>
  <c r="I26" i="79"/>
  <c r="AL38" i="123" s="1"/>
  <c r="I78" i="79"/>
  <c r="AL90" i="123" s="1"/>
  <c r="E17" i="79"/>
  <c r="I100" i="79"/>
  <c r="AL112" i="123" s="1"/>
  <c r="I87" i="79"/>
  <c r="AL99" i="123" s="1"/>
  <c r="I68" i="79"/>
  <c r="AL80" i="123" s="1"/>
  <c r="I52" i="79"/>
  <c r="AL64" i="123" s="1"/>
  <c r="I43" i="79"/>
  <c r="AL55" i="123" s="1"/>
  <c r="I22" i="79"/>
  <c r="AL34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23" i="79"/>
  <c r="AL35" i="123" s="1"/>
  <c r="D23" i="79"/>
  <c r="I50" i="79"/>
  <c r="AL62" i="123" s="1"/>
  <c r="I37" i="79"/>
  <c r="AL49" i="123" s="1"/>
  <c r="I21" i="79"/>
  <c r="AL33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4" i="79"/>
  <c r="AL46" i="123" s="1"/>
  <c r="I18" i="79"/>
  <c r="AL30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D20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5" i="79"/>
  <c r="AL47" i="123" s="1"/>
  <c r="I27" i="79"/>
  <c r="AL39" i="123" s="1"/>
  <c r="D17" i="79"/>
  <c r="I114" i="78"/>
  <c r="AK126" i="123" s="1"/>
  <c r="I110" i="78"/>
  <c r="AK122" i="123" s="1"/>
  <c r="I116" i="78"/>
  <c r="AK128" i="123" s="1"/>
  <c r="C16" i="78"/>
  <c r="AK11" i="123" s="1"/>
  <c r="I98" i="78"/>
  <c r="AK110" i="123" s="1"/>
  <c r="I94" i="78"/>
  <c r="AK106" i="123" s="1"/>
  <c r="C26" i="78"/>
  <c r="AK21" i="123" s="1"/>
  <c r="I72" i="78"/>
  <c r="AK84" i="123" s="1"/>
  <c r="I52" i="78"/>
  <c r="AK64" i="123" s="1"/>
  <c r="I122" i="78"/>
  <c r="AK134" i="123" s="1"/>
  <c r="C22" i="78"/>
  <c r="AK17" i="123" s="1"/>
  <c r="I95" i="78"/>
  <c r="AK107" i="123" s="1"/>
  <c r="I27" i="78"/>
  <c r="AK39" i="123" s="1"/>
  <c r="I76" i="78"/>
  <c r="AK88" i="123" s="1"/>
  <c r="I63" i="78"/>
  <c r="AK75" i="123" s="1"/>
  <c r="C35" i="78"/>
  <c r="AK143" i="123" s="1"/>
  <c r="I75" i="78"/>
  <c r="AK87" i="123" s="1"/>
  <c r="I58" i="78"/>
  <c r="AK70" i="123" s="1"/>
  <c r="I50" i="78"/>
  <c r="AK62" i="123" s="1"/>
  <c r="I28" i="78"/>
  <c r="AK40" i="123" s="1"/>
  <c r="I91" i="78"/>
  <c r="AK103" i="123" s="1"/>
  <c r="I44" i="78"/>
  <c r="AK56" i="123" s="1"/>
  <c r="C25" i="78"/>
  <c r="AK20" i="123" s="1"/>
  <c r="I62" i="78"/>
  <c r="AK74" i="123" s="1"/>
  <c r="I32" i="78"/>
  <c r="AK44" i="123" s="1"/>
  <c r="I60" i="78"/>
  <c r="AK72" i="123" s="1"/>
  <c r="I33" i="78"/>
  <c r="AK45" i="123" s="1"/>
  <c r="I23" i="78"/>
  <c r="AK35" i="123" s="1"/>
  <c r="I79" i="78"/>
  <c r="AK91" i="123" s="1"/>
  <c r="I45" i="78"/>
  <c r="AK57" i="123" s="1"/>
  <c r="C20" i="78"/>
  <c r="AK15" i="123" s="1"/>
  <c r="D22" i="78"/>
  <c r="I109" i="78"/>
  <c r="AK121" i="123" s="1"/>
  <c r="I90" i="78"/>
  <c r="AK102" i="123" s="1"/>
  <c r="C18" i="78"/>
  <c r="AK13" i="123" s="1"/>
  <c r="I104" i="78"/>
  <c r="AK116" i="123" s="1"/>
  <c r="I86" i="78"/>
  <c r="AK98" i="123" s="1"/>
  <c r="I35" i="78"/>
  <c r="AK47" i="123" s="1"/>
  <c r="I19" i="78"/>
  <c r="AK31" i="123" s="1"/>
  <c r="C21" i="78"/>
  <c r="AK16" i="123" s="1"/>
  <c r="I66" i="78"/>
  <c r="AK78" i="123" s="1"/>
  <c r="I42" i="78"/>
  <c r="AK54" i="123" s="1"/>
  <c r="I20" i="78"/>
  <c r="AK32" i="123" s="1"/>
  <c r="I92" i="78"/>
  <c r="AK104" i="123" s="1"/>
  <c r="I102" i="78"/>
  <c r="AK114" i="123" s="1"/>
  <c r="I84" i="78"/>
  <c r="AK96" i="123" s="1"/>
  <c r="C33" i="78"/>
  <c r="AK141" i="123" s="1"/>
  <c r="I99" i="78"/>
  <c r="AK111" i="123" s="1"/>
  <c r="I80" i="78"/>
  <c r="AK92" i="123" s="1"/>
  <c r="I67" i="78"/>
  <c r="AK79" i="123" s="1"/>
  <c r="I59" i="78"/>
  <c r="AK71" i="123" s="1"/>
  <c r="I31" i="78"/>
  <c r="AK43" i="123" s="1"/>
  <c r="C38" i="78"/>
  <c r="AK146" i="123" s="1"/>
  <c r="C17" i="78"/>
  <c r="AK12" i="123" s="1"/>
  <c r="I71" i="78"/>
  <c r="AK83" i="123" s="1"/>
  <c r="I55" i="78"/>
  <c r="AK67" i="123" s="1"/>
  <c r="I47" i="78"/>
  <c r="AK59" i="123" s="1"/>
  <c r="C24" i="78"/>
  <c r="AK19" i="123" s="1"/>
  <c r="I77" i="78"/>
  <c r="AK89" i="123" s="1"/>
  <c r="I48" i="78"/>
  <c r="AK60" i="123" s="1"/>
  <c r="I40" i="78"/>
  <c r="AK52" i="123" s="1"/>
  <c r="D16" i="78"/>
  <c r="E16" i="78"/>
  <c r="E20" i="78"/>
  <c r="I53" i="78"/>
  <c r="AK65" i="123" s="1"/>
  <c r="I36" i="78"/>
  <c r="AK48" i="123" s="1"/>
  <c r="C37" i="78"/>
  <c r="AK145" i="123" s="1"/>
  <c r="I111" i="78"/>
  <c r="AK123" i="123" s="1"/>
  <c r="I25" i="78"/>
  <c r="AK37" i="123" s="1"/>
  <c r="D20" i="78"/>
  <c r="E17" i="78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D23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30" i="78"/>
  <c r="AK42" i="123" s="1"/>
  <c r="I22" i="78"/>
  <c r="AK34" i="123" s="1"/>
  <c r="I106" i="78"/>
  <c r="AK118" i="123" s="1"/>
  <c r="I73" i="78"/>
  <c r="AK85" i="123" s="1"/>
  <c r="I56" i="78"/>
  <c r="AK68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D17" i="78"/>
  <c r="I100" i="78"/>
  <c r="AK112" i="123" s="1"/>
  <c r="I87" i="78"/>
  <c r="AK99" i="123" s="1"/>
  <c r="I68" i="78"/>
  <c r="AK80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D22" i="77"/>
  <c r="I76" i="77"/>
  <c r="AJ88" i="123" s="1"/>
  <c r="D19" i="77"/>
  <c r="I90" i="77"/>
  <c r="AJ102" i="123" s="1"/>
  <c r="C26" i="77"/>
  <c r="AJ21" i="123" s="1"/>
  <c r="I55" i="77"/>
  <c r="AJ67" i="123" s="1"/>
  <c r="I42" i="77"/>
  <c r="AJ54" i="123" s="1"/>
  <c r="I40" i="77"/>
  <c r="AJ52" i="123" s="1"/>
  <c r="I63" i="77"/>
  <c r="AJ75" i="123" s="1"/>
  <c r="I116" i="77"/>
  <c r="AJ128" i="123" s="1"/>
  <c r="C25" i="77"/>
  <c r="AJ20" i="123" s="1"/>
  <c r="D16" i="77"/>
  <c r="E20" i="77"/>
  <c r="I25" i="77"/>
  <c r="AJ37" i="123" s="1"/>
  <c r="I109" i="77"/>
  <c r="AJ121" i="123" s="1"/>
  <c r="I95" i="77"/>
  <c r="AJ107" i="123" s="1"/>
  <c r="I32" i="77"/>
  <c r="AJ44" i="123" s="1"/>
  <c r="I66" i="77"/>
  <c r="AJ78" i="123" s="1"/>
  <c r="I33" i="77"/>
  <c r="AJ45" i="123" s="1"/>
  <c r="E16" i="77"/>
  <c r="D20" i="77"/>
  <c r="C16" i="77"/>
  <c r="AJ11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47" i="77"/>
  <c r="AJ59" i="123" s="1"/>
  <c r="I28" i="77"/>
  <c r="AJ40" i="123" s="1"/>
  <c r="C38" i="77"/>
  <c r="AJ146" i="123" s="1"/>
  <c r="C21" i="77"/>
  <c r="AJ16" i="123" s="1"/>
  <c r="I71" i="77"/>
  <c r="AJ83" i="123" s="1"/>
  <c r="I48" i="77"/>
  <c r="AJ60" i="123" s="1"/>
  <c r="I17" i="77"/>
  <c r="AJ29" i="123" s="1"/>
  <c r="C20" i="77"/>
  <c r="AJ15" i="123" s="1"/>
  <c r="I106" i="77"/>
  <c r="AJ118" i="123" s="1"/>
  <c r="I73" i="77"/>
  <c r="AJ85" i="123" s="1"/>
  <c r="I56" i="77"/>
  <c r="AJ68" i="123" s="1"/>
  <c r="I43" i="77"/>
  <c r="AJ55" i="123" s="1"/>
  <c r="I22" i="77"/>
  <c r="AJ3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1" i="77"/>
  <c r="AJ43" i="123" s="1"/>
  <c r="I23" i="77"/>
  <c r="AJ35" i="123" s="1"/>
  <c r="D23" i="77"/>
  <c r="I122" i="77"/>
  <c r="AJ134" i="123" s="1"/>
  <c r="I98" i="77"/>
  <c r="AJ110" i="123" s="1"/>
  <c r="I79" i="77"/>
  <c r="AJ91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53" i="77"/>
  <c r="AJ65" i="123" s="1"/>
  <c r="I39" i="77"/>
  <c r="AJ51" i="123" s="1"/>
  <c r="I24" i="77"/>
  <c r="AJ36" i="123" s="1"/>
  <c r="C35" i="77"/>
  <c r="AJ143" i="123" s="1"/>
  <c r="C17" i="77"/>
  <c r="AJ12" i="123" s="1"/>
  <c r="I75" i="77"/>
  <c r="AJ87" i="123" s="1"/>
  <c r="D17" i="77"/>
  <c r="I58" i="77"/>
  <c r="AJ70" i="123" s="1"/>
  <c r="I37" i="77"/>
  <c r="AJ49" i="123" s="1"/>
  <c r="I29" i="77"/>
  <c r="AJ41" i="123" s="1"/>
  <c r="I21" i="77"/>
  <c r="AJ33" i="123" s="1"/>
  <c r="C37" i="77"/>
  <c r="AJ145" i="123" s="1"/>
  <c r="I100" i="77"/>
  <c r="AJ112" i="123" s="1"/>
  <c r="I87" i="77"/>
  <c r="AJ99" i="123" s="1"/>
  <c r="I68" i="77"/>
  <c r="AJ80" i="123" s="1"/>
  <c r="I54" i="77"/>
  <c r="AJ66" i="123" s="1"/>
  <c r="I49" i="77"/>
  <c r="AJ61" i="123" s="1"/>
  <c r="I34" i="77"/>
  <c r="AJ46" i="123" s="1"/>
  <c r="I18" i="77"/>
  <c r="AJ30" i="123" s="1"/>
  <c r="C23" i="77"/>
  <c r="AJ18" i="123" s="1"/>
  <c r="I107" i="77"/>
  <c r="AJ119" i="123" s="1"/>
  <c r="I89" i="77"/>
  <c r="AJ101" i="123" s="1"/>
  <c r="I69" i="77"/>
  <c r="AJ81" i="123" s="1"/>
  <c r="I52" i="77"/>
  <c r="AJ64" i="123" s="1"/>
  <c r="I114" i="77"/>
  <c r="AJ126" i="123" s="1"/>
  <c r="I94" i="77"/>
  <c r="AJ106" i="123" s="1"/>
  <c r="C33" i="77"/>
  <c r="AJ141" i="123" s="1"/>
  <c r="I99" i="77"/>
  <c r="AJ111" i="123" s="1"/>
  <c r="I80" i="77"/>
  <c r="AJ92" i="123" s="1"/>
  <c r="I50" i="77"/>
  <c r="AJ62" i="123" s="1"/>
  <c r="I45" i="77"/>
  <c r="AJ57" i="123" s="1"/>
  <c r="I36" i="77"/>
  <c r="AJ48" i="123" s="1"/>
  <c r="I20" i="77"/>
  <c r="AJ32" i="123" s="1"/>
  <c r="E17" i="77"/>
  <c r="I62" i="77"/>
  <c r="AJ7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6" i="77"/>
  <c r="AJ58" i="123" s="1"/>
  <c r="I41" i="77"/>
  <c r="AJ53" i="123" s="1"/>
  <c r="I30" i="77"/>
  <c r="AJ42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35" i="77"/>
  <c r="AJ47" i="123" s="1"/>
  <c r="I27" i="77"/>
  <c r="AJ39" i="123" s="1"/>
  <c r="I19" i="77"/>
  <c r="AJ31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1" i="77"/>
  <c r="AJ63" i="123" s="1"/>
  <c r="I38" i="77"/>
  <c r="AJ50" i="123" s="1"/>
  <c r="I26" i="77"/>
  <c r="AJ38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102" i="76"/>
  <c r="AI114" i="123" s="1"/>
  <c r="E23" i="76"/>
  <c r="I67" i="76"/>
  <c r="AI79" i="123" s="1"/>
  <c r="I19" i="76"/>
  <c r="AI31" i="123" s="1"/>
  <c r="C16" i="76"/>
  <c r="AI11" i="123" s="1"/>
  <c r="I104" i="76"/>
  <c r="AI116" i="123" s="1"/>
  <c r="I94" i="76"/>
  <c r="AI106" i="123" s="1"/>
  <c r="C33" i="76"/>
  <c r="AI141" i="123" s="1"/>
  <c r="I122" i="76"/>
  <c r="AI134" i="123" s="1"/>
  <c r="I79" i="76"/>
  <c r="AI91" i="123" s="1"/>
  <c r="C36" i="76"/>
  <c r="AI144" i="123" s="1"/>
  <c r="I110" i="76"/>
  <c r="AI122" i="123" s="1"/>
  <c r="I27" i="76"/>
  <c r="AI39" i="123" s="1"/>
  <c r="C38" i="76"/>
  <c r="AI146" i="123" s="1"/>
  <c r="I98" i="76"/>
  <c r="AI110" i="123" s="1"/>
  <c r="C22" i="76"/>
  <c r="AI17" i="123" s="1"/>
  <c r="I72" i="76"/>
  <c r="AI84" i="123" s="1"/>
  <c r="I59" i="76"/>
  <c r="AI71" i="123" s="1"/>
  <c r="I66" i="76"/>
  <c r="AI78" i="123" s="1"/>
  <c r="D19" i="76"/>
  <c r="I114" i="76"/>
  <c r="AI126" i="123" s="1"/>
  <c r="I84" i="76"/>
  <c r="AI96" i="123" s="1"/>
  <c r="C18" i="76"/>
  <c r="AI13" i="123" s="1"/>
  <c r="I91" i="76"/>
  <c r="AI103" i="123" s="1"/>
  <c r="I44" i="76"/>
  <c r="AI56" i="123" s="1"/>
  <c r="I35" i="76"/>
  <c r="AI47" i="123" s="1"/>
  <c r="C21" i="76"/>
  <c r="AI16" i="123" s="1"/>
  <c r="I50" i="76"/>
  <c r="AI62" i="123" s="1"/>
  <c r="I28" i="76"/>
  <c r="AI40" i="123" s="1"/>
  <c r="I86" i="76"/>
  <c r="AI98" i="123" s="1"/>
  <c r="I51" i="76"/>
  <c r="AI63" i="123" s="1"/>
  <c r="C17" i="76"/>
  <c r="AI12" i="123" s="1"/>
  <c r="I81" i="76"/>
  <c r="AI93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C25" i="76"/>
  <c r="AI20" i="123" s="1"/>
  <c r="I75" i="76"/>
  <c r="AI87" i="123" s="1"/>
  <c r="I58" i="76"/>
  <c r="AI70" i="123" s="1"/>
  <c r="I52" i="76"/>
  <c r="AI64" i="123" s="1"/>
  <c r="I33" i="76"/>
  <c r="AI45" i="123" s="1"/>
  <c r="I62" i="76"/>
  <c r="AI74" i="123" s="1"/>
  <c r="I47" i="76"/>
  <c r="AI59" i="123" s="1"/>
  <c r="I42" i="76"/>
  <c r="AI54" i="123" s="1"/>
  <c r="I20" i="76"/>
  <c r="AI32" i="123" s="1"/>
  <c r="I106" i="76"/>
  <c r="AI118" i="123" s="1"/>
  <c r="I48" i="76"/>
  <c r="AI60" i="123" s="1"/>
  <c r="I40" i="76"/>
  <c r="AI52" i="123" s="1"/>
  <c r="I99" i="76"/>
  <c r="AI111" i="123" s="1"/>
  <c r="I80" i="76"/>
  <c r="AI92" i="123" s="1"/>
  <c r="I31" i="76"/>
  <c r="AI43" i="123" s="1"/>
  <c r="I23" i="76"/>
  <c r="AI35" i="123" s="1"/>
  <c r="C35" i="76"/>
  <c r="AI143" i="123" s="1"/>
  <c r="I71" i="76"/>
  <c r="AI83" i="123" s="1"/>
  <c r="I54" i="76"/>
  <c r="AI66" i="123" s="1"/>
  <c r="I45" i="76"/>
  <c r="AI57" i="123" s="1"/>
  <c r="I39" i="76"/>
  <c r="AI51" i="123" s="1"/>
  <c r="C20" i="76"/>
  <c r="AI15" i="123" s="1"/>
  <c r="I73" i="76"/>
  <c r="AI85" i="123" s="1"/>
  <c r="I25" i="76"/>
  <c r="AI37" i="123" s="1"/>
  <c r="I49" i="76"/>
  <c r="AI61" i="123" s="1"/>
  <c r="I30" i="76"/>
  <c r="AI42" i="123" s="1"/>
  <c r="I36" i="76"/>
  <c r="AI48" i="123" s="1"/>
  <c r="C28" i="76"/>
  <c r="AI23" i="123" s="1"/>
  <c r="I100" i="76"/>
  <c r="AI112" i="123" s="1"/>
  <c r="I68" i="76"/>
  <c r="AI80" i="123" s="1"/>
  <c r="C19" i="76"/>
  <c r="AI14" i="123" s="1"/>
  <c r="I96" i="76"/>
  <c r="AI108" i="123" s="1"/>
  <c r="I56" i="76"/>
  <c r="AI68" i="123" s="1"/>
  <c r="I37" i="76"/>
  <c r="AI49" i="123" s="1"/>
  <c r="I29" i="76"/>
  <c r="AI41" i="123" s="1"/>
  <c r="I21" i="76"/>
  <c r="AI33" i="123" s="1"/>
  <c r="I97" i="76"/>
  <c r="AI109" i="123" s="1"/>
  <c r="I82" i="76"/>
  <c r="AI94" i="123" s="1"/>
  <c r="I18" i="76"/>
  <c r="AI30" i="123" s="1"/>
  <c r="I32" i="76"/>
  <c r="AI44" i="123" s="1"/>
  <c r="I24" i="76"/>
  <c r="AI36" i="123" s="1"/>
  <c r="C37" i="76"/>
  <c r="AI145" i="123" s="1"/>
  <c r="I118" i="76"/>
  <c r="AI130" i="123" s="1"/>
  <c r="I87" i="76"/>
  <c r="AI99" i="123" s="1"/>
  <c r="I64" i="76"/>
  <c r="AI76" i="123" s="1"/>
  <c r="C34" i="76"/>
  <c r="AI142" i="123" s="1"/>
  <c r="I61" i="76"/>
  <c r="AI73" i="123" s="1"/>
  <c r="I41" i="76"/>
  <c r="AI53" i="123" s="1"/>
  <c r="D22" i="76"/>
  <c r="I120" i="76"/>
  <c r="AI132" i="123" s="1"/>
  <c r="I78" i="76"/>
  <c r="AI90" i="123" s="1"/>
  <c r="I46" i="76"/>
  <c r="AI58" i="123" s="1"/>
  <c r="D20" i="76"/>
  <c r="E20" i="76"/>
  <c r="C39" i="76"/>
  <c r="AI147" i="123" s="1"/>
  <c r="I101" i="76"/>
  <c r="AI113" i="123" s="1"/>
  <c r="I65" i="76"/>
  <c r="AI77" i="123" s="1"/>
  <c r="I34" i="76"/>
  <c r="AI46" i="123" s="1"/>
  <c r="E16" i="76"/>
  <c r="D16" i="76"/>
  <c r="D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E17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D23" i="76"/>
  <c r="I86" i="75"/>
  <c r="AH98" i="123" s="1"/>
  <c r="I109" i="75"/>
  <c r="AH121" i="123" s="1"/>
  <c r="I67" i="75"/>
  <c r="AH79" i="123" s="1"/>
  <c r="I51" i="75"/>
  <c r="AH63" i="123" s="1"/>
  <c r="C16" i="75"/>
  <c r="AH11" i="123" s="1"/>
  <c r="I94" i="75"/>
  <c r="AH106" i="123" s="1"/>
  <c r="C26" i="75"/>
  <c r="AH21" i="123" s="1"/>
  <c r="I110" i="75"/>
  <c r="AH122" i="123" s="1"/>
  <c r="C37" i="75"/>
  <c r="AH145" i="123" s="1"/>
  <c r="I98" i="75"/>
  <c r="AH110" i="123" s="1"/>
  <c r="C22" i="75"/>
  <c r="AH17" i="123" s="1"/>
  <c r="I95" i="75"/>
  <c r="AH107" i="123" s="1"/>
  <c r="C38" i="75"/>
  <c r="AH146" i="123" s="1"/>
  <c r="I50" i="75"/>
  <c r="AH62" i="123" s="1"/>
  <c r="I42" i="75"/>
  <c r="AH54" i="123" s="1"/>
  <c r="I27" i="75"/>
  <c r="AH39" i="123" s="1"/>
  <c r="C21" i="75"/>
  <c r="AH16" i="123" s="1"/>
  <c r="I62" i="75"/>
  <c r="AH74" i="123" s="1"/>
  <c r="I96" i="75"/>
  <c r="AH108" i="123" s="1"/>
  <c r="I122" i="75"/>
  <c r="AH134" i="123" s="1"/>
  <c r="I75" i="75"/>
  <c r="AH87" i="123" s="1"/>
  <c r="C36" i="75"/>
  <c r="AH144" i="123" s="1"/>
  <c r="I116" i="75"/>
  <c r="AH128" i="123" s="1"/>
  <c r="I72" i="75"/>
  <c r="AH84" i="123" s="1"/>
  <c r="I44" i="75"/>
  <c r="AH56" i="123" s="1"/>
  <c r="I35" i="75"/>
  <c r="AH47" i="123" s="1"/>
  <c r="C17" i="75"/>
  <c r="AH12" i="123" s="1"/>
  <c r="I66" i="75"/>
  <c r="AH78" i="123" s="1"/>
  <c r="I39" i="75"/>
  <c r="AH51" i="123" s="1"/>
  <c r="I114" i="75"/>
  <c r="AH126" i="123" s="1"/>
  <c r="I84" i="75"/>
  <c r="AH96" i="123" s="1"/>
  <c r="I91" i="75"/>
  <c r="AH103" i="123" s="1"/>
  <c r="I19" i="75"/>
  <c r="AH31" i="123" s="1"/>
  <c r="I24" i="75"/>
  <c r="AH36" i="123" s="1"/>
  <c r="I73" i="75"/>
  <c r="AH85" i="123" s="1"/>
  <c r="I102" i="75"/>
  <c r="AH114" i="123" s="1"/>
  <c r="I79" i="75"/>
  <c r="AH91" i="123" s="1"/>
  <c r="C18" i="75"/>
  <c r="AH13" i="123" s="1"/>
  <c r="I104" i="75"/>
  <c r="AH116" i="123" s="1"/>
  <c r="I76" i="75"/>
  <c r="AH88" i="123" s="1"/>
  <c r="I59" i="75"/>
  <c r="AH71" i="123" s="1"/>
  <c r="I31" i="75"/>
  <c r="AH43" i="123" s="1"/>
  <c r="I23" i="75"/>
  <c r="AH35" i="123" s="1"/>
  <c r="C35" i="75"/>
  <c r="AH143" i="123" s="1"/>
  <c r="I58" i="75"/>
  <c r="AH70" i="123" s="1"/>
  <c r="I32" i="75"/>
  <c r="AH44" i="123" s="1"/>
  <c r="I111" i="75"/>
  <c r="AH123" i="123" s="1"/>
  <c r="I33" i="75"/>
  <c r="AH45" i="123" s="1"/>
  <c r="C24" i="75"/>
  <c r="AH19" i="123" s="1"/>
  <c r="I81" i="75"/>
  <c r="AH93" i="123" s="1"/>
  <c r="I25" i="75"/>
  <c r="AH37" i="123" s="1"/>
  <c r="I48" i="75"/>
  <c r="AH60" i="123" s="1"/>
  <c r="I40" i="75"/>
  <c r="AH52" i="123" s="1"/>
  <c r="I90" i="75"/>
  <c r="AH102" i="123" s="1"/>
  <c r="C33" i="75"/>
  <c r="AH141" i="123" s="1"/>
  <c r="I99" i="75"/>
  <c r="AH111" i="123" s="1"/>
  <c r="I80" i="75"/>
  <c r="AH92" i="123" s="1"/>
  <c r="I63" i="75"/>
  <c r="AH75" i="123" s="1"/>
  <c r="I55" i="75"/>
  <c r="AH67" i="123" s="1"/>
  <c r="D16" i="75"/>
  <c r="C25" i="75"/>
  <c r="AH20" i="123" s="1"/>
  <c r="I71" i="75"/>
  <c r="AH83" i="123" s="1"/>
  <c r="I54" i="75"/>
  <c r="AH66" i="123" s="1"/>
  <c r="I45" i="75"/>
  <c r="AH57" i="123" s="1"/>
  <c r="I36" i="75"/>
  <c r="AH48" i="123" s="1"/>
  <c r="I20" i="75"/>
  <c r="AH32" i="123" s="1"/>
  <c r="C20" i="75"/>
  <c r="AH15" i="123" s="1"/>
  <c r="I106" i="75"/>
  <c r="AH118" i="123" s="1"/>
  <c r="I77" i="75"/>
  <c r="AH89" i="123" s="1"/>
  <c r="I56" i="75"/>
  <c r="AH68" i="123" s="1"/>
  <c r="C23" i="75"/>
  <c r="AH18" i="123" s="1"/>
  <c r="I89" i="75"/>
  <c r="AH101" i="123" s="1"/>
  <c r="I53" i="75"/>
  <c r="AH65" i="123" s="1"/>
  <c r="I30" i="75"/>
  <c r="AH42" i="123" s="1"/>
  <c r="C19" i="75"/>
  <c r="AH14" i="123" s="1"/>
  <c r="I82" i="75"/>
  <c r="AH94" i="123" s="1"/>
  <c r="I49" i="75"/>
  <c r="AH61" i="123" s="1"/>
  <c r="E16" i="75"/>
  <c r="I47" i="75"/>
  <c r="AH59" i="123" s="1"/>
  <c r="I28" i="75"/>
  <c r="AH40" i="123" s="1"/>
  <c r="C28" i="75"/>
  <c r="AH23" i="123" s="1"/>
  <c r="I118" i="75"/>
  <c r="AH130" i="123" s="1"/>
  <c r="I92" i="75"/>
  <c r="AH104" i="123" s="1"/>
  <c r="I64" i="75"/>
  <c r="AH76" i="123" s="1"/>
  <c r="I17" i="75"/>
  <c r="AH29" i="123" s="1"/>
  <c r="I107" i="75"/>
  <c r="AH119" i="123" s="1"/>
  <c r="I69" i="75"/>
  <c r="AH81" i="123" s="1"/>
  <c r="E20" i="75"/>
  <c r="I60" i="75"/>
  <c r="AH72" i="123" s="1"/>
  <c r="I37" i="75"/>
  <c r="AH49" i="123" s="1"/>
  <c r="I29" i="75"/>
  <c r="AH41" i="123" s="1"/>
  <c r="I21" i="75"/>
  <c r="AH33" i="123" s="1"/>
  <c r="C39" i="75"/>
  <c r="AH147" i="123" s="1"/>
  <c r="I101" i="75"/>
  <c r="AH113" i="123" s="1"/>
  <c r="I65" i="75"/>
  <c r="AH77" i="123" s="1"/>
  <c r="I43" i="75"/>
  <c r="AH55" i="123" s="1"/>
  <c r="I22" i="75"/>
  <c r="AH3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D23" i="75"/>
  <c r="D20" i="75"/>
  <c r="D17" i="75"/>
  <c r="E17" i="75"/>
  <c r="I100" i="75"/>
  <c r="AH112" i="123" s="1"/>
  <c r="I87" i="75"/>
  <c r="AH99" i="123" s="1"/>
  <c r="I68" i="75"/>
  <c r="AH80" i="123" s="1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4" i="75"/>
  <c r="AH46" i="123" s="1"/>
  <c r="I26" i="75"/>
  <c r="AH38" i="123" s="1"/>
  <c r="I114" i="72"/>
  <c r="AE126" i="123" s="1"/>
  <c r="C26" i="72"/>
  <c r="AE21" i="123" s="1"/>
  <c r="I99" i="74"/>
  <c r="AG111" i="123" s="1"/>
  <c r="I94" i="74"/>
  <c r="AG106" i="123" s="1"/>
  <c r="C33" i="74"/>
  <c r="AG141" i="123" s="1"/>
  <c r="I33" i="74"/>
  <c r="AG45" i="123" s="1"/>
  <c r="I114" i="74"/>
  <c r="AG126" i="123" s="1"/>
  <c r="I80" i="74"/>
  <c r="AG92" i="123" s="1"/>
  <c r="I25" i="74"/>
  <c r="AG37" i="123" s="1"/>
  <c r="E16" i="74"/>
  <c r="I48" i="74"/>
  <c r="AG60" i="123" s="1"/>
  <c r="I40" i="74"/>
  <c r="AG52" i="123" s="1"/>
  <c r="D16" i="74"/>
  <c r="E20" i="74"/>
  <c r="D23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C35" i="74"/>
  <c r="AG143" i="123" s="1"/>
  <c r="C17" i="74"/>
  <c r="AG12" i="123" s="1"/>
  <c r="I75" i="74"/>
  <c r="AG87" i="123" s="1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D20" i="74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17" i="74"/>
  <c r="AG29" i="123" s="1"/>
  <c r="C25" i="74"/>
  <c r="AG20" i="123" s="1"/>
  <c r="I66" i="74"/>
  <c r="AG78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C16" i="74"/>
  <c r="AG11" i="123" s="1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99" i="73"/>
  <c r="AF111" i="123" s="1"/>
  <c r="I94" i="73"/>
  <c r="AF106" i="123" s="1"/>
  <c r="C33" i="73"/>
  <c r="AF141" i="123" s="1"/>
  <c r="I33" i="73"/>
  <c r="AF45" i="123" s="1"/>
  <c r="I48" i="73"/>
  <c r="AF60" i="123" s="1"/>
  <c r="I40" i="73"/>
  <c r="AF52" i="123" s="1"/>
  <c r="E16" i="73"/>
  <c r="E20" i="73"/>
  <c r="I114" i="73"/>
  <c r="AF126" i="123" s="1"/>
  <c r="I80" i="73"/>
  <c r="AF92" i="123" s="1"/>
  <c r="I25" i="73"/>
  <c r="AF37" i="123" s="1"/>
  <c r="D20" i="73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17" i="73"/>
  <c r="AF29" i="123" s="1"/>
  <c r="C25" i="73"/>
  <c r="AF20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C16" i="73"/>
  <c r="AF11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6" i="73"/>
  <c r="AF48" i="123" s="1"/>
  <c r="I28" i="73"/>
  <c r="AF40" i="123" s="1"/>
  <c r="I20" i="73"/>
  <c r="AF32" i="123" s="1"/>
  <c r="D23" i="73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5" i="73"/>
  <c r="AF143" i="123" s="1"/>
  <c r="C17" i="73"/>
  <c r="AF12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D16" i="73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32" i="73"/>
  <c r="AF44" i="123" s="1"/>
  <c r="I95" i="70"/>
  <c r="AC107" i="123" s="1"/>
  <c r="C35" i="70"/>
  <c r="AC143" i="123" s="1"/>
  <c r="I75" i="70"/>
  <c r="AC87" i="123" s="1"/>
  <c r="I109" i="72"/>
  <c r="AE121" i="123" s="1"/>
  <c r="I25" i="72"/>
  <c r="AE37" i="123" s="1"/>
  <c r="I94" i="72"/>
  <c r="AE106" i="123" s="1"/>
  <c r="I99" i="72"/>
  <c r="AE111" i="123" s="1"/>
  <c r="I33" i="72"/>
  <c r="AE45" i="123" s="1"/>
  <c r="I90" i="72"/>
  <c r="AE102" i="123" s="1"/>
  <c r="C33" i="72"/>
  <c r="AE141" i="123" s="1"/>
  <c r="I80" i="72"/>
  <c r="AE92" i="123" s="1"/>
  <c r="D22" i="72"/>
  <c r="I48" i="72"/>
  <c r="AE60" i="123" s="1"/>
  <c r="I40" i="72"/>
  <c r="AE52" i="123" s="1"/>
  <c r="D16" i="72"/>
  <c r="E20" i="72"/>
  <c r="E16" i="72"/>
  <c r="C16" i="72"/>
  <c r="AE11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1" i="72"/>
  <c r="AE83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D23" i="72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C35" i="72"/>
  <c r="AE143" i="123" s="1"/>
  <c r="C17" i="72"/>
  <c r="AE12" i="123" s="1"/>
  <c r="I75" i="72"/>
  <c r="AE87" i="123" s="1"/>
  <c r="D17" i="72"/>
  <c r="I58" i="72"/>
  <c r="AE70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D20" i="72"/>
  <c r="I116" i="72"/>
  <c r="AE128" i="123" s="1"/>
  <c r="I95" i="72"/>
  <c r="AE107" i="123" s="1"/>
  <c r="I76" i="72"/>
  <c r="AE88" i="123" s="1"/>
  <c r="I63" i="72"/>
  <c r="AE75" i="123" s="1"/>
  <c r="I55" i="72"/>
  <c r="AE67" i="123" s="1"/>
  <c r="I17" i="72"/>
  <c r="AE29" i="123" s="1"/>
  <c r="C25" i="72"/>
  <c r="AE20" i="123" s="1"/>
  <c r="I66" i="72"/>
  <c r="AE78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D22" i="71"/>
  <c r="I98" i="71"/>
  <c r="AD110" i="123" s="1"/>
  <c r="I48" i="71"/>
  <c r="AD60" i="123" s="1"/>
  <c r="I40" i="71"/>
  <c r="AD52" i="123" s="1"/>
  <c r="C16" i="71"/>
  <c r="AD11" i="123" s="1"/>
  <c r="I79" i="71"/>
  <c r="AD91" i="123" s="1"/>
  <c r="C36" i="71"/>
  <c r="AD144" i="123" s="1"/>
  <c r="I67" i="71"/>
  <c r="AD79" i="123" s="1"/>
  <c r="I86" i="71"/>
  <c r="AD98" i="123" s="1"/>
  <c r="I94" i="71"/>
  <c r="AD106" i="123" s="1"/>
  <c r="I104" i="71"/>
  <c r="AD116" i="123" s="1"/>
  <c r="I122" i="71"/>
  <c r="AD134" i="123" s="1"/>
  <c r="C18" i="71"/>
  <c r="AD13" i="123" s="1"/>
  <c r="I80" i="71"/>
  <c r="AD92" i="123" s="1"/>
  <c r="I25" i="71"/>
  <c r="AD37" i="123" s="1"/>
  <c r="I114" i="71"/>
  <c r="AD126" i="123" s="1"/>
  <c r="C33" i="71"/>
  <c r="AD141" i="123" s="1"/>
  <c r="I99" i="71"/>
  <c r="AD111" i="123" s="1"/>
  <c r="I33" i="71"/>
  <c r="AD45" i="123" s="1"/>
  <c r="D16" i="71"/>
  <c r="E20" i="71"/>
  <c r="E16" i="71"/>
  <c r="D23" i="71"/>
  <c r="I59" i="71"/>
  <c r="AD71" i="123" s="1"/>
  <c r="C35" i="71"/>
  <c r="AD143" i="123" s="1"/>
  <c r="C17" i="71"/>
  <c r="AD12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0" i="7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17" i="71"/>
  <c r="AD29" i="123" s="1"/>
  <c r="C25" i="71"/>
  <c r="AD20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116" i="70"/>
  <c r="AC128" i="123" s="1"/>
  <c r="I114" i="70"/>
  <c r="AC126" i="123" s="1"/>
  <c r="C16" i="70"/>
  <c r="AC11" i="123" s="1"/>
  <c r="I94" i="70"/>
  <c r="AC106" i="123" s="1"/>
  <c r="C26" i="70"/>
  <c r="AC21" i="123" s="1"/>
  <c r="I76" i="70"/>
  <c r="AC88" i="123" s="1"/>
  <c r="I23" i="70"/>
  <c r="AC35" i="123" s="1"/>
  <c r="I31" i="70"/>
  <c r="AC43" i="123" s="1"/>
  <c r="D22" i="70"/>
  <c r="I47" i="70"/>
  <c r="AC59" i="123" s="1"/>
  <c r="I58" i="70"/>
  <c r="AC70" i="123" s="1"/>
  <c r="C37" i="70"/>
  <c r="AC145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C25" i="70"/>
  <c r="AC20" i="123" s="1"/>
  <c r="I79" i="70"/>
  <c r="AC91" i="123" s="1"/>
  <c r="I62" i="70"/>
  <c r="AC74" i="123" s="1"/>
  <c r="I53" i="70"/>
  <c r="AC65" i="123" s="1"/>
  <c r="I39" i="70"/>
  <c r="AC51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66" i="70"/>
  <c r="AC78" i="123" s="1"/>
  <c r="I50" i="70"/>
  <c r="AC62" i="123" s="1"/>
  <c r="I45" i="70"/>
  <c r="AC57" i="123" s="1"/>
  <c r="I36" i="70"/>
  <c r="AC48" i="123" s="1"/>
  <c r="I111" i="70"/>
  <c r="AC123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67" i="70"/>
  <c r="AC79" i="123" s="1"/>
  <c r="I59" i="70"/>
  <c r="AC71" i="123" s="1"/>
  <c r="C38" i="70"/>
  <c r="AC146" i="123" s="1"/>
  <c r="C17" i="70"/>
  <c r="AC12" i="123" s="1"/>
  <c r="I71" i="70"/>
  <c r="AC83" i="123" s="1"/>
  <c r="I55" i="70"/>
  <c r="AC67" i="123" s="1"/>
  <c r="I42" i="70"/>
  <c r="AC54" i="123" s="1"/>
  <c r="I20" i="70"/>
  <c r="AC32" i="123" s="1"/>
  <c r="I77" i="70"/>
  <c r="AC89" i="123" s="1"/>
  <c r="I87" i="70"/>
  <c r="AC99" i="123" s="1"/>
  <c r="I32" i="70"/>
  <c r="AC44" i="123" s="1"/>
  <c r="C24" i="70"/>
  <c r="AC19" i="123" s="1"/>
  <c r="I106" i="70"/>
  <c r="AC118" i="123" s="1"/>
  <c r="I73" i="70"/>
  <c r="AC85" i="123" s="1"/>
  <c r="I25" i="70"/>
  <c r="AC37" i="123" s="1"/>
  <c r="I24" i="70"/>
  <c r="AC36" i="123" s="1"/>
  <c r="C20" i="70"/>
  <c r="AC15" i="123" s="1"/>
  <c r="I96" i="70"/>
  <c r="AC108" i="123" s="1"/>
  <c r="I33" i="70"/>
  <c r="AC45" i="123" s="1"/>
  <c r="I28" i="70"/>
  <c r="AC40" i="123" s="1"/>
  <c r="C28" i="70"/>
  <c r="AC23" i="123" s="1"/>
  <c r="I118" i="70"/>
  <c r="AC130" i="123" s="1"/>
  <c r="I92" i="70"/>
  <c r="AC104" i="123" s="1"/>
  <c r="I56" i="70"/>
  <c r="AC68" i="123" s="1"/>
  <c r="I48" i="70"/>
  <c r="AC60" i="123" s="1"/>
  <c r="I40" i="70"/>
  <c r="AC52" i="123" s="1"/>
  <c r="D23" i="70"/>
  <c r="I60" i="70"/>
  <c r="AC72" i="123" s="1"/>
  <c r="E16" i="70"/>
  <c r="D16" i="70"/>
  <c r="C19" i="70"/>
  <c r="AC14" i="123" s="1"/>
  <c r="I82" i="70"/>
  <c r="AC94" i="123" s="1"/>
  <c r="I120" i="70"/>
  <c r="AC132" i="123" s="1"/>
  <c r="I78" i="70"/>
  <c r="AC90" i="123" s="1"/>
  <c r="I51" i="70"/>
  <c r="AC63" i="123" s="1"/>
  <c r="I30" i="70"/>
  <c r="AC42" i="123" s="1"/>
  <c r="I18" i="70"/>
  <c r="AC30" i="123" s="1"/>
  <c r="I68" i="70"/>
  <c r="AC80" i="123" s="1"/>
  <c r="C39" i="70"/>
  <c r="AC147" i="123" s="1"/>
  <c r="I101" i="70"/>
  <c r="AC113" i="123" s="1"/>
  <c r="I65" i="70"/>
  <c r="AC77" i="123" s="1"/>
  <c r="I41" i="70"/>
  <c r="AC53" i="123" s="1"/>
  <c r="I26" i="70"/>
  <c r="AC38" i="123" s="1"/>
  <c r="E20" i="70"/>
  <c r="I100" i="70"/>
  <c r="AC112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4" i="70"/>
  <c r="AC142" i="123" s="1"/>
  <c r="I97" i="70"/>
  <c r="AC109" i="123" s="1"/>
  <c r="I61" i="70"/>
  <c r="AC73" i="123" s="1"/>
  <c r="I46" i="70"/>
  <c r="AC58" i="123" s="1"/>
  <c r="I38" i="70"/>
  <c r="AC50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D20" i="70"/>
  <c r="D17" i="70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E17" i="70"/>
  <c r="C16" i="69"/>
  <c r="AB11" i="123" s="1"/>
  <c r="I79" i="69"/>
  <c r="AB91" i="123" s="1"/>
  <c r="C36" i="69"/>
  <c r="AB144" i="123" s="1"/>
  <c r="I59" i="69"/>
  <c r="AB71" i="123" s="1"/>
  <c r="D22" i="69"/>
  <c r="I48" i="69"/>
  <c r="AB60" i="123" s="1"/>
  <c r="I86" i="69"/>
  <c r="AB98" i="123" s="1"/>
  <c r="I40" i="69"/>
  <c r="AB52" i="123" s="1"/>
  <c r="I94" i="69"/>
  <c r="AB106" i="123" s="1"/>
  <c r="I104" i="69"/>
  <c r="AB116" i="123" s="1"/>
  <c r="I33" i="69"/>
  <c r="AB45" i="123" s="1"/>
  <c r="I122" i="69"/>
  <c r="AB134" i="123" s="1"/>
  <c r="C18" i="69"/>
  <c r="AB13" i="123" s="1"/>
  <c r="I80" i="69"/>
  <c r="AB92" i="123" s="1"/>
  <c r="I98" i="69"/>
  <c r="AB110" i="123" s="1"/>
  <c r="I106" i="69"/>
  <c r="AB118" i="123" s="1"/>
  <c r="I67" i="69"/>
  <c r="AB79" i="123" s="1"/>
  <c r="C17" i="69"/>
  <c r="AB12" i="123" s="1"/>
  <c r="D23" i="69"/>
  <c r="I49" i="69"/>
  <c r="AB61" i="123" s="1"/>
  <c r="I34" i="69"/>
  <c r="AB46" i="123" s="1"/>
  <c r="I75" i="69"/>
  <c r="AB87" i="123" s="1"/>
  <c r="I18" i="69"/>
  <c r="AB30" i="123" s="1"/>
  <c r="E20" i="69"/>
  <c r="I114" i="69"/>
  <c r="AB126" i="123" s="1"/>
  <c r="C33" i="69"/>
  <c r="AB141" i="123" s="1"/>
  <c r="I99" i="69"/>
  <c r="AB111" i="123" s="1"/>
  <c r="I25" i="69"/>
  <c r="AB37" i="123" s="1"/>
  <c r="C35" i="69"/>
  <c r="AB143" i="123" s="1"/>
  <c r="I58" i="69"/>
  <c r="AB70" i="123" s="1"/>
  <c r="C20" i="69"/>
  <c r="AB15" i="123" s="1"/>
  <c r="E16" i="69"/>
  <c r="D20" i="69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5" i="69"/>
  <c r="AB67" i="123" s="1"/>
  <c r="I17" i="69"/>
  <c r="AB29" i="123" s="1"/>
  <c r="C25" i="69"/>
  <c r="AB20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6" i="69"/>
  <c r="AB48" i="123" s="1"/>
  <c r="I28" i="69"/>
  <c r="AB40" i="123" s="1"/>
  <c r="I20" i="69"/>
  <c r="AB32" i="123" s="1"/>
  <c r="D17" i="69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D16" i="69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32" i="69"/>
  <c r="AB44" i="123" s="1"/>
  <c r="D22" i="55"/>
  <c r="D22" i="68"/>
  <c r="I91" i="67"/>
  <c r="Z103" i="123" s="1"/>
  <c r="C33" i="68"/>
  <c r="AA141" i="123" s="1"/>
  <c r="I25" i="68"/>
  <c r="AA37" i="123" s="1"/>
  <c r="I99" i="68"/>
  <c r="AA111" i="123" s="1"/>
  <c r="I33" i="68"/>
  <c r="AA45" i="123" s="1"/>
  <c r="I55" i="67"/>
  <c r="Z67" i="123" s="1"/>
  <c r="I94" i="68"/>
  <c r="AA106" i="123" s="1"/>
  <c r="D23" i="68"/>
  <c r="I114" i="68"/>
  <c r="AA126" i="123" s="1"/>
  <c r="I80" i="68"/>
  <c r="AA92" i="123" s="1"/>
  <c r="I48" i="68"/>
  <c r="AA60" i="123" s="1"/>
  <c r="I40" i="68"/>
  <c r="AA52" i="123" s="1"/>
  <c r="D16" i="68"/>
  <c r="E16" i="68"/>
  <c r="E20" i="68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I17" i="68"/>
  <c r="AA29" i="123" s="1"/>
  <c r="C25" i="68"/>
  <c r="AA20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3" i="68"/>
  <c r="AA65" i="123" s="1"/>
  <c r="I39" i="68"/>
  <c r="AA51" i="123" s="1"/>
  <c r="I24" i="68"/>
  <c r="AA36" i="123" s="1"/>
  <c r="D20" i="68"/>
  <c r="C16" i="68"/>
  <c r="AA11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5" i="68"/>
  <c r="AA143" i="123" s="1"/>
  <c r="C17" i="68"/>
  <c r="AA12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D22" i="67"/>
  <c r="I122" i="67"/>
  <c r="Z134" i="123" s="1"/>
  <c r="I94" i="67"/>
  <c r="Z106" i="123" s="1"/>
  <c r="C33" i="67"/>
  <c r="Z141" i="123" s="1"/>
  <c r="D20" i="67"/>
  <c r="I116" i="67"/>
  <c r="Z128" i="123" s="1"/>
  <c r="E20" i="67"/>
  <c r="C16" i="67"/>
  <c r="Z11" i="123" s="1"/>
  <c r="I114" i="67"/>
  <c r="Z126" i="123" s="1"/>
  <c r="C26" i="67"/>
  <c r="Z21" i="123" s="1"/>
  <c r="I110" i="67"/>
  <c r="Z122" i="123" s="1"/>
  <c r="I80" i="67"/>
  <c r="Z92" i="123" s="1"/>
  <c r="I63" i="67"/>
  <c r="Z75" i="123" s="1"/>
  <c r="I25" i="67"/>
  <c r="Z37" i="123" s="1"/>
  <c r="I17" i="67"/>
  <c r="Z29" i="123" s="1"/>
  <c r="I75" i="67"/>
  <c r="Z87" i="123" s="1"/>
  <c r="I18" i="67"/>
  <c r="Z30" i="123" s="1"/>
  <c r="I73" i="67"/>
  <c r="Z85" i="123" s="1"/>
  <c r="I44" i="67"/>
  <c r="Z56" i="123" s="1"/>
  <c r="I35" i="67"/>
  <c r="Z47" i="123" s="1"/>
  <c r="I107" i="67"/>
  <c r="Z119" i="123" s="1"/>
  <c r="I102" i="67"/>
  <c r="Z114" i="123" s="1"/>
  <c r="C22" i="67"/>
  <c r="Z17" i="123" s="1"/>
  <c r="I99" i="67"/>
  <c r="Z111" i="123" s="1"/>
  <c r="I76" i="67"/>
  <c r="Z88" i="123" s="1"/>
  <c r="I33" i="67"/>
  <c r="Z45" i="123" s="1"/>
  <c r="C25" i="67"/>
  <c r="Z20" i="123" s="1"/>
  <c r="I58" i="67"/>
  <c r="Z70" i="123" s="1"/>
  <c r="C20" i="67"/>
  <c r="Z15" i="123" s="1"/>
  <c r="I56" i="67"/>
  <c r="Z68" i="123" s="1"/>
  <c r="I98" i="67"/>
  <c r="Z110" i="123" s="1"/>
  <c r="I95" i="67"/>
  <c r="Z107" i="123" s="1"/>
  <c r="I72" i="67"/>
  <c r="Z84" i="123" s="1"/>
  <c r="E16" i="67"/>
  <c r="I48" i="67"/>
  <c r="Z60" i="123" s="1"/>
  <c r="I40" i="67"/>
  <c r="Z52" i="123" s="1"/>
  <c r="I19" i="67"/>
  <c r="Z31" i="123" s="1"/>
  <c r="I49" i="67"/>
  <c r="Z61" i="123" s="1"/>
  <c r="I34" i="67"/>
  <c r="Z46" i="123" s="1"/>
  <c r="I106" i="67"/>
  <c r="Z118" i="123" s="1"/>
  <c r="I27" i="67"/>
  <c r="Z39" i="123" s="1"/>
  <c r="C23" i="67"/>
  <c r="Z1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D23" i="67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C35" i="67"/>
  <c r="Z143" i="123" s="1"/>
  <c r="C17" i="67"/>
  <c r="Z12" i="123" s="1"/>
  <c r="I84" i="67"/>
  <c r="Z9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6" i="67"/>
  <c r="Z48" i="123" s="1"/>
  <c r="I28" i="67"/>
  <c r="Z40" i="123" s="1"/>
  <c r="I20" i="67"/>
  <c r="Z32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16" i="67"/>
  <c r="D17" i="67"/>
  <c r="I89" i="67"/>
  <c r="Z101" i="123" s="1"/>
  <c r="I69" i="67"/>
  <c r="Z81" i="123" s="1"/>
  <c r="I53" i="67"/>
  <c r="Z65" i="123" s="1"/>
  <c r="I39" i="67"/>
  <c r="Z51" i="123" s="1"/>
  <c r="I32" i="67"/>
  <c r="Z44" i="123" s="1"/>
  <c r="D22" i="66"/>
  <c r="I99" i="66"/>
  <c r="Y111" i="123" s="1"/>
  <c r="I48" i="66"/>
  <c r="Y60" i="123" s="1"/>
  <c r="I40" i="66"/>
  <c r="Y52" i="123" s="1"/>
  <c r="E20" i="66"/>
  <c r="I114" i="66"/>
  <c r="Y126" i="123" s="1"/>
  <c r="I80" i="66"/>
  <c r="Y92" i="123" s="1"/>
  <c r="I25" i="66"/>
  <c r="Y37" i="123" s="1"/>
  <c r="E16" i="66"/>
  <c r="I94" i="66"/>
  <c r="Y106" i="123" s="1"/>
  <c r="C33" i="66"/>
  <c r="Y141" i="123" s="1"/>
  <c r="I33" i="66"/>
  <c r="Y45" i="123" s="1"/>
  <c r="D20" i="66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5" i="66"/>
  <c r="Y67" i="123" s="1"/>
  <c r="I17" i="66"/>
  <c r="Y29" i="123" s="1"/>
  <c r="C25" i="66"/>
  <c r="Y20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C16" i="66"/>
  <c r="Y11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20" i="66"/>
  <c r="Y32" i="123" s="1"/>
  <c r="D23" i="66"/>
  <c r="I122" i="66"/>
  <c r="Y134" i="123" s="1"/>
  <c r="I98" i="66"/>
  <c r="Y110" i="123" s="1"/>
  <c r="I79" i="66"/>
  <c r="Y91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C35" i="66"/>
  <c r="Y143" i="123" s="1"/>
  <c r="C17" i="66"/>
  <c r="Y12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D16" i="66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C16" i="65"/>
  <c r="X11" i="123" s="1"/>
  <c r="I122" i="65"/>
  <c r="X134" i="123" s="1"/>
  <c r="I94" i="65"/>
  <c r="X106" i="123" s="1"/>
  <c r="C26" i="65"/>
  <c r="X21" i="123" s="1"/>
  <c r="I25" i="65"/>
  <c r="X37" i="123" s="1"/>
  <c r="I76" i="65"/>
  <c r="X88" i="123" s="1"/>
  <c r="I114" i="65"/>
  <c r="X126" i="123" s="1"/>
  <c r="I116" i="65"/>
  <c r="X128" i="123" s="1"/>
  <c r="I33" i="65"/>
  <c r="X45" i="123" s="1"/>
  <c r="I98" i="65"/>
  <c r="X110" i="123" s="1"/>
  <c r="I95" i="65"/>
  <c r="X107" i="123" s="1"/>
  <c r="I48" i="65"/>
  <c r="X60" i="123" s="1"/>
  <c r="I40" i="65"/>
  <c r="X52" i="123" s="1"/>
  <c r="E20" i="65"/>
  <c r="E16" i="65"/>
  <c r="D23" i="65"/>
  <c r="D20" i="65"/>
  <c r="I102" i="65"/>
  <c r="X114" i="123" s="1"/>
  <c r="I84" i="65"/>
  <c r="X96" i="123" s="1"/>
  <c r="C18" i="65"/>
  <c r="X13" i="123" s="1"/>
  <c r="I104" i="65"/>
  <c r="X116" i="123" s="1"/>
  <c r="I86" i="65"/>
  <c r="X98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79" i="65"/>
  <c r="X91" i="123" s="1"/>
  <c r="C33" i="65"/>
  <c r="X141" i="123" s="1"/>
  <c r="I99" i="65"/>
  <c r="X111" i="123" s="1"/>
  <c r="I80" i="65"/>
  <c r="X92" i="123" s="1"/>
  <c r="I67" i="65"/>
  <c r="X79" i="123" s="1"/>
  <c r="I59" i="65"/>
  <c r="X71" i="123" s="1"/>
  <c r="C35" i="65"/>
  <c r="X143" i="123" s="1"/>
  <c r="C17" i="65"/>
  <c r="X12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6" i="65"/>
  <c r="X48" i="123" s="1"/>
  <c r="I28" i="65"/>
  <c r="X40" i="123" s="1"/>
  <c r="I20" i="65"/>
  <c r="X32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D16" i="65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55" i="65"/>
  <c r="X67" i="123" s="1"/>
  <c r="I17" i="65"/>
  <c r="X29" i="123" s="1"/>
  <c r="C25" i="65"/>
  <c r="X20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32" i="65"/>
  <c r="X44" i="123" s="1"/>
  <c r="I24" i="65"/>
  <c r="X36" i="123" s="1"/>
  <c r="D22" i="64"/>
  <c r="I110" i="64"/>
  <c r="W122" i="123" s="1"/>
  <c r="I72" i="64"/>
  <c r="W84" i="123" s="1"/>
  <c r="I90" i="64"/>
  <c r="W102" i="123" s="1"/>
  <c r="C22" i="64"/>
  <c r="W17" i="123" s="1"/>
  <c r="I55" i="64"/>
  <c r="W67" i="123" s="1"/>
  <c r="E20" i="64"/>
  <c r="I109" i="64"/>
  <c r="W121" i="123" s="1"/>
  <c r="I91" i="64"/>
  <c r="W103" i="123" s="1"/>
  <c r="I63" i="64"/>
  <c r="W75" i="123" s="1"/>
  <c r="I33" i="64"/>
  <c r="W45" i="123" s="1"/>
  <c r="E16" i="64"/>
  <c r="D20" i="64"/>
  <c r="I102" i="64"/>
  <c r="W114" i="123" s="1"/>
  <c r="I84" i="64"/>
  <c r="W96" i="123" s="1"/>
  <c r="C18" i="64"/>
  <c r="W13" i="123" s="1"/>
  <c r="I104" i="64"/>
  <c r="W116" i="123" s="1"/>
  <c r="I86" i="64"/>
  <c r="W98" i="123" s="1"/>
  <c r="I48" i="64"/>
  <c r="W60" i="123" s="1"/>
  <c r="I29" i="64"/>
  <c r="W41" i="123" s="1"/>
  <c r="I17" i="64"/>
  <c r="W29" i="123" s="1"/>
  <c r="C25" i="64"/>
  <c r="W20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C16" i="64"/>
  <c r="W11" i="123" s="1"/>
  <c r="I122" i="64"/>
  <c r="W134" i="123" s="1"/>
  <c r="I98" i="64"/>
  <c r="W110" i="123" s="1"/>
  <c r="I79" i="64"/>
  <c r="W91" i="123" s="1"/>
  <c r="C33" i="64"/>
  <c r="W141" i="123" s="1"/>
  <c r="I99" i="64"/>
  <c r="W111" i="123" s="1"/>
  <c r="I80" i="64"/>
  <c r="W92" i="123" s="1"/>
  <c r="I67" i="64"/>
  <c r="W79" i="123" s="1"/>
  <c r="I59" i="64"/>
  <c r="W71" i="123" s="1"/>
  <c r="I40" i="64"/>
  <c r="W52" i="123" s="1"/>
  <c r="I25" i="64"/>
  <c r="W37" i="123" s="1"/>
  <c r="C38" i="64"/>
  <c r="W146" i="123" s="1"/>
  <c r="C21" i="64"/>
  <c r="W16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6" i="64"/>
  <c r="W48" i="123" s="1"/>
  <c r="I28" i="64"/>
  <c r="W40" i="123" s="1"/>
  <c r="I20" i="64"/>
  <c r="W32" i="123" s="1"/>
  <c r="D23" i="64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1" i="64"/>
  <c r="W33" i="123" s="1"/>
  <c r="C35" i="64"/>
  <c r="W143" i="123" s="1"/>
  <c r="C17" i="64"/>
  <c r="W12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D16" i="64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32" i="64"/>
  <c r="W44" i="123" s="1"/>
  <c r="I24" i="64"/>
  <c r="W36" i="123" s="1"/>
  <c r="D22" i="63"/>
  <c r="E19" i="63"/>
  <c r="I99" i="63"/>
  <c r="V111" i="123" s="1"/>
  <c r="I102" i="63"/>
  <c r="V114" i="123" s="1"/>
  <c r="I84" i="63"/>
  <c r="V96" i="123" s="1"/>
  <c r="I75" i="63"/>
  <c r="V87" i="123" s="1"/>
  <c r="C33" i="63"/>
  <c r="V141" i="123" s="1"/>
  <c r="I40" i="63"/>
  <c r="V52" i="123" s="1"/>
  <c r="I91" i="63"/>
  <c r="V103" i="123" s="1"/>
  <c r="C38" i="63"/>
  <c r="V146" i="123" s="1"/>
  <c r="I114" i="63"/>
  <c r="V126" i="123" s="1"/>
  <c r="C22" i="63"/>
  <c r="V17" i="123" s="1"/>
  <c r="E20" i="63"/>
  <c r="I94" i="63"/>
  <c r="V106" i="123" s="1"/>
  <c r="I80" i="63"/>
  <c r="V92" i="123" s="1"/>
  <c r="I33" i="63"/>
  <c r="V45" i="123" s="1"/>
  <c r="C21" i="63"/>
  <c r="V16" i="123" s="1"/>
  <c r="I66" i="63"/>
  <c r="V78" i="123" s="1"/>
  <c r="D23" i="63"/>
  <c r="I110" i="63"/>
  <c r="V122" i="123" s="1"/>
  <c r="I72" i="63"/>
  <c r="V84" i="123" s="1"/>
  <c r="I25" i="63"/>
  <c r="V37" i="123" s="1"/>
  <c r="I50" i="63"/>
  <c r="V62" i="123" s="1"/>
  <c r="E16" i="63"/>
  <c r="D16" i="63"/>
  <c r="D20" i="63"/>
  <c r="I122" i="63"/>
  <c r="V134" i="123" s="1"/>
  <c r="I98" i="63"/>
  <c r="V110" i="123" s="1"/>
  <c r="I79" i="63"/>
  <c r="V91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51" i="63"/>
  <c r="V63" i="123" s="1"/>
  <c r="I37" i="63"/>
  <c r="V49" i="123" s="1"/>
  <c r="I21" i="63"/>
  <c r="V33" i="123" s="1"/>
  <c r="C35" i="63"/>
  <c r="V143" i="123" s="1"/>
  <c r="C17" i="63"/>
  <c r="V12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24" i="63"/>
  <c r="V36" i="123" s="1"/>
  <c r="D17" i="63"/>
  <c r="I58" i="63"/>
  <c r="V70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6" i="63"/>
  <c r="V48" i="123" s="1"/>
  <c r="I20" i="63"/>
  <c r="V32" i="123" s="1"/>
  <c r="C16" i="63"/>
  <c r="V11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47" i="63"/>
  <c r="V59" i="123" s="1"/>
  <c r="I29" i="63"/>
  <c r="V41" i="123" s="1"/>
  <c r="I17" i="63"/>
  <c r="V29" i="123" s="1"/>
  <c r="C25" i="63"/>
  <c r="V20" i="123" s="1"/>
  <c r="E17" i="63"/>
  <c r="I62" i="63"/>
  <c r="V74" i="123" s="1"/>
  <c r="I46" i="63"/>
  <c r="V58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28" i="63"/>
  <c r="V40" i="123" s="1"/>
  <c r="C16" i="62"/>
  <c r="U11" i="123" s="1"/>
  <c r="I98" i="62"/>
  <c r="U110" i="123" s="1"/>
  <c r="I67" i="62"/>
  <c r="U79" i="123" s="1"/>
  <c r="I102" i="62"/>
  <c r="U114" i="123" s="1"/>
  <c r="I116" i="62"/>
  <c r="U128" i="123" s="1"/>
  <c r="D20" i="62"/>
  <c r="I122" i="62"/>
  <c r="U134" i="123" s="1"/>
  <c r="I33" i="62"/>
  <c r="U45" i="123" s="1"/>
  <c r="D22" i="62"/>
  <c r="I95" i="62"/>
  <c r="U107" i="123" s="1"/>
  <c r="I94" i="62"/>
  <c r="U106" i="123" s="1"/>
  <c r="C26" i="62"/>
  <c r="U21" i="123" s="1"/>
  <c r="I76" i="62"/>
  <c r="U88" i="123" s="1"/>
  <c r="I80" i="62"/>
  <c r="U92" i="123" s="1"/>
  <c r="I25" i="62"/>
  <c r="U37" i="123" s="1"/>
  <c r="E20" i="62"/>
  <c r="I114" i="62"/>
  <c r="U126" i="123" s="1"/>
  <c r="I84" i="62"/>
  <c r="U96" i="123" s="1"/>
  <c r="C33" i="62"/>
  <c r="U141" i="123" s="1"/>
  <c r="I99" i="62"/>
  <c r="U111" i="123" s="1"/>
  <c r="I59" i="62"/>
  <c r="U71" i="123" s="1"/>
  <c r="I48" i="62"/>
  <c r="U60" i="123" s="1"/>
  <c r="I40" i="62"/>
  <c r="U52" i="123" s="1"/>
  <c r="E16" i="62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D23" i="62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6" i="62"/>
  <c r="U48" i="123" s="1"/>
  <c r="I28" i="62"/>
  <c r="U40" i="123" s="1"/>
  <c r="I20" i="62"/>
  <c r="U32" i="123" s="1"/>
  <c r="C36" i="62"/>
  <c r="U144" i="123" s="1"/>
  <c r="C18" i="62"/>
  <c r="U13" i="123" s="1"/>
  <c r="I104" i="62"/>
  <c r="U116" i="123" s="1"/>
  <c r="I86" i="62"/>
  <c r="U9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D16" i="62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32" i="62"/>
  <c r="U44" i="123" s="1"/>
  <c r="D19" i="61"/>
  <c r="D22" i="61"/>
  <c r="I102" i="61"/>
  <c r="T114" i="123" s="1"/>
  <c r="I84" i="61"/>
  <c r="T96" i="123" s="1"/>
  <c r="C16" i="61"/>
  <c r="T11" i="123" s="1"/>
  <c r="I59" i="61"/>
  <c r="T71" i="123" s="1"/>
  <c r="I48" i="61"/>
  <c r="T60" i="123" s="1"/>
  <c r="I40" i="61"/>
  <c r="T52" i="123" s="1"/>
  <c r="I99" i="61"/>
  <c r="T111" i="123" s="1"/>
  <c r="I79" i="61"/>
  <c r="T91" i="123" s="1"/>
  <c r="C36" i="61"/>
  <c r="T144" i="123" s="1"/>
  <c r="I72" i="61"/>
  <c r="T84" i="123" s="1"/>
  <c r="I109" i="61"/>
  <c r="T121" i="123" s="1"/>
  <c r="C22" i="61"/>
  <c r="T17" i="123" s="1"/>
  <c r="I98" i="61"/>
  <c r="T110" i="123" s="1"/>
  <c r="I67" i="61"/>
  <c r="T79" i="123" s="1"/>
  <c r="I104" i="61"/>
  <c r="T116" i="123" s="1"/>
  <c r="I122" i="61"/>
  <c r="T134" i="123" s="1"/>
  <c r="I90" i="61"/>
  <c r="T102" i="123" s="1"/>
  <c r="C18" i="61"/>
  <c r="T13" i="123" s="1"/>
  <c r="I91" i="61"/>
  <c r="T103" i="123" s="1"/>
  <c r="I80" i="61"/>
  <c r="T92" i="123" s="1"/>
  <c r="I33" i="61"/>
  <c r="T45" i="123" s="1"/>
  <c r="I114" i="61"/>
  <c r="T126" i="123" s="1"/>
  <c r="I94" i="61"/>
  <c r="T106" i="123" s="1"/>
  <c r="C33" i="61"/>
  <c r="T141" i="123" s="1"/>
  <c r="I110" i="61"/>
  <c r="T122" i="123" s="1"/>
  <c r="I86" i="61"/>
  <c r="T98" i="123" s="1"/>
  <c r="I25" i="61"/>
  <c r="T37" i="123" s="1"/>
  <c r="C38" i="61"/>
  <c r="T146" i="123" s="1"/>
  <c r="I37" i="61"/>
  <c r="T49" i="123" s="1"/>
  <c r="I29" i="61"/>
  <c r="T41" i="123" s="1"/>
  <c r="I21" i="61"/>
  <c r="T33" i="123" s="1"/>
  <c r="C35" i="61"/>
  <c r="T143" i="123" s="1"/>
  <c r="E16" i="61"/>
  <c r="D16" i="61"/>
  <c r="E20" i="61"/>
  <c r="D20" i="6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17" i="61"/>
  <c r="T29" i="123" s="1"/>
  <c r="C21" i="61"/>
  <c r="T16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C17" i="61"/>
  <c r="T12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23" i="6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C25" i="61"/>
  <c r="T20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I109" i="60"/>
  <c r="S121" i="123" s="1"/>
  <c r="E23" i="60"/>
  <c r="C35" i="59"/>
  <c r="R143" i="123" s="1"/>
  <c r="I90" i="60"/>
  <c r="S102" i="123" s="1"/>
  <c r="C36" i="60"/>
  <c r="S144" i="123" s="1"/>
  <c r="C16" i="60"/>
  <c r="S11" i="123" s="1"/>
  <c r="I71" i="60"/>
  <c r="S83" i="123" s="1"/>
  <c r="D19" i="60"/>
  <c r="I62" i="60"/>
  <c r="S74" i="123" s="1"/>
  <c r="I59" i="60"/>
  <c r="S71" i="123" s="1"/>
  <c r="I41" i="60"/>
  <c r="S53" i="123" s="1"/>
  <c r="I33" i="60"/>
  <c r="S45" i="123" s="1"/>
  <c r="I25" i="60"/>
  <c r="S37" i="123" s="1"/>
  <c r="C18" i="60"/>
  <c r="S13" i="123" s="1"/>
  <c r="I92" i="60"/>
  <c r="S104" i="123" s="1"/>
  <c r="I102" i="60"/>
  <c r="S114" i="123" s="1"/>
  <c r="I84" i="60"/>
  <c r="S96" i="123" s="1"/>
  <c r="I66" i="60"/>
  <c r="S78" i="123" s="1"/>
  <c r="C27" i="60"/>
  <c r="S22" i="123" s="1"/>
  <c r="I57" i="60"/>
  <c r="S69" i="123" s="1"/>
  <c r="I17" i="60"/>
  <c r="S29" i="123" s="1"/>
  <c r="I77" i="60"/>
  <c r="S89" i="123" s="1"/>
  <c r="I122" i="60"/>
  <c r="S134" i="123" s="1"/>
  <c r="I98" i="60"/>
  <c r="S110" i="123" s="1"/>
  <c r="I79" i="60"/>
  <c r="S91" i="123" s="1"/>
  <c r="C23" i="60"/>
  <c r="S18" i="123" s="1"/>
  <c r="I52" i="60"/>
  <c r="S64" i="123" s="1"/>
  <c r="I21" i="60"/>
  <c r="S33" i="123" s="1"/>
  <c r="C38" i="60"/>
  <c r="S146" i="123" s="1"/>
  <c r="I111" i="60"/>
  <c r="S123" i="123" s="1"/>
  <c r="I42" i="60"/>
  <c r="S54" i="123" s="1"/>
  <c r="I114" i="60"/>
  <c r="S126" i="123" s="1"/>
  <c r="I94" i="60"/>
  <c r="S106" i="123" s="1"/>
  <c r="I75" i="60"/>
  <c r="S87" i="123" s="1"/>
  <c r="C19" i="60"/>
  <c r="S14" i="123" s="1"/>
  <c r="I46" i="60"/>
  <c r="S58" i="123" s="1"/>
  <c r="I43" i="60"/>
  <c r="S55" i="123" s="1"/>
  <c r="C35" i="60"/>
  <c r="S143" i="123" s="1"/>
  <c r="I100" i="60"/>
  <c r="S112" i="123" s="1"/>
  <c r="E16" i="60"/>
  <c r="D16" i="60"/>
  <c r="E20" i="60"/>
  <c r="D17" i="60"/>
  <c r="C22" i="60"/>
  <c r="S17" i="123" s="1"/>
  <c r="I106" i="60"/>
  <c r="S118" i="123" s="1"/>
  <c r="I58" i="60"/>
  <c r="S70" i="123" s="1"/>
  <c r="I55" i="60"/>
  <c r="S67" i="123" s="1"/>
  <c r="D20" i="60"/>
  <c r="I26" i="60"/>
  <c r="S38" i="123" s="1"/>
  <c r="E17" i="60"/>
  <c r="D23" i="60"/>
  <c r="C26" i="60"/>
  <c r="S21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4" i="60"/>
  <c r="S46" i="123" s="1"/>
  <c r="I28" i="60"/>
  <c r="S40" i="123" s="1"/>
  <c r="I18" i="60"/>
  <c r="S30" i="123" s="1"/>
  <c r="C17" i="60"/>
  <c r="S12" i="123" s="1"/>
  <c r="I112" i="60"/>
  <c r="S124" i="123" s="1"/>
  <c r="I101" i="60"/>
  <c r="S113" i="123" s="1"/>
  <c r="I93" i="60"/>
  <c r="S105" i="123" s="1"/>
  <c r="I82" i="60"/>
  <c r="S94" i="123" s="1"/>
  <c r="I74" i="60"/>
  <c r="S86" i="123" s="1"/>
  <c r="I69" i="60"/>
  <c r="S81" i="123" s="1"/>
  <c r="I65" i="60"/>
  <c r="S77" i="123" s="1"/>
  <c r="I44" i="60"/>
  <c r="S56" i="123" s="1"/>
  <c r="I23" i="60"/>
  <c r="S35" i="123" s="1"/>
  <c r="C37" i="60"/>
  <c r="S145" i="123" s="1"/>
  <c r="C20" i="60"/>
  <c r="S15" i="123" s="1"/>
  <c r="I50" i="60"/>
  <c r="S62" i="123" s="1"/>
  <c r="I47" i="60"/>
  <c r="S59" i="123" s="1"/>
  <c r="I30" i="60"/>
  <c r="S42" i="123" s="1"/>
  <c r="I24" i="60"/>
  <c r="S36" i="123" s="1"/>
  <c r="I110" i="60"/>
  <c r="S122" i="123" s="1"/>
  <c r="I99" i="60"/>
  <c r="S111" i="123" s="1"/>
  <c r="I91" i="60"/>
  <c r="S103" i="123" s="1"/>
  <c r="I80" i="60"/>
  <c r="S92" i="123" s="1"/>
  <c r="I60" i="60"/>
  <c r="S72" i="123" s="1"/>
  <c r="I37" i="60"/>
  <c r="S49" i="123" s="1"/>
  <c r="I29" i="60"/>
  <c r="S41" i="123" s="1"/>
  <c r="C34" i="60"/>
  <c r="S142" i="123" s="1"/>
  <c r="I63" i="60"/>
  <c r="S75" i="123" s="1"/>
  <c r="I45" i="60"/>
  <c r="S57" i="123" s="1"/>
  <c r="I20" i="60"/>
  <c r="S32" i="123" s="1"/>
  <c r="I73" i="60"/>
  <c r="S85" i="123" s="1"/>
  <c r="I53" i="60"/>
  <c r="S65" i="123" s="1"/>
  <c r="I39" i="60"/>
  <c r="S51" i="123" s="1"/>
  <c r="C25" i="60"/>
  <c r="S20" i="123" s="1"/>
  <c r="I120" i="60"/>
  <c r="S132" i="123" s="1"/>
  <c r="I107" i="60"/>
  <c r="S119" i="123" s="1"/>
  <c r="I97" i="60"/>
  <c r="S109" i="123" s="1"/>
  <c r="I89" i="60"/>
  <c r="S101" i="123" s="1"/>
  <c r="I78" i="60"/>
  <c r="S90" i="123" s="1"/>
  <c r="I54" i="60"/>
  <c r="S66" i="123" s="1"/>
  <c r="I51" i="60"/>
  <c r="S63" i="123" s="1"/>
  <c r="I19" i="60"/>
  <c r="S31" i="123" s="1"/>
  <c r="C28" i="60"/>
  <c r="S23" i="123" s="1"/>
  <c r="I61" i="60"/>
  <c r="S73" i="123" s="1"/>
  <c r="I40" i="60"/>
  <c r="S52" i="123" s="1"/>
  <c r="I35" i="60"/>
  <c r="S47" i="123" s="1"/>
  <c r="I87" i="60"/>
  <c r="S99" i="123" s="1"/>
  <c r="I68" i="60"/>
  <c r="S80" i="123" s="1"/>
  <c r="I36" i="60"/>
  <c r="S48" i="123" s="1"/>
  <c r="I31" i="60"/>
  <c r="S43" i="123" s="1"/>
  <c r="I22" i="60"/>
  <c r="S34" i="123" s="1"/>
  <c r="C21" i="60"/>
  <c r="S16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72" i="60"/>
  <c r="S84" i="123" s="1"/>
  <c r="I67" i="60"/>
  <c r="S79" i="123" s="1"/>
  <c r="I49" i="60"/>
  <c r="S61" i="123" s="1"/>
  <c r="C39" i="60"/>
  <c r="S147" i="123" s="1"/>
  <c r="C24" i="60"/>
  <c r="S19" i="123" s="1"/>
  <c r="I56" i="60"/>
  <c r="S68" i="123" s="1"/>
  <c r="I38" i="60"/>
  <c r="S50" i="123" s="1"/>
  <c r="I32" i="60"/>
  <c r="S44" i="123" s="1"/>
  <c r="I27" i="60"/>
  <c r="S39" i="123" s="1"/>
  <c r="C16" i="59"/>
  <c r="R11" i="123" s="1"/>
  <c r="I79" i="59"/>
  <c r="R91" i="123" s="1"/>
  <c r="C36" i="59"/>
  <c r="R144" i="123" s="1"/>
  <c r="I67" i="59"/>
  <c r="R79" i="123" s="1"/>
  <c r="I51" i="59"/>
  <c r="R63" i="123" s="1"/>
  <c r="I102" i="59"/>
  <c r="R114" i="123" s="1"/>
  <c r="I90" i="59"/>
  <c r="R102" i="123" s="1"/>
  <c r="I104" i="59"/>
  <c r="R116" i="123" s="1"/>
  <c r="I122" i="59"/>
  <c r="R134" i="123" s="1"/>
  <c r="C22" i="59"/>
  <c r="R17" i="123" s="1"/>
  <c r="I109" i="59"/>
  <c r="R121" i="123" s="1"/>
  <c r="I84" i="59"/>
  <c r="R96" i="123" s="1"/>
  <c r="C18" i="59"/>
  <c r="R13" i="123" s="1"/>
  <c r="I86" i="59"/>
  <c r="R98" i="123" s="1"/>
  <c r="I98" i="59"/>
  <c r="R110" i="123" s="1"/>
  <c r="C26" i="59"/>
  <c r="R21" i="123" s="1"/>
  <c r="I116" i="59"/>
  <c r="R128" i="123" s="1"/>
  <c r="E19" i="59"/>
  <c r="I110" i="59"/>
  <c r="R122" i="123" s="1"/>
  <c r="I114" i="59"/>
  <c r="R126" i="123" s="1"/>
  <c r="I94" i="59"/>
  <c r="R106" i="123" s="1"/>
  <c r="C33" i="59"/>
  <c r="R141" i="123" s="1"/>
  <c r="I91" i="59"/>
  <c r="R103" i="123" s="1"/>
  <c r="I59" i="59"/>
  <c r="R71" i="123" s="1"/>
  <c r="I23" i="59"/>
  <c r="R35" i="123" s="1"/>
  <c r="I76" i="59"/>
  <c r="R88" i="123" s="1"/>
  <c r="I31" i="59"/>
  <c r="R43" i="123" s="1"/>
  <c r="I44" i="59"/>
  <c r="R56" i="123" s="1"/>
  <c r="I35" i="59"/>
  <c r="R47" i="123" s="1"/>
  <c r="I27" i="59"/>
  <c r="R39" i="123" s="1"/>
  <c r="I19" i="59"/>
  <c r="R31" i="123" s="1"/>
  <c r="I95" i="59"/>
  <c r="R107" i="123" s="1"/>
  <c r="I72" i="59"/>
  <c r="R84" i="123" s="1"/>
  <c r="C17" i="59"/>
  <c r="R12" i="123" s="1"/>
  <c r="C38" i="59"/>
  <c r="R146" i="123" s="1"/>
  <c r="I66" i="59"/>
  <c r="R78" i="123" s="1"/>
  <c r="I54" i="59"/>
  <c r="R66" i="123" s="1"/>
  <c r="C21" i="59"/>
  <c r="R16" i="123" s="1"/>
  <c r="I71" i="59"/>
  <c r="R83" i="123" s="1"/>
  <c r="C37" i="59"/>
  <c r="R145" i="123" s="1"/>
  <c r="I50" i="59"/>
  <c r="R62" i="123" s="1"/>
  <c r="I45" i="59"/>
  <c r="R57" i="123" s="1"/>
  <c r="I20" i="59"/>
  <c r="R32" i="123" s="1"/>
  <c r="I58" i="59"/>
  <c r="R70" i="123" s="1"/>
  <c r="I39" i="59"/>
  <c r="R51" i="123" s="1"/>
  <c r="I99" i="59"/>
  <c r="R111" i="123" s="1"/>
  <c r="I80" i="59"/>
  <c r="R92" i="123" s="1"/>
  <c r="I63" i="59"/>
  <c r="R75" i="123" s="1"/>
  <c r="I55" i="59"/>
  <c r="R67" i="123" s="1"/>
  <c r="C25" i="59"/>
  <c r="R20" i="123" s="1"/>
  <c r="I75" i="59"/>
  <c r="R87" i="123" s="1"/>
  <c r="I36" i="59"/>
  <c r="R48" i="123" s="1"/>
  <c r="I111" i="59"/>
  <c r="R123" i="123" s="1"/>
  <c r="E16" i="59"/>
  <c r="I42" i="59"/>
  <c r="R54" i="123" s="1"/>
  <c r="I32" i="59"/>
  <c r="R44" i="123" s="1"/>
  <c r="C24" i="59"/>
  <c r="R19" i="123" s="1"/>
  <c r="I106" i="59"/>
  <c r="R118" i="123" s="1"/>
  <c r="I62" i="59"/>
  <c r="R74" i="123" s="1"/>
  <c r="I47" i="59"/>
  <c r="R59" i="123" s="1"/>
  <c r="I24" i="59"/>
  <c r="R36" i="123" s="1"/>
  <c r="C20" i="59"/>
  <c r="R15" i="123" s="1"/>
  <c r="I96" i="59"/>
  <c r="R108" i="123" s="1"/>
  <c r="I28" i="59"/>
  <c r="R40" i="123" s="1"/>
  <c r="C28" i="59"/>
  <c r="R23" i="123" s="1"/>
  <c r="I118" i="59"/>
  <c r="R130" i="123" s="1"/>
  <c r="I73" i="59"/>
  <c r="R85" i="123" s="1"/>
  <c r="E20" i="59"/>
  <c r="I92" i="59"/>
  <c r="R104" i="123" s="1"/>
  <c r="I64" i="59"/>
  <c r="R76" i="123" s="1"/>
  <c r="I25" i="59"/>
  <c r="R37" i="123" s="1"/>
  <c r="I81" i="59"/>
  <c r="R93" i="123" s="1"/>
  <c r="I60" i="59"/>
  <c r="R72" i="123" s="1"/>
  <c r="I33" i="59"/>
  <c r="R45" i="123" s="1"/>
  <c r="I77" i="59"/>
  <c r="R89" i="123" s="1"/>
  <c r="I48" i="59"/>
  <c r="R60" i="123" s="1"/>
  <c r="I40" i="59"/>
  <c r="R52" i="123" s="1"/>
  <c r="D16" i="59"/>
  <c r="D23" i="59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D20" i="59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30" i="59"/>
  <c r="R42" i="123" s="1"/>
  <c r="I22" i="59"/>
  <c r="R34" i="123" s="1"/>
  <c r="D17" i="59"/>
  <c r="I56" i="59"/>
  <c r="R68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E17" i="59"/>
  <c r="I100" i="59"/>
  <c r="R112" i="123" s="1"/>
  <c r="I87" i="59"/>
  <c r="R99" i="123" s="1"/>
  <c r="I68" i="59"/>
  <c r="R80" i="123" s="1"/>
  <c r="I52" i="59"/>
  <c r="R64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4" i="59"/>
  <c r="R46" i="123" s="1"/>
  <c r="I26" i="59"/>
  <c r="R38" i="123" s="1"/>
  <c r="I63" i="58"/>
  <c r="Q75" i="123" s="1"/>
  <c r="I60" i="58"/>
  <c r="Q72" i="123" s="1"/>
  <c r="D19" i="58"/>
  <c r="D22" i="58"/>
  <c r="I122" i="58"/>
  <c r="Q134" i="123" s="1"/>
  <c r="I80" i="58"/>
  <c r="Q92" i="123" s="1"/>
  <c r="I98" i="58"/>
  <c r="Q110" i="123" s="1"/>
  <c r="C33" i="58"/>
  <c r="Q141" i="123" s="1"/>
  <c r="C16" i="58"/>
  <c r="Q11" i="123" s="1"/>
  <c r="I99" i="58"/>
  <c r="Q111" i="123" s="1"/>
  <c r="I72" i="58"/>
  <c r="Q84" i="123" s="1"/>
  <c r="C25" i="58"/>
  <c r="Q20" i="123" s="1"/>
  <c r="I62" i="58"/>
  <c r="Q74" i="123" s="1"/>
  <c r="I45" i="58"/>
  <c r="Q57" i="123" s="1"/>
  <c r="I79" i="58"/>
  <c r="Q91" i="123" s="1"/>
  <c r="I28" i="58"/>
  <c r="Q40" i="123" s="1"/>
  <c r="I50" i="58"/>
  <c r="Q62" i="123" s="1"/>
  <c r="D23" i="58"/>
  <c r="I109" i="58"/>
  <c r="Q121" i="123" s="1"/>
  <c r="I90" i="58"/>
  <c r="Q102" i="123" s="1"/>
  <c r="C22" i="58"/>
  <c r="Q17" i="123" s="1"/>
  <c r="I110" i="58"/>
  <c r="Q122" i="123" s="1"/>
  <c r="I91" i="58"/>
  <c r="Q103" i="123" s="1"/>
  <c r="I76" i="58"/>
  <c r="Q88" i="123" s="1"/>
  <c r="I67" i="58"/>
  <c r="Q79" i="123" s="1"/>
  <c r="I59" i="58"/>
  <c r="Q71" i="123" s="1"/>
  <c r="C38" i="58"/>
  <c r="Q146" i="123" s="1"/>
  <c r="C17" i="58"/>
  <c r="Q12" i="123" s="1"/>
  <c r="I71" i="58"/>
  <c r="Q83" i="123" s="1"/>
  <c r="I55" i="58"/>
  <c r="Q67" i="123" s="1"/>
  <c r="I47" i="58"/>
  <c r="Q59" i="123" s="1"/>
  <c r="C37" i="58"/>
  <c r="Q145" i="123" s="1"/>
  <c r="I92" i="58"/>
  <c r="Q104" i="123" s="1"/>
  <c r="I33" i="58"/>
  <c r="Q45" i="123" s="1"/>
  <c r="E20" i="58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31" i="58"/>
  <c r="Q43" i="123" s="1"/>
  <c r="I23" i="58"/>
  <c r="Q35" i="123" s="1"/>
  <c r="C35" i="58"/>
  <c r="Q143" i="123" s="1"/>
  <c r="I75" i="58"/>
  <c r="Q87" i="123" s="1"/>
  <c r="I58" i="58"/>
  <c r="Q70" i="123" s="1"/>
  <c r="I36" i="58"/>
  <c r="Q48" i="123" s="1"/>
  <c r="C24" i="58"/>
  <c r="Q19" i="123" s="1"/>
  <c r="I77" i="58"/>
  <c r="Q89" i="123" s="1"/>
  <c r="I48" i="58"/>
  <c r="Q60" i="123" s="1"/>
  <c r="I40" i="58"/>
  <c r="Q52" i="123" s="1"/>
  <c r="E16" i="58"/>
  <c r="D16" i="58"/>
  <c r="I114" i="58"/>
  <c r="Q126" i="123" s="1"/>
  <c r="I94" i="58"/>
  <c r="Q106" i="123" s="1"/>
  <c r="C26" i="58"/>
  <c r="Q21" i="123" s="1"/>
  <c r="I116" i="58"/>
  <c r="Q128" i="123" s="1"/>
  <c r="I95" i="58"/>
  <c r="Q107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66" i="58"/>
  <c r="Q78" i="123" s="1"/>
  <c r="I42" i="58"/>
  <c r="Q54" i="123" s="1"/>
  <c r="I20" i="58"/>
  <c r="Q32" i="123" s="1"/>
  <c r="I111" i="58"/>
  <c r="Q123" i="123" s="1"/>
  <c r="I25" i="58"/>
  <c r="Q37" i="123" s="1"/>
  <c r="D20" i="58"/>
  <c r="E17" i="58"/>
  <c r="I53" i="58"/>
  <c r="Q65" i="123" s="1"/>
  <c r="I39" i="58"/>
  <c r="Q51" i="123" s="1"/>
  <c r="I24" i="58"/>
  <c r="Q3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30" i="58"/>
  <c r="Q42" i="123" s="1"/>
  <c r="I22" i="58"/>
  <c r="Q34" i="123" s="1"/>
  <c r="I32" i="58"/>
  <c r="Q44" i="123" s="1"/>
  <c r="C20" i="58"/>
  <c r="Q15" i="123" s="1"/>
  <c r="I106" i="58"/>
  <c r="Q118" i="123" s="1"/>
  <c r="I73" i="58"/>
  <c r="Q85" i="123" s="1"/>
  <c r="I56" i="58"/>
  <c r="Q68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D17" i="58"/>
  <c r="I100" i="58"/>
  <c r="Q112" i="123" s="1"/>
  <c r="I87" i="58"/>
  <c r="Q99" i="123" s="1"/>
  <c r="I68" i="58"/>
  <c r="Q80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4" i="58"/>
  <c r="Q46" i="123" s="1"/>
  <c r="I26" i="58"/>
  <c r="Q38" i="123" s="1"/>
  <c r="D19" i="57"/>
  <c r="C16" i="57"/>
  <c r="P11" i="123" s="1"/>
  <c r="D22" i="57"/>
  <c r="I94" i="57"/>
  <c r="P106" i="123" s="1"/>
  <c r="C33" i="57"/>
  <c r="P141" i="123" s="1"/>
  <c r="I48" i="57"/>
  <c r="P60" i="123" s="1"/>
  <c r="I40" i="57"/>
  <c r="P52" i="123" s="1"/>
  <c r="I99" i="57"/>
  <c r="P111" i="123" s="1"/>
  <c r="I33" i="57"/>
  <c r="P45" i="123" s="1"/>
  <c r="D16" i="57"/>
  <c r="E20" i="57"/>
  <c r="I114" i="57"/>
  <c r="P126" i="123" s="1"/>
  <c r="I80" i="57"/>
  <c r="P92" i="123" s="1"/>
  <c r="I25" i="57"/>
  <c r="P37" i="123" s="1"/>
  <c r="E16" i="57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D20" i="57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D23" i="57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D22" i="56"/>
  <c r="I90" i="56"/>
  <c r="O102" i="123" s="1"/>
  <c r="C26" i="56"/>
  <c r="O21" i="123" s="1"/>
  <c r="D23" i="56"/>
  <c r="I116" i="56"/>
  <c r="O128" i="123" s="1"/>
  <c r="I76" i="56"/>
  <c r="O88" i="123" s="1"/>
  <c r="I33" i="56"/>
  <c r="O45" i="123" s="1"/>
  <c r="I25" i="56"/>
  <c r="O37" i="123" s="1"/>
  <c r="E16" i="56"/>
  <c r="E20" i="56"/>
  <c r="I109" i="56"/>
  <c r="O121" i="123" s="1"/>
  <c r="I95" i="56"/>
  <c r="O107" i="123" s="1"/>
  <c r="I48" i="56"/>
  <c r="O60" i="123" s="1"/>
  <c r="I40" i="56"/>
  <c r="O52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67" i="56"/>
  <c r="O79" i="123" s="1"/>
  <c r="I59" i="56"/>
  <c r="O71" i="123" s="1"/>
  <c r="C35" i="56"/>
  <c r="O143" i="123" s="1"/>
  <c r="C17" i="56"/>
  <c r="O12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6" i="56"/>
  <c r="O48" i="123" s="1"/>
  <c r="I28" i="56"/>
  <c r="O40" i="123" s="1"/>
  <c r="I20" i="56"/>
  <c r="O32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55" i="56"/>
  <c r="O67" i="123" s="1"/>
  <c r="I17" i="56"/>
  <c r="O29" i="123" s="1"/>
  <c r="C25" i="56"/>
  <c r="O20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D16" i="56"/>
  <c r="D20" i="56"/>
  <c r="C16" i="56"/>
  <c r="O11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32" i="56"/>
  <c r="O44" i="123" s="1"/>
  <c r="I94" i="55"/>
  <c r="N106" i="123" s="1"/>
  <c r="I80" i="55"/>
  <c r="N92" i="123" s="1"/>
  <c r="I75" i="55"/>
  <c r="N87" i="123" s="1"/>
  <c r="C33" i="55"/>
  <c r="N141" i="123" s="1"/>
  <c r="I63" i="55"/>
  <c r="N75" i="123" s="1"/>
  <c r="I114" i="55"/>
  <c r="N126" i="123" s="1"/>
  <c r="I99" i="55"/>
  <c r="N111" i="123" s="1"/>
  <c r="I33" i="55"/>
  <c r="N45" i="123" s="1"/>
  <c r="I114" i="54"/>
  <c r="M126" i="123" s="1"/>
  <c r="I25" i="55"/>
  <c r="N37" i="123" s="1"/>
  <c r="E20" i="55"/>
  <c r="E17" i="55"/>
  <c r="E16" i="55"/>
  <c r="D23" i="55"/>
  <c r="D20" i="55"/>
  <c r="C16" i="55"/>
  <c r="N11" i="123" s="1"/>
  <c r="I102" i="55"/>
  <c r="N114" i="123" s="1"/>
  <c r="I84" i="55"/>
  <c r="N96" i="123" s="1"/>
  <c r="I66" i="55"/>
  <c r="N78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50" i="55"/>
  <c r="N62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40" i="55"/>
  <c r="N52" i="123" s="1"/>
  <c r="I31" i="55"/>
  <c r="N43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D17" i="55"/>
  <c r="I122" i="55"/>
  <c r="N134" i="123" s="1"/>
  <c r="I98" i="55"/>
  <c r="N110" i="123" s="1"/>
  <c r="I79" i="55"/>
  <c r="N91" i="123" s="1"/>
  <c r="I62" i="55"/>
  <c r="N74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43" i="55"/>
  <c r="N55" i="123" s="1"/>
  <c r="C35" i="55"/>
  <c r="N143" i="123" s="1"/>
  <c r="C17" i="55"/>
  <c r="N12" i="123" s="1"/>
  <c r="I54" i="55"/>
  <c r="N66" i="123" s="1"/>
  <c r="I38" i="55"/>
  <c r="N50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6" i="55"/>
  <c r="N48" i="123" s="1"/>
  <c r="I28" i="55"/>
  <c r="N40" i="123" s="1"/>
  <c r="I20" i="55"/>
  <c r="N32" i="123" s="1"/>
  <c r="I58" i="55"/>
  <c r="N70" i="123" s="1"/>
  <c r="I42" i="55"/>
  <c r="N54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5" i="55"/>
  <c r="N47" i="123" s="1"/>
  <c r="I27" i="55"/>
  <c r="N39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D16" i="55"/>
  <c r="I109" i="55"/>
  <c r="N121" i="123" s="1"/>
  <c r="I90" i="55"/>
  <c r="N102" i="123" s="1"/>
  <c r="I71" i="55"/>
  <c r="N83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39" i="55"/>
  <c r="N51" i="123" s="1"/>
  <c r="I17" i="55"/>
  <c r="N29" i="123" s="1"/>
  <c r="C25" i="55"/>
  <c r="N20" i="123" s="1"/>
  <c r="I46" i="55"/>
  <c r="N58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2" i="55"/>
  <c r="N44" i="123" s="1"/>
  <c r="D19" i="54"/>
  <c r="D22" i="54"/>
  <c r="C16" i="54"/>
  <c r="M11" i="123" s="1"/>
  <c r="I79" i="54"/>
  <c r="M91" i="123" s="1"/>
  <c r="I110" i="54"/>
  <c r="M122" i="123" s="1"/>
  <c r="I84" i="54"/>
  <c r="M96" i="123" s="1"/>
  <c r="I37" i="54"/>
  <c r="M49" i="123" s="1"/>
  <c r="I98" i="54"/>
  <c r="M110" i="123" s="1"/>
  <c r="I95" i="54"/>
  <c r="M107" i="123" s="1"/>
  <c r="I102" i="54"/>
  <c r="M114" i="123" s="1"/>
  <c r="I75" i="54"/>
  <c r="M87" i="123" s="1"/>
  <c r="C36" i="54"/>
  <c r="M144" i="123" s="1"/>
  <c r="I72" i="54"/>
  <c r="M84" i="123" s="1"/>
  <c r="I18" i="54"/>
  <c r="M30" i="123" s="1"/>
  <c r="I25" i="54"/>
  <c r="M37" i="123" s="1"/>
  <c r="I38" i="54"/>
  <c r="M50" i="123" s="1"/>
  <c r="I122" i="54"/>
  <c r="M134" i="123" s="1"/>
  <c r="I94" i="54"/>
  <c r="M106" i="123" s="1"/>
  <c r="C22" i="54"/>
  <c r="M17" i="123" s="1"/>
  <c r="I86" i="54"/>
  <c r="M98" i="123" s="1"/>
  <c r="C38" i="54"/>
  <c r="M146" i="123" s="1"/>
  <c r="I109" i="54"/>
  <c r="M121" i="123" s="1"/>
  <c r="I90" i="54"/>
  <c r="M102" i="123" s="1"/>
  <c r="C26" i="54"/>
  <c r="M21" i="123" s="1"/>
  <c r="I116" i="54"/>
  <c r="M128" i="123" s="1"/>
  <c r="I91" i="54"/>
  <c r="M103" i="123" s="1"/>
  <c r="I67" i="54"/>
  <c r="M79" i="123" s="1"/>
  <c r="I59" i="54"/>
  <c r="M71" i="123" s="1"/>
  <c r="I33" i="54"/>
  <c r="M45" i="123" s="1"/>
  <c r="I21" i="54"/>
  <c r="M33" i="123" s="1"/>
  <c r="I17" i="54"/>
  <c r="M29" i="123" s="1"/>
  <c r="I73" i="54"/>
  <c r="M85" i="123" s="1"/>
  <c r="C18" i="54"/>
  <c r="M13" i="123" s="1"/>
  <c r="I104" i="54"/>
  <c r="M116" i="123" s="1"/>
  <c r="I76" i="54"/>
  <c r="M88" i="123" s="1"/>
  <c r="I63" i="54"/>
  <c r="M75" i="123" s="1"/>
  <c r="I55" i="54"/>
  <c r="M67" i="123" s="1"/>
  <c r="I46" i="54"/>
  <c r="M58" i="123" s="1"/>
  <c r="I26" i="54"/>
  <c r="M38" i="123" s="1"/>
  <c r="C37" i="54"/>
  <c r="M145" i="123" s="1"/>
  <c r="E20" i="54"/>
  <c r="C25" i="54"/>
  <c r="M20" i="123" s="1"/>
  <c r="I66" i="54"/>
  <c r="M78" i="123" s="1"/>
  <c r="I51" i="54"/>
  <c r="M63" i="123" s="1"/>
  <c r="I106" i="54"/>
  <c r="M118" i="123" s="1"/>
  <c r="I31" i="54"/>
  <c r="M43" i="123" s="1"/>
  <c r="E16" i="54"/>
  <c r="D16" i="54"/>
  <c r="C21" i="54"/>
  <c r="M16" i="123" s="1"/>
  <c r="I62" i="54"/>
  <c r="M74" i="123" s="1"/>
  <c r="I41" i="54"/>
  <c r="M53" i="123" s="1"/>
  <c r="I34" i="54"/>
  <c r="M46" i="123" s="1"/>
  <c r="C20" i="54"/>
  <c r="M15" i="123" s="1"/>
  <c r="I56" i="54"/>
  <c r="M68" i="123" s="1"/>
  <c r="D23" i="54"/>
  <c r="D17" i="54"/>
  <c r="I58" i="54"/>
  <c r="M70" i="123" s="1"/>
  <c r="I49" i="54"/>
  <c r="M61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5" i="54"/>
  <c r="M47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E17" i="54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D20" i="54"/>
  <c r="I100" i="54"/>
  <c r="M112" i="123" s="1"/>
  <c r="I87" i="54"/>
  <c r="M99" i="123" s="1"/>
  <c r="I68" i="54"/>
  <c r="M80" i="123" s="1"/>
  <c r="I52" i="54"/>
  <c r="M64" i="123" s="1"/>
  <c r="I27" i="54"/>
  <c r="M39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C33" i="54"/>
  <c r="M141" i="123" s="1"/>
  <c r="I99" i="54"/>
  <c r="M111" i="123" s="1"/>
  <c r="I80" i="54"/>
  <c r="M92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71" i="54"/>
  <c r="M83" i="123" s="1"/>
  <c r="I54" i="54"/>
  <c r="M66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4" i="54"/>
  <c r="M56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99" i="53"/>
  <c r="L111" i="123" s="1"/>
  <c r="D22" i="53"/>
  <c r="I76" i="52"/>
  <c r="K88" i="123" s="1"/>
  <c r="C17" i="52"/>
  <c r="K12" i="123" s="1"/>
  <c r="I66" i="52"/>
  <c r="K78" i="123" s="1"/>
  <c r="I95" i="52"/>
  <c r="K107" i="123" s="1"/>
  <c r="I94" i="53"/>
  <c r="L106" i="123" s="1"/>
  <c r="C33" i="53"/>
  <c r="L141" i="123" s="1"/>
  <c r="I33" i="53"/>
  <c r="L45" i="123" s="1"/>
  <c r="I48" i="53"/>
  <c r="L60" i="123" s="1"/>
  <c r="I40" i="53"/>
  <c r="L52" i="123" s="1"/>
  <c r="E20" i="53"/>
  <c r="I114" i="53"/>
  <c r="L126" i="123" s="1"/>
  <c r="I80" i="53"/>
  <c r="L92" i="123" s="1"/>
  <c r="I25" i="53"/>
  <c r="L37" i="123" s="1"/>
  <c r="E16" i="53"/>
  <c r="D20" i="53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55" i="53"/>
  <c r="L67" i="123" s="1"/>
  <c r="I17" i="53"/>
  <c r="L29" i="123" s="1"/>
  <c r="C25" i="53"/>
  <c r="L20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C16" i="53"/>
  <c r="L11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I20" i="53"/>
  <c r="L32" i="123" s="1"/>
  <c r="D23" i="53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C35" i="53"/>
  <c r="L143" i="123" s="1"/>
  <c r="C17" i="53"/>
  <c r="L12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D16" i="53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114" i="52"/>
  <c r="K126" i="123" s="1"/>
  <c r="C16" i="52"/>
  <c r="K11" i="123" s="1"/>
  <c r="I94" i="52"/>
  <c r="K106" i="123" s="1"/>
  <c r="C26" i="52"/>
  <c r="K21" i="123" s="1"/>
  <c r="I116" i="52"/>
  <c r="K128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122" i="52"/>
  <c r="K134" i="123" s="1"/>
  <c r="I98" i="52"/>
  <c r="K110" i="123" s="1"/>
  <c r="C33" i="52"/>
  <c r="K141" i="123" s="1"/>
  <c r="I99" i="52"/>
  <c r="K111" i="123" s="1"/>
  <c r="I80" i="52"/>
  <c r="K92" i="123" s="1"/>
  <c r="I67" i="52"/>
  <c r="K79" i="123" s="1"/>
  <c r="C25" i="52"/>
  <c r="K20" i="123" s="1"/>
  <c r="D22" i="52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I52" i="52"/>
  <c r="K64" i="123" s="1"/>
  <c r="I44" i="52"/>
  <c r="K56" i="123" s="1"/>
  <c r="I35" i="52"/>
  <c r="K47" i="123" s="1"/>
  <c r="I23" i="52"/>
  <c r="K35" i="123" s="1"/>
  <c r="I59" i="52"/>
  <c r="K71" i="123" s="1"/>
  <c r="I31" i="52"/>
  <c r="K43" i="123" s="1"/>
  <c r="I56" i="52"/>
  <c r="K68" i="123" s="1"/>
  <c r="I27" i="52"/>
  <c r="K39" i="123" s="1"/>
  <c r="C38" i="52"/>
  <c r="K146" i="123" s="1"/>
  <c r="I62" i="52"/>
  <c r="K74" i="123" s="1"/>
  <c r="I55" i="52"/>
  <c r="K67" i="123" s="1"/>
  <c r="C35" i="52"/>
  <c r="K143" i="123" s="1"/>
  <c r="I79" i="52"/>
  <c r="K91" i="123" s="1"/>
  <c r="I24" i="52"/>
  <c r="K36" i="123" s="1"/>
  <c r="I48" i="52"/>
  <c r="K60" i="123" s="1"/>
  <c r="I40" i="52"/>
  <c r="K52" i="123" s="1"/>
  <c r="I53" i="52"/>
  <c r="K65" i="123" s="1"/>
  <c r="I45" i="52"/>
  <c r="K57" i="123" s="1"/>
  <c r="I36" i="52"/>
  <c r="K48" i="123" s="1"/>
  <c r="C37" i="52"/>
  <c r="K145" i="123" s="1"/>
  <c r="I96" i="52"/>
  <c r="K108" i="123" s="1"/>
  <c r="I50" i="52"/>
  <c r="K62" i="123" s="1"/>
  <c r="I42" i="52"/>
  <c r="K54" i="123" s="1"/>
  <c r="I32" i="52"/>
  <c r="K44" i="123" s="1"/>
  <c r="C24" i="52"/>
  <c r="K19" i="123" s="1"/>
  <c r="I73" i="52"/>
  <c r="K85" i="123" s="1"/>
  <c r="I33" i="52"/>
  <c r="K45" i="123" s="1"/>
  <c r="I19" i="52"/>
  <c r="K31" i="123" s="1"/>
  <c r="C21" i="52"/>
  <c r="K16" i="123" s="1"/>
  <c r="I71" i="52"/>
  <c r="K83" i="123" s="1"/>
  <c r="I39" i="52"/>
  <c r="K51" i="123" s="1"/>
  <c r="I20" i="52"/>
  <c r="K32" i="123" s="1"/>
  <c r="I106" i="52"/>
  <c r="K118" i="123" s="1"/>
  <c r="I101" i="52"/>
  <c r="K113" i="123" s="1"/>
  <c r="I65" i="52"/>
  <c r="K77" i="123" s="1"/>
  <c r="C20" i="52"/>
  <c r="K15" i="123" s="1"/>
  <c r="I77" i="52"/>
  <c r="K89" i="123" s="1"/>
  <c r="I25" i="52"/>
  <c r="K37" i="123" s="1"/>
  <c r="C39" i="52"/>
  <c r="K147" i="123" s="1"/>
  <c r="I26" i="52"/>
  <c r="K38" i="123" s="1"/>
  <c r="I41" i="52"/>
  <c r="K53" i="123" s="1"/>
  <c r="I111" i="52"/>
  <c r="K123" i="123" s="1"/>
  <c r="I81" i="52"/>
  <c r="K93" i="123" s="1"/>
  <c r="I60" i="52"/>
  <c r="K72" i="123" s="1"/>
  <c r="E16" i="52"/>
  <c r="D16" i="52"/>
  <c r="C19" i="52"/>
  <c r="K14" i="123" s="1"/>
  <c r="I82" i="52"/>
  <c r="K94" i="123" s="1"/>
  <c r="I120" i="52"/>
  <c r="K132" i="123" s="1"/>
  <c r="I78" i="52"/>
  <c r="K90" i="123" s="1"/>
  <c r="I51" i="52"/>
  <c r="K63" i="123" s="1"/>
  <c r="I30" i="52"/>
  <c r="K42" i="123" s="1"/>
  <c r="E20" i="52"/>
  <c r="D23" i="52"/>
  <c r="I75" i="52"/>
  <c r="K87" i="123" s="1"/>
  <c r="I58" i="52"/>
  <c r="K70" i="123" s="1"/>
  <c r="I47" i="52"/>
  <c r="K59" i="123" s="1"/>
  <c r="I28" i="52"/>
  <c r="K40" i="123" s="1"/>
  <c r="C28" i="52"/>
  <c r="K23" i="123" s="1"/>
  <c r="I118" i="52"/>
  <c r="K130" i="123" s="1"/>
  <c r="I92" i="52"/>
  <c r="K104" i="123" s="1"/>
  <c r="I64" i="52"/>
  <c r="K76" i="123" s="1"/>
  <c r="I37" i="52"/>
  <c r="K49" i="123" s="1"/>
  <c r="I29" i="52"/>
  <c r="K41" i="123" s="1"/>
  <c r="I21" i="52"/>
  <c r="K33" i="123" s="1"/>
  <c r="C34" i="52"/>
  <c r="K142" i="123" s="1"/>
  <c r="I97" i="52"/>
  <c r="K109" i="123" s="1"/>
  <c r="I61" i="52"/>
  <c r="K73" i="123" s="1"/>
  <c r="I46" i="52"/>
  <c r="K58" i="123" s="1"/>
  <c r="I38" i="52"/>
  <c r="K50" i="123" s="1"/>
  <c r="E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20" i="52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E22" i="43"/>
  <c r="D22" i="51"/>
  <c r="I63" i="51"/>
  <c r="J75" i="123" s="1"/>
  <c r="I52" i="51"/>
  <c r="J64" i="123" s="1"/>
  <c r="I66" i="51"/>
  <c r="J78" i="123" s="1"/>
  <c r="C16" i="51"/>
  <c r="J11" i="123" s="1"/>
  <c r="I102" i="51"/>
  <c r="J114" i="123" s="1"/>
  <c r="I90" i="51"/>
  <c r="J102" i="123" s="1"/>
  <c r="I104" i="51"/>
  <c r="J116" i="123" s="1"/>
  <c r="I114" i="51"/>
  <c r="J126" i="123" s="1"/>
  <c r="I91" i="51"/>
  <c r="J103" i="123" s="1"/>
  <c r="I94" i="51"/>
  <c r="J106" i="123" s="1"/>
  <c r="C26" i="51"/>
  <c r="J21" i="123" s="1"/>
  <c r="C22" i="51"/>
  <c r="J17" i="123" s="1"/>
  <c r="I80" i="51"/>
  <c r="J92" i="123" s="1"/>
  <c r="I109" i="51"/>
  <c r="J121" i="123" s="1"/>
  <c r="I84" i="51"/>
  <c r="J96" i="123" s="1"/>
  <c r="C33" i="51"/>
  <c r="J141" i="123" s="1"/>
  <c r="I110" i="51"/>
  <c r="J122" i="123" s="1"/>
  <c r="I72" i="51"/>
  <c r="J84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99" i="51"/>
  <c r="J111" i="123" s="1"/>
  <c r="I86" i="51"/>
  <c r="J98" i="123" s="1"/>
  <c r="I67" i="51"/>
  <c r="J79" i="123" s="1"/>
  <c r="I116" i="51"/>
  <c r="J128" i="123" s="1"/>
  <c r="I95" i="51"/>
  <c r="J107" i="123" s="1"/>
  <c r="I76" i="51"/>
  <c r="J88" i="123" s="1"/>
  <c r="I59" i="51"/>
  <c r="J71" i="123" s="1"/>
  <c r="I31" i="51"/>
  <c r="J43" i="123" s="1"/>
  <c r="C38" i="51"/>
  <c r="J146" i="123" s="1"/>
  <c r="C35" i="51"/>
  <c r="J143" i="123" s="1"/>
  <c r="I23" i="51"/>
  <c r="J35" i="123" s="1"/>
  <c r="C21" i="51"/>
  <c r="J16" i="123" s="1"/>
  <c r="I44" i="51"/>
  <c r="J56" i="123" s="1"/>
  <c r="I35" i="51"/>
  <c r="J47" i="123" s="1"/>
  <c r="I27" i="51"/>
  <c r="J39" i="123" s="1"/>
  <c r="I19" i="51"/>
  <c r="J31" i="123" s="1"/>
  <c r="C17" i="51"/>
  <c r="J12" i="123" s="1"/>
  <c r="I45" i="51"/>
  <c r="J57" i="123" s="1"/>
  <c r="C25" i="51"/>
  <c r="J20" i="123" s="1"/>
  <c r="I75" i="51"/>
  <c r="J87" i="123" s="1"/>
  <c r="I62" i="51"/>
  <c r="J74" i="123" s="1"/>
  <c r="C37" i="51"/>
  <c r="J145" i="123" s="1"/>
  <c r="I58" i="51"/>
  <c r="J70" i="123" s="1"/>
  <c r="I50" i="51"/>
  <c r="J62" i="123" s="1"/>
  <c r="I32" i="51"/>
  <c r="J44" i="123" s="1"/>
  <c r="I111" i="51"/>
  <c r="J123" i="123" s="1"/>
  <c r="I20" i="51"/>
  <c r="J32" i="123" s="1"/>
  <c r="I106" i="51"/>
  <c r="J118" i="123" s="1"/>
  <c r="I71" i="51"/>
  <c r="J83" i="123" s="1"/>
  <c r="I55" i="51"/>
  <c r="J67" i="123" s="1"/>
  <c r="I47" i="51"/>
  <c r="J59" i="123" s="1"/>
  <c r="I36" i="51"/>
  <c r="J48" i="123" s="1"/>
  <c r="C24" i="51"/>
  <c r="J19" i="123" s="1"/>
  <c r="I73" i="51"/>
  <c r="J85" i="123" s="1"/>
  <c r="I56" i="51"/>
  <c r="J68" i="123" s="1"/>
  <c r="I48" i="51"/>
  <c r="J60" i="123" s="1"/>
  <c r="I42" i="51"/>
  <c r="J54" i="123" s="1"/>
  <c r="I28" i="51"/>
  <c r="J40" i="123" s="1"/>
  <c r="C20" i="51"/>
  <c r="J15" i="123" s="1"/>
  <c r="I92" i="51"/>
  <c r="J104" i="123" s="1"/>
  <c r="I25" i="51"/>
  <c r="J37" i="123" s="1"/>
  <c r="I33" i="51"/>
  <c r="J45" i="123" s="1"/>
  <c r="E16" i="51"/>
  <c r="D16" i="51"/>
  <c r="I40" i="51"/>
  <c r="J52" i="123" s="1"/>
  <c r="E20" i="51"/>
  <c r="D20" i="51"/>
  <c r="E17" i="51"/>
  <c r="I53" i="51"/>
  <c r="J65" i="123" s="1"/>
  <c r="I39" i="51"/>
  <c r="J51" i="123" s="1"/>
  <c r="I24" i="51"/>
  <c r="J36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3" i="51"/>
  <c r="I77" i="51"/>
  <c r="J89" i="123" s="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D22" i="50"/>
  <c r="I59" i="50"/>
  <c r="I71" i="123" s="1"/>
  <c r="I98" i="50"/>
  <c r="I110" i="123" s="1"/>
  <c r="C26" i="50"/>
  <c r="I21" i="123" s="1"/>
  <c r="I79" i="50"/>
  <c r="I91" i="123" s="1"/>
  <c r="I95" i="50"/>
  <c r="I107" i="123" s="1"/>
  <c r="C16" i="50"/>
  <c r="I11" i="123" s="1"/>
  <c r="I122" i="50"/>
  <c r="I134" i="123" s="1"/>
  <c r="I62" i="50"/>
  <c r="I74" i="123" s="1"/>
  <c r="C33" i="50"/>
  <c r="I141" i="123" s="1"/>
  <c r="I76" i="50"/>
  <c r="I88" i="123" s="1"/>
  <c r="I36" i="50"/>
  <c r="I48" i="123" s="1"/>
  <c r="I84" i="50"/>
  <c r="I96" i="123" s="1"/>
  <c r="I102" i="50"/>
  <c r="I114" i="123" s="1"/>
  <c r="I66" i="50"/>
  <c r="I78" i="123" s="1"/>
  <c r="I116" i="50"/>
  <c r="I128" i="123" s="1"/>
  <c r="E16" i="50"/>
  <c r="D16" i="50"/>
  <c r="E20" i="50"/>
  <c r="E17" i="50"/>
  <c r="I109" i="50"/>
  <c r="I121" i="123" s="1"/>
  <c r="I90" i="50"/>
  <c r="I102" i="123" s="1"/>
  <c r="I71" i="50"/>
  <c r="I83" i="123" s="1"/>
  <c r="I54" i="50"/>
  <c r="I6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1" i="50"/>
  <c r="I53" i="123" s="1"/>
  <c r="I25" i="50"/>
  <c r="I37" i="123" s="1"/>
  <c r="C38" i="50"/>
  <c r="I146" i="123" s="1"/>
  <c r="C21" i="50"/>
  <c r="I16" i="123" s="1"/>
  <c r="I42" i="50"/>
  <c r="I54" i="123" s="1"/>
  <c r="I39" i="50"/>
  <c r="I51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3" i="50"/>
  <c r="I45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28" i="50"/>
  <c r="I40" i="123" s="1"/>
  <c r="I99" i="50"/>
  <c r="I111" i="123" s="1"/>
  <c r="I80" i="50"/>
  <c r="I92" i="123" s="1"/>
  <c r="I63" i="50"/>
  <c r="I75" i="123" s="1"/>
  <c r="I47" i="50"/>
  <c r="I59" i="123" s="1"/>
  <c r="I29" i="50"/>
  <c r="I41" i="123" s="1"/>
  <c r="C35" i="50"/>
  <c r="I143" i="123" s="1"/>
  <c r="C17" i="50"/>
  <c r="I12" i="123" s="1"/>
  <c r="I46" i="50"/>
  <c r="I58" i="123" s="1"/>
  <c r="I37" i="50"/>
  <c r="I49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7" i="50"/>
  <c r="I39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4" i="50"/>
  <c r="I36" i="123" s="1"/>
  <c r="I50" i="50"/>
  <c r="I62" i="123" s="1"/>
  <c r="I32" i="50"/>
  <c r="I44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0" i="50"/>
  <c r="I52" i="123" s="1"/>
  <c r="I20" i="50"/>
  <c r="I32" i="123" s="1"/>
  <c r="D20" i="50"/>
  <c r="D23" i="50"/>
  <c r="D17" i="50"/>
  <c r="I114" i="50"/>
  <c r="I126" i="123" s="1"/>
  <c r="I94" i="50"/>
  <c r="I106" i="123" s="1"/>
  <c r="I75" i="50"/>
  <c r="I87" i="123" s="1"/>
  <c r="I58" i="50"/>
  <c r="I70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3" i="50"/>
  <c r="I55" i="123" s="1"/>
  <c r="I21" i="50"/>
  <c r="I33" i="123" s="1"/>
  <c r="I17" i="50"/>
  <c r="I29" i="123" s="1"/>
  <c r="C25" i="50"/>
  <c r="I20" i="123" s="1"/>
  <c r="I30" i="50"/>
  <c r="I42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38" i="50"/>
  <c r="I50" i="123" s="1"/>
  <c r="I35" i="50"/>
  <c r="I47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4" i="50"/>
  <c r="I46" i="123" s="1"/>
  <c r="I31" i="50"/>
  <c r="I43" i="123" s="1"/>
  <c r="C38" i="49"/>
  <c r="H146" i="123" s="1"/>
  <c r="I24" i="49"/>
  <c r="H36" i="123" s="1"/>
  <c r="I90" i="49"/>
  <c r="H102" i="123" s="1"/>
  <c r="D22" i="49"/>
  <c r="I114" i="49"/>
  <c r="H126" i="123" s="1"/>
  <c r="I75" i="49"/>
  <c r="H87" i="123" s="1"/>
  <c r="C36" i="49"/>
  <c r="H144" i="123" s="1"/>
  <c r="I104" i="49"/>
  <c r="H116" i="123" s="1"/>
  <c r="I109" i="49"/>
  <c r="H121" i="123" s="1"/>
  <c r="C33" i="49"/>
  <c r="H141" i="123" s="1"/>
  <c r="I86" i="49"/>
  <c r="H98" i="123" s="1"/>
  <c r="C16" i="49"/>
  <c r="H11" i="123" s="1"/>
  <c r="I94" i="49"/>
  <c r="H106" i="123" s="1"/>
  <c r="C18" i="49"/>
  <c r="H13" i="123" s="1"/>
  <c r="I67" i="49"/>
  <c r="H79" i="123" s="1"/>
  <c r="I51" i="49"/>
  <c r="H63" i="123" s="1"/>
  <c r="I59" i="49"/>
  <c r="H71" i="123" s="1"/>
  <c r="I99" i="49"/>
  <c r="H111" i="123" s="1"/>
  <c r="I80" i="49"/>
  <c r="H92" i="123" s="1"/>
  <c r="I31" i="49"/>
  <c r="H43" i="123" s="1"/>
  <c r="I23" i="49"/>
  <c r="H35" i="123" s="1"/>
  <c r="C35" i="49"/>
  <c r="H143" i="123" s="1"/>
  <c r="I62" i="49"/>
  <c r="H74" i="123" s="1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C21" i="49"/>
  <c r="H16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44" i="49"/>
  <c r="H56" i="123" s="1"/>
  <c r="I35" i="49"/>
  <c r="H47" i="123" s="1"/>
  <c r="I27" i="49"/>
  <c r="H39" i="123" s="1"/>
  <c r="I19" i="49"/>
  <c r="H31" i="123" s="1"/>
  <c r="C17" i="49"/>
  <c r="H12" i="123" s="1"/>
  <c r="I45" i="49"/>
  <c r="H57" i="123" s="1"/>
  <c r="I42" i="49"/>
  <c r="H54" i="123" s="1"/>
  <c r="I54" i="49"/>
  <c r="H66" i="123" s="1"/>
  <c r="I36" i="49"/>
  <c r="H48" i="123" s="1"/>
  <c r="I100" i="49"/>
  <c r="H112" i="123" s="1"/>
  <c r="I32" i="49"/>
  <c r="H44" i="123" s="1"/>
  <c r="C20" i="49"/>
  <c r="H15" i="123" s="1"/>
  <c r="I87" i="49"/>
  <c r="H99" i="123" s="1"/>
  <c r="I64" i="49"/>
  <c r="H76" i="123" s="1"/>
  <c r="C25" i="49"/>
  <c r="H20" i="123" s="1"/>
  <c r="I71" i="49"/>
  <c r="H83" i="123" s="1"/>
  <c r="I58" i="49"/>
  <c r="H70" i="123" s="1"/>
  <c r="I47" i="49"/>
  <c r="H59" i="123" s="1"/>
  <c r="C37" i="49"/>
  <c r="H145" i="123" s="1"/>
  <c r="I96" i="49"/>
  <c r="H108" i="123" s="1"/>
  <c r="I66" i="49"/>
  <c r="H78" i="123" s="1"/>
  <c r="I50" i="49"/>
  <c r="H62" i="123" s="1"/>
  <c r="I39" i="49"/>
  <c r="H51" i="123" s="1"/>
  <c r="I20" i="49"/>
  <c r="H32" i="123" s="1"/>
  <c r="I118" i="49"/>
  <c r="H130" i="123" s="1"/>
  <c r="I77" i="49"/>
  <c r="H89" i="123" s="1"/>
  <c r="I33" i="49"/>
  <c r="H45" i="123" s="1"/>
  <c r="E16" i="49"/>
  <c r="I68" i="49"/>
  <c r="H80" i="123" s="1"/>
  <c r="I48" i="49"/>
  <c r="H60" i="123" s="1"/>
  <c r="I40" i="49"/>
  <c r="H52" i="123" s="1"/>
  <c r="I28" i="49"/>
  <c r="H40" i="123" s="1"/>
  <c r="C28" i="49"/>
  <c r="H23" i="123" s="1"/>
  <c r="I106" i="49"/>
  <c r="H118" i="123" s="1"/>
  <c r="I81" i="49"/>
  <c r="H93" i="123" s="1"/>
  <c r="I60" i="49"/>
  <c r="H72" i="123" s="1"/>
  <c r="I25" i="49"/>
  <c r="H37" i="123" s="1"/>
  <c r="D16" i="49"/>
  <c r="I52" i="49"/>
  <c r="H64" i="123" s="1"/>
  <c r="I37" i="49"/>
  <c r="H49" i="123" s="1"/>
  <c r="I29" i="49"/>
  <c r="H41" i="123" s="1"/>
  <c r="I21" i="49"/>
  <c r="H33" i="123" s="1"/>
  <c r="D20" i="49"/>
  <c r="E20" i="49"/>
  <c r="C24" i="49"/>
  <c r="H19" i="123" s="1"/>
  <c r="I111" i="49"/>
  <c r="H123" i="123" s="1"/>
  <c r="I92" i="49"/>
  <c r="H104" i="123" s="1"/>
  <c r="I73" i="49"/>
  <c r="H85" i="123" s="1"/>
  <c r="I56" i="49"/>
  <c r="H68" i="123" s="1"/>
  <c r="D17" i="49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8" i="49"/>
  <c r="H50" i="123" s="1"/>
  <c r="E17" i="49"/>
  <c r="C39" i="49"/>
  <c r="H147" i="123" s="1"/>
  <c r="C19" i="49"/>
  <c r="H14" i="123" s="1"/>
  <c r="I101" i="49"/>
  <c r="H113" i="123" s="1"/>
  <c r="I82" i="49"/>
  <c r="H94" i="123" s="1"/>
  <c r="I65" i="49"/>
  <c r="H77" i="123" s="1"/>
  <c r="I43" i="49"/>
  <c r="H55" i="123" s="1"/>
  <c r="I30" i="49"/>
  <c r="H42" i="123" s="1"/>
  <c r="I22" i="49"/>
  <c r="H3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9" i="49"/>
  <c r="H61" i="123" s="1"/>
  <c r="D23" i="49"/>
  <c r="C27" i="49"/>
  <c r="H22" i="123" s="1"/>
  <c r="I112" i="49"/>
  <c r="H124" i="123" s="1"/>
  <c r="I93" i="49"/>
  <c r="H105" i="123" s="1"/>
  <c r="I74" i="49"/>
  <c r="H86" i="123" s="1"/>
  <c r="I57" i="49"/>
  <c r="H69" i="123" s="1"/>
  <c r="I46" i="49"/>
  <c r="H58" i="123" s="1"/>
  <c r="I41" i="49"/>
  <c r="H53" i="123" s="1"/>
  <c r="I34" i="49"/>
  <c r="H46" i="123" s="1"/>
  <c r="I26" i="49"/>
  <c r="H38" i="123" s="1"/>
  <c r="D22" i="48"/>
  <c r="I48" i="48"/>
  <c r="G60" i="123" s="1"/>
  <c r="I40" i="48"/>
  <c r="G52" i="123" s="1"/>
  <c r="I102" i="48"/>
  <c r="G114" i="123" s="1"/>
  <c r="I80" i="48"/>
  <c r="G92" i="123" s="1"/>
  <c r="C16" i="48"/>
  <c r="G11" i="123" s="1"/>
  <c r="I98" i="48"/>
  <c r="G110" i="123" s="1"/>
  <c r="C26" i="48"/>
  <c r="G21" i="123" s="1"/>
  <c r="I95" i="48"/>
  <c r="G107" i="123" s="1"/>
  <c r="I114" i="48"/>
  <c r="G126" i="123" s="1"/>
  <c r="I110" i="48"/>
  <c r="G122" i="123" s="1"/>
  <c r="I53" i="48"/>
  <c r="G65" i="123" s="1"/>
  <c r="I78" i="48"/>
  <c r="G90" i="123" s="1"/>
  <c r="I72" i="48"/>
  <c r="G84" i="123" s="1"/>
  <c r="I37" i="48"/>
  <c r="G49" i="123" s="1"/>
  <c r="C22" i="48"/>
  <c r="G17" i="123" s="1"/>
  <c r="I99" i="48"/>
  <c r="G111" i="123" s="1"/>
  <c r="I76" i="48"/>
  <c r="G88" i="123" s="1"/>
  <c r="I34" i="48"/>
  <c r="G46" i="123" s="1"/>
  <c r="I74" i="48"/>
  <c r="G86" i="123" s="1"/>
  <c r="I122" i="48"/>
  <c r="G134" i="123" s="1"/>
  <c r="I94" i="48"/>
  <c r="G106" i="123" s="1"/>
  <c r="C33" i="48"/>
  <c r="G141" i="123" s="1"/>
  <c r="I116" i="48"/>
  <c r="G128" i="123" s="1"/>
  <c r="I91" i="48"/>
  <c r="G103" i="123" s="1"/>
  <c r="I29" i="48"/>
  <c r="G41" i="123" s="1"/>
  <c r="I87" i="48"/>
  <c r="G99" i="123" s="1"/>
  <c r="I54" i="48"/>
  <c r="G66" i="123" s="1"/>
  <c r="I52" i="48"/>
  <c r="G64" i="123" s="1"/>
  <c r="I44" i="48"/>
  <c r="G56" i="123" s="1"/>
  <c r="I120" i="48"/>
  <c r="G132" i="123" s="1"/>
  <c r="I63" i="48"/>
  <c r="G75" i="123" s="1"/>
  <c r="I55" i="48"/>
  <c r="G67" i="123" s="1"/>
  <c r="I33" i="48"/>
  <c r="G45" i="123" s="1"/>
  <c r="I100" i="48"/>
  <c r="G112" i="123" s="1"/>
  <c r="I23" i="48"/>
  <c r="G35" i="123" s="1"/>
  <c r="I97" i="48"/>
  <c r="G109" i="123" s="1"/>
  <c r="E20" i="48"/>
  <c r="E16" i="48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25" i="48"/>
  <c r="G37" i="123" s="1"/>
  <c r="D16" i="48"/>
  <c r="I71" i="48"/>
  <c r="G83" i="123" s="1"/>
  <c r="C37" i="48"/>
  <c r="G145" i="123" s="1"/>
  <c r="I68" i="48"/>
  <c r="G80" i="123" s="1"/>
  <c r="C34" i="48"/>
  <c r="G142" i="123" s="1"/>
  <c r="I57" i="48"/>
  <c r="G69" i="123" s="1"/>
  <c r="I36" i="48"/>
  <c r="G48" i="123" s="1"/>
  <c r="D20" i="48"/>
  <c r="I32" i="48"/>
  <c r="G44" i="123" s="1"/>
  <c r="C25" i="48"/>
  <c r="G20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I30" i="48"/>
  <c r="G42" i="123" s="1"/>
  <c r="I22" i="48"/>
  <c r="G34" i="123" s="1"/>
  <c r="I39" i="48"/>
  <c r="G5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1" i="48"/>
  <c r="G43" i="123" s="1"/>
  <c r="C27" i="48"/>
  <c r="G22" i="123" s="1"/>
  <c r="I112" i="48"/>
  <c r="G124" i="123" s="1"/>
  <c r="I93" i="48"/>
  <c r="G105" i="123" s="1"/>
  <c r="I69" i="48"/>
  <c r="G81" i="123" s="1"/>
  <c r="I50" i="48"/>
  <c r="G62" i="123" s="1"/>
  <c r="I45" i="48"/>
  <c r="G57" i="123" s="1"/>
  <c r="I24" i="48"/>
  <c r="G36" i="123" s="1"/>
  <c r="I21" i="48"/>
  <c r="G33" i="123" s="1"/>
  <c r="I17" i="48"/>
  <c r="G29" i="123" s="1"/>
  <c r="C38" i="48"/>
  <c r="G146" i="123" s="1"/>
  <c r="C21" i="48"/>
  <c r="G16" i="123" s="1"/>
  <c r="I79" i="48"/>
  <c r="G91" i="123" s="1"/>
  <c r="E17" i="48"/>
  <c r="I62" i="48"/>
  <c r="G74" i="123" s="1"/>
  <c r="I28" i="48"/>
  <c r="G4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5" i="48"/>
  <c r="G77" i="123" s="1"/>
  <c r="I42" i="48"/>
  <c r="G54" i="123" s="1"/>
  <c r="I20" i="48"/>
  <c r="G32" i="123" s="1"/>
  <c r="D23" i="48"/>
  <c r="C35" i="48"/>
  <c r="G143" i="123" s="1"/>
  <c r="C17" i="48"/>
  <c r="G12" i="123" s="1"/>
  <c r="I84" i="48"/>
  <c r="G96" i="123" s="1"/>
  <c r="I66" i="48"/>
  <c r="G78" i="123" s="1"/>
  <c r="I51" i="48"/>
  <c r="G63" i="123" s="1"/>
  <c r="I46" i="48"/>
  <c r="G58" i="123" s="1"/>
  <c r="I41" i="48"/>
  <c r="G53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5" i="48"/>
  <c r="G47" i="123" s="1"/>
  <c r="C39" i="48"/>
  <c r="G147" i="123" s="1"/>
  <c r="C19" i="48"/>
  <c r="G14" i="123" s="1"/>
  <c r="I101" i="48"/>
  <c r="G113" i="123" s="1"/>
  <c r="I82" i="48"/>
  <c r="G94" i="123" s="1"/>
  <c r="I61" i="48"/>
  <c r="G73" i="123" s="1"/>
  <c r="D22" i="47"/>
  <c r="I99" i="47"/>
  <c r="F111" i="123" s="1"/>
  <c r="I109" i="47"/>
  <c r="F121" i="123" s="1"/>
  <c r="I80" i="47"/>
  <c r="F92" i="123" s="1"/>
  <c r="I55" i="47"/>
  <c r="F67" i="123" s="1"/>
  <c r="I90" i="47"/>
  <c r="F102" i="123" s="1"/>
  <c r="C33" i="47"/>
  <c r="F141" i="123" s="1"/>
  <c r="I63" i="47"/>
  <c r="F75" i="123" s="1"/>
  <c r="I54" i="47"/>
  <c r="F66" i="123" s="1"/>
  <c r="I102" i="47"/>
  <c r="F114" i="123" s="1"/>
  <c r="I84" i="47"/>
  <c r="F96" i="123" s="1"/>
  <c r="C26" i="47"/>
  <c r="F21" i="123" s="1"/>
  <c r="I116" i="47"/>
  <c r="F128" i="123" s="1"/>
  <c r="I95" i="47"/>
  <c r="F107" i="123" s="1"/>
  <c r="I76" i="47"/>
  <c r="F88" i="123" s="1"/>
  <c r="I44" i="47"/>
  <c r="F56" i="123" s="1"/>
  <c r="I23" i="47"/>
  <c r="F35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51" i="47"/>
  <c r="F63" i="123" s="1"/>
  <c r="I31" i="47"/>
  <c r="F43" i="123" s="1"/>
  <c r="C16" i="47"/>
  <c r="F11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C35" i="47"/>
  <c r="F143" i="123" s="1"/>
  <c r="C17" i="47"/>
  <c r="F12" i="123" s="1"/>
  <c r="I66" i="47"/>
  <c r="F78" i="123" s="1"/>
  <c r="I62" i="47"/>
  <c r="F74" i="123" s="1"/>
  <c r="I50" i="47"/>
  <c r="F62" i="123" s="1"/>
  <c r="I45" i="47"/>
  <c r="F57" i="123" s="1"/>
  <c r="I111" i="47"/>
  <c r="F123" i="123" s="1"/>
  <c r="C38" i="47"/>
  <c r="F146" i="123" s="1"/>
  <c r="I71" i="47"/>
  <c r="F83" i="123" s="1"/>
  <c r="I36" i="47"/>
  <c r="F48" i="123" s="1"/>
  <c r="I20" i="47"/>
  <c r="F32" i="123" s="1"/>
  <c r="I28" i="47"/>
  <c r="F40" i="123" s="1"/>
  <c r="I81" i="47"/>
  <c r="F93" i="123" s="1"/>
  <c r="C25" i="47"/>
  <c r="F20" i="123" s="1"/>
  <c r="I47" i="47"/>
  <c r="F59" i="123" s="1"/>
  <c r="I39" i="47"/>
  <c r="F51" i="123" s="1"/>
  <c r="C28" i="47"/>
  <c r="F23" i="123" s="1"/>
  <c r="I48" i="47"/>
  <c r="F60" i="123" s="1"/>
  <c r="E16" i="47"/>
  <c r="I35" i="47"/>
  <c r="F47" i="123" s="1"/>
  <c r="I27" i="47"/>
  <c r="F39" i="123" s="1"/>
  <c r="I19" i="47"/>
  <c r="F31" i="123" s="1"/>
  <c r="C21" i="47"/>
  <c r="F16" i="123" s="1"/>
  <c r="I58" i="47"/>
  <c r="F70" i="123" s="1"/>
  <c r="I42" i="47"/>
  <c r="F54" i="123" s="1"/>
  <c r="I32" i="47"/>
  <c r="F44" i="123" s="1"/>
  <c r="C37" i="47"/>
  <c r="F145" i="123" s="1"/>
  <c r="I118" i="47"/>
  <c r="F130" i="123" s="1"/>
  <c r="I87" i="47"/>
  <c r="F99" i="123" s="1"/>
  <c r="I52" i="47"/>
  <c r="F64" i="123" s="1"/>
  <c r="I40" i="47"/>
  <c r="F52" i="123" s="1"/>
  <c r="E20" i="47"/>
  <c r="I24" i="47"/>
  <c r="F36" i="123" s="1"/>
  <c r="C24" i="47"/>
  <c r="F19" i="123" s="1"/>
  <c r="I100" i="47"/>
  <c r="F112" i="123" s="1"/>
  <c r="I68" i="47"/>
  <c r="F80" i="123" s="1"/>
  <c r="I25" i="47"/>
  <c r="F37" i="123" s="1"/>
  <c r="D16" i="47"/>
  <c r="I96" i="47"/>
  <c r="F108" i="123" s="1"/>
  <c r="I64" i="47"/>
  <c r="F76" i="123" s="1"/>
  <c r="I33" i="47"/>
  <c r="F45" i="123" s="1"/>
  <c r="E17" i="47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30" i="47"/>
  <c r="F42" i="123" s="1"/>
  <c r="I22" i="47"/>
  <c r="F34" i="123" s="1"/>
  <c r="D23" i="47"/>
  <c r="I92" i="47"/>
  <c r="F104" i="123" s="1"/>
  <c r="I77" i="47"/>
  <c r="F89" i="123" s="1"/>
  <c r="I60" i="47"/>
  <c r="F72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D20" i="47"/>
  <c r="D17" i="47"/>
  <c r="C20" i="47"/>
  <c r="F15" i="123" s="1"/>
  <c r="I106" i="47"/>
  <c r="F118" i="123" s="1"/>
  <c r="I73" i="47"/>
  <c r="F85" i="123" s="1"/>
  <c r="I56" i="47"/>
  <c r="F6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4" i="47"/>
  <c r="F46" i="123" s="1"/>
  <c r="I26" i="47"/>
  <c r="F38" i="123" s="1"/>
  <c r="I122" i="46"/>
  <c r="E134" i="123" s="1"/>
  <c r="I90" i="46"/>
  <c r="E102" i="123" s="1"/>
  <c r="I114" i="46"/>
  <c r="E126" i="123" s="1"/>
  <c r="I79" i="46"/>
  <c r="E91" i="123" s="1"/>
  <c r="C33" i="46"/>
  <c r="E141" i="123" s="1"/>
  <c r="I104" i="46"/>
  <c r="E116" i="123" s="1"/>
  <c r="C16" i="46"/>
  <c r="E11" i="123" s="1"/>
  <c r="I109" i="46"/>
  <c r="E121" i="123" s="1"/>
  <c r="C22" i="46"/>
  <c r="E17" i="123" s="1"/>
  <c r="I99" i="46"/>
  <c r="E111" i="123" s="1"/>
  <c r="I67" i="46"/>
  <c r="E79" i="123" s="1"/>
  <c r="I94" i="46"/>
  <c r="E106" i="123" s="1"/>
  <c r="C18" i="46"/>
  <c r="E13" i="123" s="1"/>
  <c r="I86" i="46"/>
  <c r="E98" i="123" s="1"/>
  <c r="I33" i="46"/>
  <c r="E45" i="123" s="1"/>
  <c r="E20" i="46"/>
  <c r="I98" i="46"/>
  <c r="E110" i="123" s="1"/>
  <c r="I75" i="46"/>
  <c r="E87" i="123" s="1"/>
  <c r="C36" i="46"/>
  <c r="E144" i="123" s="1"/>
  <c r="I80" i="46"/>
  <c r="E92" i="123" s="1"/>
  <c r="I59" i="46"/>
  <c r="E71" i="123" s="1"/>
  <c r="I48" i="46"/>
  <c r="E60" i="123" s="1"/>
  <c r="I40" i="46"/>
  <c r="E52" i="123" s="1"/>
  <c r="E16" i="46"/>
  <c r="D22" i="46"/>
  <c r="D20" i="46"/>
  <c r="I25" i="46"/>
  <c r="E37" i="123" s="1"/>
  <c r="C35" i="46"/>
  <c r="E143" i="123" s="1"/>
  <c r="C25" i="46"/>
  <c r="E20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D23" i="46"/>
  <c r="I102" i="46"/>
  <c r="E114" i="123" s="1"/>
  <c r="I84" i="46"/>
  <c r="E9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55" i="46"/>
  <c r="E67" i="123" s="1"/>
  <c r="I17" i="46"/>
  <c r="E29" i="123" s="1"/>
  <c r="C21" i="46"/>
  <c r="E16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8" i="46"/>
  <c r="E40" i="123" s="1"/>
  <c r="I20" i="46"/>
  <c r="E32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D16" i="46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32" i="46"/>
  <c r="E44" i="123" s="1"/>
  <c r="D22" i="45"/>
  <c r="I56" i="45"/>
  <c r="D68" i="123" s="1"/>
  <c r="C16" i="45"/>
  <c r="D11" i="123" s="1"/>
  <c r="I98" i="45"/>
  <c r="D110" i="123" s="1"/>
  <c r="I102" i="45"/>
  <c r="D114" i="123" s="1"/>
  <c r="I122" i="45"/>
  <c r="D134" i="123" s="1"/>
  <c r="I94" i="45"/>
  <c r="D106" i="123" s="1"/>
  <c r="C33" i="45"/>
  <c r="D141" i="123" s="1"/>
  <c r="I114" i="45"/>
  <c r="D126" i="123" s="1"/>
  <c r="C26" i="45"/>
  <c r="D21" i="123" s="1"/>
  <c r="I39" i="45"/>
  <c r="D51" i="123" s="1"/>
  <c r="C35" i="45"/>
  <c r="D143" i="123" s="1"/>
  <c r="I45" i="45"/>
  <c r="D57" i="123" s="1"/>
  <c r="I36" i="45"/>
  <c r="D48" i="123" s="1"/>
  <c r="I28" i="45"/>
  <c r="D40" i="123" s="1"/>
  <c r="I116" i="45"/>
  <c r="D128" i="123" s="1"/>
  <c r="I104" i="45"/>
  <c r="D116" i="123" s="1"/>
  <c r="I109" i="45"/>
  <c r="D121" i="123" s="1"/>
  <c r="I90" i="45"/>
  <c r="D102" i="123" s="1"/>
  <c r="C18" i="45"/>
  <c r="D13" i="123" s="1"/>
  <c r="I95" i="45"/>
  <c r="D107" i="123" s="1"/>
  <c r="I79" i="45"/>
  <c r="D91" i="123" s="1"/>
  <c r="C36" i="45"/>
  <c r="D144" i="123" s="1"/>
  <c r="I91" i="45"/>
  <c r="D103" i="123" s="1"/>
  <c r="I84" i="45"/>
  <c r="D96" i="123" s="1"/>
  <c r="C22" i="45"/>
  <c r="D17" i="123" s="1"/>
  <c r="I110" i="45"/>
  <c r="D122" i="123" s="1"/>
  <c r="I80" i="45"/>
  <c r="D92" i="123" s="1"/>
  <c r="I72" i="45"/>
  <c r="D84" i="123" s="1"/>
  <c r="I99" i="45"/>
  <c r="D111" i="123" s="1"/>
  <c r="I76" i="45"/>
  <c r="D88" i="123" s="1"/>
  <c r="I86" i="45"/>
  <c r="D98" i="123" s="1"/>
  <c r="I67" i="45"/>
  <c r="D79" i="123" s="1"/>
  <c r="I55" i="45"/>
  <c r="D67" i="123" s="1"/>
  <c r="I44" i="45"/>
  <c r="D56" i="123" s="1"/>
  <c r="I63" i="45"/>
  <c r="D75" i="123" s="1"/>
  <c r="C38" i="45"/>
  <c r="D146" i="123" s="1"/>
  <c r="I35" i="45"/>
  <c r="D47" i="123" s="1"/>
  <c r="I31" i="45"/>
  <c r="D43" i="123" s="1"/>
  <c r="I59" i="45"/>
  <c r="D71" i="123" s="1"/>
  <c r="I51" i="45"/>
  <c r="D63" i="123" s="1"/>
  <c r="I19" i="45"/>
  <c r="D31" i="123" s="1"/>
  <c r="C17" i="45"/>
  <c r="D12" i="123" s="1"/>
  <c r="I62" i="45"/>
  <c r="D74" i="123" s="1"/>
  <c r="I27" i="45"/>
  <c r="D39" i="123" s="1"/>
  <c r="C21" i="45"/>
  <c r="D16" i="123" s="1"/>
  <c r="I22" i="45"/>
  <c r="D34" i="123" s="1"/>
  <c r="I23" i="45"/>
  <c r="D35" i="123" s="1"/>
  <c r="C25" i="45"/>
  <c r="D20" i="123" s="1"/>
  <c r="I75" i="45"/>
  <c r="D87" i="123" s="1"/>
  <c r="I54" i="45"/>
  <c r="D66" i="123" s="1"/>
  <c r="C37" i="45"/>
  <c r="D145" i="123" s="1"/>
  <c r="I71" i="45"/>
  <c r="D83" i="123" s="1"/>
  <c r="I58" i="45"/>
  <c r="D70" i="123" s="1"/>
  <c r="I47" i="45"/>
  <c r="D59" i="123" s="1"/>
  <c r="I73" i="45"/>
  <c r="D85" i="123" s="1"/>
  <c r="I111" i="45"/>
  <c r="D123" i="123" s="1"/>
  <c r="I20" i="45"/>
  <c r="D32" i="123" s="1"/>
  <c r="I42" i="45"/>
  <c r="D54" i="123" s="1"/>
  <c r="C24" i="45"/>
  <c r="D19" i="123" s="1"/>
  <c r="I106" i="45"/>
  <c r="D118" i="123" s="1"/>
  <c r="I66" i="45"/>
  <c r="D78" i="123" s="1"/>
  <c r="I50" i="45"/>
  <c r="D62" i="123" s="1"/>
  <c r="I32" i="45"/>
  <c r="D44" i="123" s="1"/>
  <c r="I24" i="45"/>
  <c r="D36" i="123" s="1"/>
  <c r="I34" i="45"/>
  <c r="D46" i="123" s="1"/>
  <c r="C20" i="45"/>
  <c r="D15" i="123" s="1"/>
  <c r="I92" i="45"/>
  <c r="D104" i="123" s="1"/>
  <c r="D16" i="45"/>
  <c r="I89" i="45"/>
  <c r="D101" i="123" s="1"/>
  <c r="I43" i="45"/>
  <c r="D55" i="123" s="1"/>
  <c r="I87" i="45"/>
  <c r="D99" i="123" s="1"/>
  <c r="I68" i="45"/>
  <c r="D80" i="123" s="1"/>
  <c r="I52" i="45"/>
  <c r="D64" i="123" s="1"/>
  <c r="I17" i="45"/>
  <c r="D29" i="123" s="1"/>
  <c r="I69" i="45"/>
  <c r="D81" i="123" s="1"/>
  <c r="I100" i="45"/>
  <c r="D112" i="123" s="1"/>
  <c r="I81" i="45"/>
  <c r="D93" i="123" s="1"/>
  <c r="I64" i="45"/>
  <c r="D76" i="123" s="1"/>
  <c r="I37" i="45"/>
  <c r="D49" i="123" s="1"/>
  <c r="I25" i="45"/>
  <c r="D37" i="123" s="1"/>
  <c r="C23" i="45"/>
  <c r="D18" i="123" s="1"/>
  <c r="I53" i="45"/>
  <c r="D65" i="123" s="1"/>
  <c r="E20" i="45"/>
  <c r="E16" i="45"/>
  <c r="C28" i="45"/>
  <c r="D23" i="123" s="1"/>
  <c r="I118" i="45"/>
  <c r="D130" i="123" s="1"/>
  <c r="I96" i="45"/>
  <c r="D108" i="123" s="1"/>
  <c r="I77" i="45"/>
  <c r="D89" i="123" s="1"/>
  <c r="I60" i="45"/>
  <c r="D72" i="123" s="1"/>
  <c r="I33" i="45"/>
  <c r="D45" i="123" s="1"/>
  <c r="I107" i="45"/>
  <c r="D119" i="123" s="1"/>
  <c r="E17" i="45"/>
  <c r="I48" i="45"/>
  <c r="D60" i="123" s="1"/>
  <c r="I40" i="45"/>
  <c r="D52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0" i="45"/>
  <c r="D42" i="123" s="1"/>
  <c r="D23" i="45"/>
  <c r="I29" i="45"/>
  <c r="D41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26" i="45"/>
  <c r="D38" i="123" s="1"/>
  <c r="D20" i="45"/>
  <c r="D17" i="45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I68" i="43"/>
  <c r="B80" i="123" s="1"/>
  <c r="D22" i="44"/>
  <c r="I102" i="44"/>
  <c r="C114" i="123" s="1"/>
  <c r="I76" i="44"/>
  <c r="C88" i="123" s="1"/>
  <c r="I37" i="44"/>
  <c r="C49" i="123" s="1"/>
  <c r="C16" i="44"/>
  <c r="C11" i="123" s="1"/>
  <c r="I90" i="44"/>
  <c r="C102" i="123" s="1"/>
  <c r="I116" i="44"/>
  <c r="C128" i="123" s="1"/>
  <c r="I72" i="44"/>
  <c r="C84" i="123" s="1"/>
  <c r="I50" i="44"/>
  <c r="C62" i="123" s="1"/>
  <c r="I109" i="44"/>
  <c r="C121" i="123" s="1"/>
  <c r="C26" i="44"/>
  <c r="C21" i="123" s="1"/>
  <c r="I91" i="44"/>
  <c r="C103" i="123" s="1"/>
  <c r="I63" i="44"/>
  <c r="C75" i="123" s="1"/>
  <c r="I114" i="44"/>
  <c r="C126" i="123" s="1"/>
  <c r="I84" i="44"/>
  <c r="C96" i="123" s="1"/>
  <c r="C33" i="44"/>
  <c r="C141" i="123" s="1"/>
  <c r="I110" i="44"/>
  <c r="C122" i="123" s="1"/>
  <c r="C25" i="44"/>
  <c r="C20" i="123" s="1"/>
  <c r="I34" i="44"/>
  <c r="C46" i="123" s="1"/>
  <c r="C28" i="44"/>
  <c r="C23" i="123" s="1"/>
  <c r="I81" i="44"/>
  <c r="C93" i="123" s="1"/>
  <c r="I82" i="44"/>
  <c r="C94" i="123" s="1"/>
  <c r="D16" i="44"/>
  <c r="I41" i="44"/>
  <c r="C53" i="123" s="1"/>
  <c r="I64" i="44"/>
  <c r="C76" i="123" s="1"/>
  <c r="I35" i="44"/>
  <c r="C47" i="123" s="1"/>
  <c r="C39" i="44"/>
  <c r="C147" i="123" s="1"/>
  <c r="I61" i="44"/>
  <c r="C73" i="123" s="1"/>
  <c r="I66" i="44"/>
  <c r="C78" i="123" s="1"/>
  <c r="I46" i="44"/>
  <c r="C58" i="123" s="1"/>
  <c r="E16" i="44"/>
  <c r="I118" i="44"/>
  <c r="C130" i="123" s="1"/>
  <c r="C19" i="44"/>
  <c r="C14" i="123" s="1"/>
  <c r="E20" i="44"/>
  <c r="I94" i="44"/>
  <c r="C106" i="123" s="1"/>
  <c r="C22" i="44"/>
  <c r="C17" i="123" s="1"/>
  <c r="I95" i="44"/>
  <c r="C107" i="123" s="1"/>
  <c r="I55" i="44"/>
  <c r="C67" i="123" s="1"/>
  <c r="I25" i="44"/>
  <c r="C37" i="123" s="1"/>
  <c r="I17" i="44"/>
  <c r="C29" i="123" s="1"/>
  <c r="I20" i="44"/>
  <c r="C32" i="123" s="1"/>
  <c r="I51" i="44"/>
  <c r="C63" i="123" s="1"/>
  <c r="I47" i="44"/>
  <c r="C59" i="123" s="1"/>
  <c r="I96" i="44"/>
  <c r="C108" i="123" s="1"/>
  <c r="I101" i="44"/>
  <c r="C113" i="123" s="1"/>
  <c r="D23" i="44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29" i="44"/>
  <c r="C41" i="123" s="1"/>
  <c r="I21" i="44"/>
  <c r="C33" i="123" s="1"/>
  <c r="C38" i="44"/>
  <c r="C146" i="123" s="1"/>
  <c r="C21" i="44"/>
  <c r="C16" i="123" s="1"/>
  <c r="I71" i="44"/>
  <c r="C83" i="123" s="1"/>
  <c r="I54" i="44"/>
  <c r="C66" i="123" s="1"/>
  <c r="I38" i="44"/>
  <c r="C50" i="123" s="1"/>
  <c r="I30" i="44"/>
  <c r="C42" i="123" s="1"/>
  <c r="I22" i="44"/>
  <c r="C34" i="123" s="1"/>
  <c r="I36" i="44"/>
  <c r="C48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24" i="44"/>
  <c r="C36" i="123" s="1"/>
  <c r="I99" i="44"/>
  <c r="C111" i="123" s="1"/>
  <c r="I80" i="44"/>
  <c r="C92" i="123" s="1"/>
  <c r="I48" i="44"/>
  <c r="C60" i="123" s="1"/>
  <c r="I40" i="44"/>
  <c r="C52" i="123" s="1"/>
  <c r="I33" i="44"/>
  <c r="C45" i="123" s="1"/>
  <c r="I65" i="44"/>
  <c r="C77" i="123" s="1"/>
  <c r="I39" i="44"/>
  <c r="C51" i="123" s="1"/>
  <c r="C35" i="44"/>
  <c r="C143" i="123" s="1"/>
  <c r="C17" i="44"/>
  <c r="C12" i="123" s="1"/>
  <c r="I75" i="44"/>
  <c r="C87" i="123" s="1"/>
  <c r="D17" i="44"/>
  <c r="I58" i="44"/>
  <c r="C70" i="123" s="1"/>
  <c r="I49" i="44"/>
  <c r="C61" i="123" s="1"/>
  <c r="I43" i="44"/>
  <c r="C55" i="123" s="1"/>
  <c r="I18" i="44"/>
  <c r="C30" i="123" s="1"/>
  <c r="I28" i="44"/>
  <c r="C4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C27" i="44"/>
  <c r="C22" i="123" s="1"/>
  <c r="I112" i="44"/>
  <c r="C124" i="123" s="1"/>
  <c r="I93" i="44"/>
  <c r="C105" i="123" s="1"/>
  <c r="I74" i="44"/>
  <c r="C86" i="123" s="1"/>
  <c r="I45" i="44"/>
  <c r="C57" i="123" s="1"/>
  <c r="D20" i="44"/>
  <c r="I57" i="44"/>
  <c r="C69" i="123" s="1"/>
  <c r="I32" i="44"/>
  <c r="C44" i="123" s="1"/>
  <c r="E17" i="44"/>
  <c r="I62" i="44"/>
  <c r="C74" i="123" s="1"/>
  <c r="I26" i="44"/>
  <c r="C38" i="123" s="1"/>
  <c r="I53" i="44"/>
  <c r="C65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111" i="43"/>
  <c r="B123" i="123" s="1"/>
  <c r="I73" i="43"/>
  <c r="B85" i="123" s="1"/>
  <c r="E23" i="43"/>
  <c r="I106" i="43"/>
  <c r="B118" i="123" s="1"/>
  <c r="I56" i="43"/>
  <c r="B68" i="123" s="1"/>
  <c r="I92" i="43"/>
  <c r="B104" i="123" s="1"/>
  <c r="I40" i="43"/>
  <c r="B52" i="123" s="1"/>
  <c r="C16" i="43"/>
  <c r="B11" i="123" s="1"/>
  <c r="I75" i="43"/>
  <c r="B87" i="123" s="1"/>
  <c r="I98" i="43"/>
  <c r="B110" i="123" s="1"/>
  <c r="I114" i="43"/>
  <c r="B126" i="123" s="1"/>
  <c r="I22" i="43"/>
  <c r="B34" i="123" s="1"/>
  <c r="I34" i="43"/>
  <c r="B46" i="123" s="1"/>
  <c r="I87" i="43"/>
  <c r="B99" i="123" s="1"/>
  <c r="I52" i="43"/>
  <c r="B64" i="123" s="1"/>
  <c r="I94" i="43"/>
  <c r="B106" i="123" s="1"/>
  <c r="I122" i="43"/>
  <c r="B134" i="123" s="1"/>
  <c r="I79" i="43"/>
  <c r="B91" i="123" s="1"/>
  <c r="I18" i="43"/>
  <c r="B30" i="123" s="1"/>
  <c r="C34" i="43"/>
  <c r="B142" i="123" s="1"/>
  <c r="I36" i="43"/>
  <c r="B48" i="123" s="1"/>
  <c r="I100" i="43"/>
  <c r="B112" i="123" s="1"/>
  <c r="I81" i="43"/>
  <c r="B93" i="123" s="1"/>
  <c r="I64" i="43"/>
  <c r="B76" i="123" s="1"/>
  <c r="I48" i="43"/>
  <c r="B60" i="123" s="1"/>
  <c r="I109" i="43"/>
  <c r="B121" i="123" s="1"/>
  <c r="I90" i="43"/>
  <c r="B102" i="123" s="1"/>
  <c r="I71" i="43"/>
  <c r="B83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I102" i="43"/>
  <c r="B114" i="123" s="1"/>
  <c r="I84" i="43"/>
  <c r="B96" i="123" s="1"/>
  <c r="I62" i="43"/>
  <c r="B74" i="123" s="1"/>
  <c r="I33" i="43"/>
  <c r="B45" i="123" s="1"/>
  <c r="I25" i="43"/>
  <c r="B37" i="123" s="1"/>
  <c r="I28" i="43"/>
  <c r="B40" i="123" s="1"/>
  <c r="E19" i="43"/>
  <c r="I66" i="43"/>
  <c r="B78" i="123" s="1"/>
  <c r="C36" i="43"/>
  <c r="B144" i="123" s="1"/>
  <c r="C33" i="43"/>
  <c r="B141" i="123" s="1"/>
  <c r="C26" i="43"/>
  <c r="B21" i="123" s="1"/>
  <c r="C22" i="43"/>
  <c r="B17" i="123" s="1"/>
  <c r="C18" i="43"/>
  <c r="B13" i="123" s="1"/>
  <c r="I35" i="43"/>
  <c r="B47" i="123" s="1"/>
  <c r="I110" i="43"/>
  <c r="B122" i="123" s="1"/>
  <c r="C35" i="43"/>
  <c r="B143" i="123" s="1"/>
  <c r="C25" i="43"/>
  <c r="B20" i="123" s="1"/>
  <c r="I72" i="43"/>
  <c r="B84" i="123" s="1"/>
  <c r="C23" i="43"/>
  <c r="B18" i="123" s="1"/>
  <c r="I27" i="43"/>
  <c r="B39" i="123" s="1"/>
  <c r="I112" i="43"/>
  <c r="B124" i="123" s="1"/>
  <c r="I80" i="43"/>
  <c r="B92" i="123" s="1"/>
  <c r="I37" i="43"/>
  <c r="B49" i="123" s="1"/>
  <c r="C27" i="43"/>
  <c r="B22" i="123" s="1"/>
  <c r="C21" i="43"/>
  <c r="B16" i="123" s="1"/>
  <c r="I104" i="43"/>
  <c r="B116" i="123" s="1"/>
  <c r="I95" i="43"/>
  <c r="B107" i="123" s="1"/>
  <c r="I91" i="43"/>
  <c r="B103" i="123" s="1"/>
  <c r="I59" i="43"/>
  <c r="B71" i="123" s="1"/>
  <c r="I99" i="43"/>
  <c r="B111" i="123" s="1"/>
  <c r="I76" i="43"/>
  <c r="B88" i="123" s="1"/>
  <c r="I47" i="43"/>
  <c r="B59" i="123" s="1"/>
  <c r="I101" i="43"/>
  <c r="B113" i="123" s="1"/>
  <c r="I89" i="43"/>
  <c r="B101" i="123" s="1"/>
  <c r="I63" i="43"/>
  <c r="B75" i="123" s="1"/>
  <c r="I23" i="43"/>
  <c r="B35" i="123" s="1"/>
  <c r="C38" i="43"/>
  <c r="B146" i="123" s="1"/>
  <c r="C17" i="43"/>
  <c r="B12" i="123" s="1"/>
  <c r="I107" i="43"/>
  <c r="B119" i="123" s="1"/>
  <c r="I97" i="43"/>
  <c r="B109" i="123" s="1"/>
  <c r="I86" i="43"/>
  <c r="B98" i="123" s="1"/>
  <c r="I69" i="43"/>
  <c r="B81" i="123" s="1"/>
  <c r="I41" i="43"/>
  <c r="B53" i="123" s="1"/>
  <c r="I26" i="43"/>
  <c r="B38" i="123" s="1"/>
  <c r="I21" i="43"/>
  <c r="B33" i="123" s="1"/>
  <c r="I55" i="43"/>
  <c r="B67" i="123" s="1"/>
  <c r="E20" i="43"/>
  <c r="I78" i="43"/>
  <c r="B90" i="123" s="1"/>
  <c r="I67" i="43"/>
  <c r="B79" i="123" s="1"/>
  <c r="I51" i="43"/>
  <c r="B63" i="123" s="1"/>
  <c r="I61" i="43"/>
  <c r="B73" i="123" s="1"/>
  <c r="I53" i="43"/>
  <c r="B65" i="123" s="1"/>
  <c r="I45" i="43"/>
  <c r="B57" i="123" s="1"/>
  <c r="I32" i="43"/>
  <c r="B44" i="123" s="1"/>
  <c r="I93" i="43"/>
  <c r="B105" i="123" s="1"/>
  <c r="I82" i="43"/>
  <c r="B94" i="123" s="1"/>
  <c r="I74" i="43"/>
  <c r="B86" i="123" s="1"/>
  <c r="I65" i="43"/>
  <c r="B77" i="123" s="1"/>
  <c r="I57" i="43"/>
  <c r="B69" i="123" s="1"/>
  <c r="I49" i="43"/>
  <c r="B61" i="123" s="1"/>
  <c r="I39" i="43"/>
  <c r="B51" i="123" s="1"/>
  <c r="I31" i="43"/>
  <c r="B43" i="123" s="1"/>
  <c r="C20" i="43"/>
  <c r="B15" i="123" s="1"/>
  <c r="I19" i="43"/>
  <c r="B31" i="123" s="1"/>
  <c r="C37" i="43"/>
  <c r="B145" i="123" s="1"/>
  <c r="AQ145" i="123" s="1"/>
  <c r="I58" i="43"/>
  <c r="B70" i="123" s="1"/>
  <c r="I38" i="43"/>
  <c r="B50" i="123" s="1"/>
  <c r="D20" i="43"/>
  <c r="I43" i="43"/>
  <c r="B55" i="123" s="1"/>
  <c r="C39" i="43"/>
  <c r="B147" i="123" s="1"/>
  <c r="C24" i="43"/>
  <c r="B19" i="123" s="1"/>
  <c r="C19" i="43"/>
  <c r="B14" i="123" s="1"/>
  <c r="C28" i="43"/>
  <c r="B23" i="123" s="1"/>
  <c r="I120" i="43"/>
  <c r="B132" i="123" s="1"/>
  <c r="I50" i="43"/>
  <c r="B62" i="123" s="1"/>
  <c r="E17" i="43"/>
  <c r="I54" i="43"/>
  <c r="B66" i="123" s="1"/>
  <c r="I42" i="43"/>
  <c r="B54" i="123" s="1"/>
  <c r="I29" i="43"/>
  <c r="B41" i="123" s="1"/>
  <c r="I24" i="43"/>
  <c r="B36" i="123" s="1"/>
  <c r="E16" i="43"/>
  <c r="D16" i="43"/>
  <c r="D23" i="43"/>
  <c r="D17" i="43"/>
  <c r="I116" i="43"/>
  <c r="B128" i="123" s="1"/>
  <c r="I46" i="43"/>
  <c r="B58" i="123" s="1"/>
  <c r="I20" i="43"/>
  <c r="B32" i="123" s="1"/>
  <c r="I30" i="43"/>
  <c r="B42" i="123" s="1"/>
  <c r="AT250" i="123" l="1"/>
  <c r="AT194" i="123"/>
  <c r="AT258" i="123"/>
  <c r="AU227" i="123"/>
  <c r="AT234" i="123"/>
  <c r="AU277" i="123"/>
  <c r="AU276" i="123" s="1"/>
  <c r="AU168" i="123" s="1"/>
  <c r="AQ62" i="123"/>
  <c r="AQ50" i="123"/>
  <c r="AQ75" i="123"/>
  <c r="AQ88" i="123"/>
  <c r="AQ18" i="123"/>
  <c r="AQ74" i="123"/>
  <c r="AQ83" i="123"/>
  <c r="AQ106" i="123"/>
  <c r="AQ34" i="123"/>
  <c r="AQ118" i="123"/>
  <c r="AR38" i="123"/>
  <c r="AS38" i="123" s="1"/>
  <c r="AR70" i="123"/>
  <c r="AS70" i="123" s="1"/>
  <c r="AR143" i="123"/>
  <c r="AS143" i="123" s="1"/>
  <c r="AR66" i="123"/>
  <c r="AS66" i="123" s="1"/>
  <c r="AR98" i="123"/>
  <c r="AS98" i="123" s="1"/>
  <c r="AR91" i="123"/>
  <c r="AS91" i="123" s="1"/>
  <c r="AR14" i="123"/>
  <c r="AS14" i="123" s="1"/>
  <c r="AR78" i="123"/>
  <c r="AS78" i="123" s="1"/>
  <c r="AT190" i="123"/>
  <c r="AU243" i="123"/>
  <c r="AU242" i="123" s="1"/>
  <c r="AU160" i="123" s="1"/>
  <c r="AB25" i="123"/>
  <c r="AU244" i="123"/>
  <c r="AU161" i="123" s="1"/>
  <c r="AT251" i="123"/>
  <c r="AU251" i="123"/>
  <c r="AT273" i="123"/>
  <c r="AT272" i="123" s="1"/>
  <c r="AT166" i="123" s="1"/>
  <c r="AU273" i="123"/>
  <c r="AU272" i="123" s="1"/>
  <c r="AU166" i="123" s="1"/>
  <c r="AO25" i="123"/>
  <c r="C315" i="123"/>
  <c r="C306" i="123"/>
  <c r="C325" i="123"/>
  <c r="C330" i="123"/>
  <c r="C321" i="123"/>
  <c r="C310" i="123"/>
  <c r="B306" i="123"/>
  <c r="B310" i="123"/>
  <c r="B330" i="123"/>
  <c r="B315" i="123"/>
  <c r="B321" i="123"/>
  <c r="B325" i="123"/>
  <c r="AI25" i="123"/>
  <c r="AU265" i="123"/>
  <c r="AT265" i="123"/>
  <c r="AU231" i="123"/>
  <c r="AT231" i="123"/>
  <c r="AK325" i="123"/>
  <c r="AK330" i="123"/>
  <c r="AK310" i="123"/>
  <c r="AK321" i="123"/>
  <c r="AK315" i="123"/>
  <c r="AK306" i="123"/>
  <c r="Z310" i="123"/>
  <c r="Z315" i="123"/>
  <c r="Z325" i="123"/>
  <c r="Z330" i="123"/>
  <c r="V325" i="123"/>
  <c r="V330" i="123"/>
  <c r="V310" i="123"/>
  <c r="V315" i="123"/>
  <c r="Q321" i="123"/>
  <c r="Q315" i="123"/>
  <c r="Q306" i="123"/>
  <c r="Q330" i="123"/>
  <c r="Q323" i="123"/>
  <c r="Q310" i="123"/>
  <c r="Q308" i="123"/>
  <c r="Q325" i="123"/>
  <c r="AD325" i="123"/>
  <c r="AD330" i="123"/>
  <c r="AD310" i="123"/>
  <c r="AD315" i="123"/>
  <c r="W310" i="123"/>
  <c r="W330" i="123"/>
  <c r="W320" i="123"/>
  <c r="W305" i="123"/>
  <c r="W325" i="123"/>
  <c r="W315" i="123"/>
  <c r="S323" i="123"/>
  <c r="S308" i="123"/>
  <c r="S325" i="123"/>
  <c r="S310" i="123"/>
  <c r="G310" i="123"/>
  <c r="G315" i="123"/>
  <c r="G325" i="123"/>
  <c r="G330" i="123"/>
  <c r="F305" i="123"/>
  <c r="F320" i="123"/>
  <c r="F321" i="123"/>
  <c r="F325" i="123"/>
  <c r="F306" i="123"/>
  <c r="F310" i="123"/>
  <c r="AQ41" i="123"/>
  <c r="AR41" i="123"/>
  <c r="AS41" i="123" s="1"/>
  <c r="AR19" i="123"/>
  <c r="AS19" i="123" s="1"/>
  <c r="AQ19" i="123"/>
  <c r="AQ69" i="123"/>
  <c r="AR69" i="123"/>
  <c r="AS69" i="123" s="1"/>
  <c r="AR107" i="123"/>
  <c r="AS107" i="123" s="1"/>
  <c r="AQ107" i="123"/>
  <c r="AR122" i="123"/>
  <c r="AS122" i="123" s="1"/>
  <c r="AQ122" i="123"/>
  <c r="AR72" i="123"/>
  <c r="AS72" i="123" s="1"/>
  <c r="AQ72" i="123"/>
  <c r="AR11" i="123"/>
  <c r="AS11" i="123" s="1"/>
  <c r="AQ58" i="123"/>
  <c r="AQ54" i="123"/>
  <c r="AQ132" i="123"/>
  <c r="AR132" i="123"/>
  <c r="AS132" i="123" s="1"/>
  <c r="AQ147" i="123"/>
  <c r="AR147" i="123"/>
  <c r="AS147" i="123" s="1"/>
  <c r="AQ70" i="123"/>
  <c r="AR43" i="123"/>
  <c r="AS43" i="123" s="1"/>
  <c r="AQ43" i="123"/>
  <c r="AQ77" i="123"/>
  <c r="AR77" i="123"/>
  <c r="AS77" i="123" s="1"/>
  <c r="AR44" i="123"/>
  <c r="AS44" i="123" s="1"/>
  <c r="AQ44" i="123"/>
  <c r="AQ63" i="123"/>
  <c r="AQ67" i="123"/>
  <c r="AQ81" i="123"/>
  <c r="AR81" i="123"/>
  <c r="AS81" i="123" s="1"/>
  <c r="AR12" i="123"/>
  <c r="AS12" i="123" s="1"/>
  <c r="AQ12" i="123"/>
  <c r="AQ101" i="123"/>
  <c r="AR101" i="123"/>
  <c r="AS101" i="123" s="1"/>
  <c r="AR111" i="123"/>
  <c r="AS111" i="123" s="1"/>
  <c r="AQ111" i="123"/>
  <c r="AR116" i="123"/>
  <c r="AS116" i="123" s="1"/>
  <c r="AQ116" i="123"/>
  <c r="AQ92" i="123"/>
  <c r="AQ84" i="123"/>
  <c r="AR47" i="123"/>
  <c r="AS47" i="123" s="1"/>
  <c r="AQ47" i="123"/>
  <c r="AR141" i="123"/>
  <c r="AS141" i="123" s="1"/>
  <c r="AQ141" i="123"/>
  <c r="AR40" i="123"/>
  <c r="AS40" i="123" s="1"/>
  <c r="AQ40" i="123"/>
  <c r="AQ96" i="123"/>
  <c r="AR89" i="123"/>
  <c r="AS89" i="123" s="1"/>
  <c r="AQ89" i="123"/>
  <c r="AQ102" i="123"/>
  <c r="AR93" i="123"/>
  <c r="AS93" i="123" s="1"/>
  <c r="AQ93" i="123"/>
  <c r="AQ30" i="123"/>
  <c r="AR64" i="123"/>
  <c r="AS64" i="123" s="1"/>
  <c r="AQ64" i="123"/>
  <c r="AR126" i="123"/>
  <c r="AS126" i="123" s="1"/>
  <c r="AQ126" i="123"/>
  <c r="AR52" i="123"/>
  <c r="AS52" i="123" s="1"/>
  <c r="AQ52" i="123"/>
  <c r="AR74" i="123"/>
  <c r="AS74" i="123" s="1"/>
  <c r="AR30" i="123"/>
  <c r="AS30" i="123" s="1"/>
  <c r="AR34" i="123"/>
  <c r="AS34" i="123" s="1"/>
  <c r="AR83" i="123"/>
  <c r="AS83" i="123" s="1"/>
  <c r="AR110" i="123"/>
  <c r="AS110" i="123" s="1"/>
  <c r="AR84" i="123"/>
  <c r="AS84" i="123" s="1"/>
  <c r="AR80" i="123"/>
  <c r="AS80" i="123" s="1"/>
  <c r="AQ80" i="123"/>
  <c r="J25" i="123"/>
  <c r="V25" i="123"/>
  <c r="AL25" i="123"/>
  <c r="AN25" i="123"/>
  <c r="AT245" i="123"/>
  <c r="AT259" i="123"/>
  <c r="AU259" i="123"/>
  <c r="AN330" i="123"/>
  <c r="AN325" i="123"/>
  <c r="AN315" i="123"/>
  <c r="AN310" i="123"/>
  <c r="J322" i="123"/>
  <c r="J310" i="123"/>
  <c r="J330" i="123"/>
  <c r="J307" i="123"/>
  <c r="J315" i="123"/>
  <c r="J325" i="123"/>
  <c r="K25" i="123"/>
  <c r="AR54" i="123"/>
  <c r="AS54" i="123" s="1"/>
  <c r="AQ29" i="123"/>
  <c r="AR29" i="123"/>
  <c r="AS29" i="123" s="1"/>
  <c r="AO330" i="123"/>
  <c r="AO320" i="123"/>
  <c r="AO305" i="123"/>
  <c r="AO315" i="123"/>
  <c r="AI323" i="123"/>
  <c r="AI308" i="123"/>
  <c r="AI325" i="123"/>
  <c r="AI310" i="123"/>
  <c r="AH310" i="123"/>
  <c r="AH315" i="123"/>
  <c r="AH321" i="123"/>
  <c r="AH306" i="123"/>
  <c r="AH325" i="123"/>
  <c r="AH330" i="123"/>
  <c r="AE310" i="123"/>
  <c r="AE315" i="123"/>
  <c r="AE325" i="123"/>
  <c r="AE330" i="123"/>
  <c r="AA310" i="123"/>
  <c r="AA330" i="123"/>
  <c r="AA325" i="123"/>
  <c r="AA315" i="123"/>
  <c r="AT281" i="123"/>
  <c r="AT280" i="123" s="1"/>
  <c r="AT170" i="123" s="1"/>
  <c r="AU281" i="123"/>
  <c r="AU280" i="123" s="1"/>
  <c r="AU170" i="123" s="1"/>
  <c r="AU249" i="123"/>
  <c r="AT249" i="123"/>
  <c r="M25" i="123"/>
  <c r="AA25" i="123"/>
  <c r="Y25" i="123"/>
  <c r="I25" i="123"/>
  <c r="E25" i="123"/>
  <c r="AR24" i="123"/>
  <c r="AS24" i="123" s="1"/>
  <c r="AQ24" i="123"/>
  <c r="AR15" i="123"/>
  <c r="AS15" i="123" s="1"/>
  <c r="AQ15" i="123"/>
  <c r="AR73" i="123"/>
  <c r="AS73" i="123" s="1"/>
  <c r="AQ73" i="123"/>
  <c r="AQ119" i="123"/>
  <c r="AR119" i="123"/>
  <c r="AS119" i="123" s="1"/>
  <c r="AR76" i="123"/>
  <c r="AS76" i="123" s="1"/>
  <c r="AQ76" i="123"/>
  <c r="AQ11" i="123"/>
  <c r="B25" i="123"/>
  <c r="AR62" i="123"/>
  <c r="AS62" i="123" s="1"/>
  <c r="AR128" i="123"/>
  <c r="AS128" i="123" s="1"/>
  <c r="AQ128" i="123"/>
  <c r="AQ66" i="123"/>
  <c r="AQ55" i="123"/>
  <c r="AR51" i="123"/>
  <c r="AS51" i="123" s="1"/>
  <c r="AQ51" i="123"/>
  <c r="AR57" i="123"/>
  <c r="AS57" i="123" s="1"/>
  <c r="AQ57" i="123"/>
  <c r="AQ98" i="123"/>
  <c r="AR113" i="123"/>
  <c r="AS113" i="123" s="1"/>
  <c r="AQ113" i="123"/>
  <c r="AR16" i="123"/>
  <c r="AS16" i="123" s="1"/>
  <c r="AQ16" i="123"/>
  <c r="AQ13" i="123"/>
  <c r="AR13" i="123"/>
  <c r="AS13" i="123" s="1"/>
  <c r="AQ37" i="123"/>
  <c r="AR37" i="123"/>
  <c r="AS37" i="123" s="1"/>
  <c r="AQ121" i="123"/>
  <c r="AR112" i="123"/>
  <c r="AS112" i="123" s="1"/>
  <c r="AQ112" i="123"/>
  <c r="AR99" i="123"/>
  <c r="AS99" i="123" s="1"/>
  <c r="AQ99" i="123"/>
  <c r="AR104" i="123"/>
  <c r="AS104" i="123" s="1"/>
  <c r="AQ104" i="123"/>
  <c r="AR118" i="123"/>
  <c r="AS118" i="123" s="1"/>
  <c r="AR71" i="123"/>
  <c r="AS71" i="123" s="1"/>
  <c r="AR46" i="123"/>
  <c r="AS46" i="123" s="1"/>
  <c r="AR130" i="123"/>
  <c r="AS130" i="123" s="1"/>
  <c r="R25" i="123"/>
  <c r="Z25" i="123"/>
  <c r="AH25" i="123"/>
  <c r="AT264" i="123"/>
  <c r="AT164" i="123" s="1"/>
  <c r="AU270" i="123"/>
  <c r="AT270" i="123"/>
  <c r="AT253" i="123"/>
  <c r="AU253" i="123"/>
  <c r="AM25" i="123"/>
  <c r="AK25" i="123"/>
  <c r="AG25" i="123"/>
  <c r="AE25" i="123"/>
  <c r="U25" i="123"/>
  <c r="Q25" i="123"/>
  <c r="O25" i="123"/>
  <c r="D306" i="123"/>
  <c r="D330" i="123"/>
  <c r="D325" i="123"/>
  <c r="D320" i="123"/>
  <c r="D307" i="123"/>
  <c r="D315" i="123"/>
  <c r="D321" i="123"/>
  <c r="D310" i="123"/>
  <c r="D305" i="123"/>
  <c r="D322" i="123"/>
  <c r="L310" i="123"/>
  <c r="L304" i="123" s="1"/>
  <c r="L325" i="123"/>
  <c r="L319" i="123" s="1"/>
  <c r="G25" i="123"/>
  <c r="AT257" i="123"/>
  <c r="AU257" i="123"/>
  <c r="AJ325" i="123"/>
  <c r="AJ308" i="123"/>
  <c r="AJ304" i="123" s="1"/>
  <c r="AJ310" i="123"/>
  <c r="AJ323" i="123"/>
  <c r="U325" i="123"/>
  <c r="U330" i="123"/>
  <c r="U315" i="123"/>
  <c r="U310" i="123"/>
  <c r="O325" i="123"/>
  <c r="O310" i="123"/>
  <c r="O304" i="123" s="1"/>
  <c r="O315" i="123"/>
  <c r="O330" i="123"/>
  <c r="K330" i="123"/>
  <c r="K306" i="123"/>
  <c r="K325" i="123"/>
  <c r="K315" i="123"/>
  <c r="K321" i="123"/>
  <c r="K310" i="123"/>
  <c r="AU226" i="123"/>
  <c r="AT226" i="123"/>
  <c r="AT235" i="123"/>
  <c r="AU235" i="123"/>
  <c r="X325" i="123"/>
  <c r="X319" i="123" s="1"/>
  <c r="X310" i="123"/>
  <c r="X304" i="123" s="1"/>
  <c r="T308" i="123"/>
  <c r="T325" i="123"/>
  <c r="T330" i="123"/>
  <c r="T323" i="123"/>
  <c r="T310" i="123"/>
  <c r="T315" i="123"/>
  <c r="N325" i="123"/>
  <c r="N315" i="123"/>
  <c r="N310" i="123"/>
  <c r="N330" i="123"/>
  <c r="I310" i="123"/>
  <c r="I304" i="123" s="1"/>
  <c r="I325" i="123"/>
  <c r="I319" i="123" s="1"/>
  <c r="H325" i="123"/>
  <c r="H319" i="123" s="1"/>
  <c r="H310" i="123"/>
  <c r="H304" i="123" s="1"/>
  <c r="E310" i="123"/>
  <c r="E320" i="123"/>
  <c r="E305" i="123"/>
  <c r="E325" i="123"/>
  <c r="AR32" i="123"/>
  <c r="AS32" i="123" s="1"/>
  <c r="AQ32" i="123"/>
  <c r="AQ105" i="123"/>
  <c r="AR105" i="123"/>
  <c r="AS105" i="123" s="1"/>
  <c r="AQ53" i="123"/>
  <c r="AR53" i="123"/>
  <c r="AS53" i="123" s="1"/>
  <c r="AQ49" i="123"/>
  <c r="AR49" i="123"/>
  <c r="AS49" i="123" s="1"/>
  <c r="AQ21" i="123"/>
  <c r="AR21" i="123"/>
  <c r="AS21" i="123" s="1"/>
  <c r="AR142" i="123"/>
  <c r="AS142" i="123" s="1"/>
  <c r="AQ142" i="123"/>
  <c r="AR75" i="123"/>
  <c r="AS75" i="123" s="1"/>
  <c r="D25" i="123"/>
  <c r="F25" i="123"/>
  <c r="AR23" i="123"/>
  <c r="AS23" i="123" s="1"/>
  <c r="AQ23" i="123"/>
  <c r="AR86" i="123"/>
  <c r="AS86" i="123" s="1"/>
  <c r="AQ86" i="123"/>
  <c r="AQ79" i="123"/>
  <c r="AR33" i="123"/>
  <c r="AS33" i="123" s="1"/>
  <c r="AQ33" i="123"/>
  <c r="AR146" i="123"/>
  <c r="AS146" i="123" s="1"/>
  <c r="AQ146" i="123"/>
  <c r="AQ71" i="123"/>
  <c r="AR124" i="123"/>
  <c r="AS124" i="123" s="1"/>
  <c r="AQ124" i="123"/>
  <c r="AR20" i="123"/>
  <c r="AS20" i="123" s="1"/>
  <c r="AQ20" i="123"/>
  <c r="AR144" i="123"/>
  <c r="AS144" i="123" s="1"/>
  <c r="AQ144" i="123"/>
  <c r="AR114" i="123"/>
  <c r="AS114" i="123" s="1"/>
  <c r="AQ114" i="123"/>
  <c r="AR108" i="123"/>
  <c r="AS108" i="123" s="1"/>
  <c r="AQ108" i="123"/>
  <c r="AQ91" i="123"/>
  <c r="AQ110" i="123"/>
  <c r="AR85" i="123"/>
  <c r="AS85" i="123" s="1"/>
  <c r="AQ85" i="123"/>
  <c r="AR145" i="123"/>
  <c r="AS145" i="123" s="1"/>
  <c r="AR22" i="123"/>
  <c r="AS22" i="123" s="1"/>
  <c r="AR55" i="123"/>
  <c r="AS55" i="123" s="1"/>
  <c r="AR92" i="123"/>
  <c r="AS92" i="123" s="1"/>
  <c r="AR42" i="123"/>
  <c r="AS42" i="123" s="1"/>
  <c r="AR59" i="123"/>
  <c r="AS59" i="123" s="1"/>
  <c r="AR106" i="123"/>
  <c r="AS106" i="123" s="1"/>
  <c r="AR96" i="123"/>
  <c r="AS96" i="123" s="1"/>
  <c r="AR88" i="123"/>
  <c r="AS88" i="123" s="1"/>
  <c r="AQ42" i="123"/>
  <c r="AR36" i="123"/>
  <c r="AS36" i="123" s="1"/>
  <c r="AQ36" i="123"/>
  <c r="AQ14" i="123"/>
  <c r="AR31" i="123"/>
  <c r="AS31" i="123" s="1"/>
  <c r="AQ31" i="123"/>
  <c r="AR61" i="123"/>
  <c r="AS61" i="123" s="1"/>
  <c r="AQ61" i="123"/>
  <c r="AQ94" i="123"/>
  <c r="AR94" i="123"/>
  <c r="AS94" i="123" s="1"/>
  <c r="AR65" i="123"/>
  <c r="AS65" i="123" s="1"/>
  <c r="AQ65" i="123"/>
  <c r="AQ90" i="123"/>
  <c r="AR90" i="123"/>
  <c r="AS90" i="123" s="1"/>
  <c r="AQ38" i="123"/>
  <c r="AQ109" i="123"/>
  <c r="AR109" i="123"/>
  <c r="AS109" i="123" s="1"/>
  <c r="AR35" i="123"/>
  <c r="AS35" i="123" s="1"/>
  <c r="AQ35" i="123"/>
  <c r="AQ59" i="123"/>
  <c r="AR103" i="123"/>
  <c r="AS103" i="123" s="1"/>
  <c r="AQ103" i="123"/>
  <c r="AQ22" i="123"/>
  <c r="AR39" i="123"/>
  <c r="AS39" i="123" s="1"/>
  <c r="AQ39" i="123"/>
  <c r="AQ143" i="123"/>
  <c r="AQ17" i="123"/>
  <c r="AR17" i="123"/>
  <c r="AS17" i="123" s="1"/>
  <c r="AQ78" i="123"/>
  <c r="AQ45" i="123"/>
  <c r="AR45" i="123"/>
  <c r="AS45" i="123" s="1"/>
  <c r="AR56" i="123"/>
  <c r="AS56" i="123" s="1"/>
  <c r="AQ56" i="123"/>
  <c r="AQ130" i="123"/>
  <c r="AR60" i="123"/>
  <c r="AS60" i="123" s="1"/>
  <c r="AQ60" i="123"/>
  <c r="AR48" i="123"/>
  <c r="AS48" i="123" s="1"/>
  <c r="AQ48" i="123"/>
  <c r="AR134" i="123"/>
  <c r="AS134" i="123" s="1"/>
  <c r="AQ134" i="123"/>
  <c r="AQ46" i="123"/>
  <c r="AQ87" i="123"/>
  <c r="AR87" i="123"/>
  <c r="AS87" i="123" s="1"/>
  <c r="AR68" i="123"/>
  <c r="AS68" i="123" s="1"/>
  <c r="AQ68" i="123"/>
  <c r="AQ123" i="123"/>
  <c r="AR123" i="123"/>
  <c r="AS123" i="123" s="1"/>
  <c r="AR18" i="123"/>
  <c r="AS18" i="123" s="1"/>
  <c r="AR50" i="123"/>
  <c r="AS50" i="123" s="1"/>
  <c r="AR79" i="123"/>
  <c r="AS79" i="123" s="1"/>
  <c r="AR63" i="123"/>
  <c r="AS63" i="123" s="1"/>
  <c r="AR67" i="123"/>
  <c r="AS67" i="123" s="1"/>
  <c r="AR58" i="123"/>
  <c r="AS58" i="123" s="1"/>
  <c r="AR121" i="123"/>
  <c r="AS121" i="123" s="1"/>
  <c r="AR102" i="123"/>
  <c r="AS102" i="123" s="1"/>
  <c r="H25" i="123"/>
  <c r="L25" i="123"/>
  <c r="N25" i="123"/>
  <c r="P25" i="123"/>
  <c r="T25" i="123"/>
  <c r="X25" i="123"/>
  <c r="AD25" i="123"/>
  <c r="AF25" i="123"/>
  <c r="AJ25" i="123"/>
  <c r="AU264" i="123"/>
  <c r="AU164" i="123" s="1"/>
  <c r="AT261" i="123"/>
  <c r="AU261" i="123"/>
  <c r="AL325" i="123"/>
  <c r="AL319" i="123" s="1"/>
  <c r="AL310" i="123"/>
  <c r="AL304" i="123" s="1"/>
  <c r="AF321" i="123"/>
  <c r="AF325" i="123"/>
  <c r="AF306" i="123"/>
  <c r="AF310" i="123"/>
  <c r="AC315" i="123"/>
  <c r="AC330" i="123"/>
  <c r="AC325" i="123"/>
  <c r="AC310" i="123"/>
  <c r="Y315" i="123"/>
  <c r="Y325" i="123"/>
  <c r="Y330" i="123"/>
  <c r="Y310" i="123"/>
  <c r="R320" i="123"/>
  <c r="R308" i="123"/>
  <c r="R310" i="123"/>
  <c r="R305" i="123"/>
  <c r="R323" i="123"/>
  <c r="R325" i="123"/>
  <c r="P308" i="123"/>
  <c r="P325" i="123"/>
  <c r="P310" i="123"/>
  <c r="P323" i="123"/>
  <c r="C25" i="123"/>
  <c r="AT238" i="123"/>
  <c r="AU238" i="123"/>
  <c r="AM306" i="123"/>
  <c r="AM310" i="123"/>
  <c r="AM321" i="123"/>
  <c r="AM330" i="123"/>
  <c r="AM315" i="123"/>
  <c r="AM325" i="123"/>
  <c r="AG310" i="123"/>
  <c r="AG325" i="123"/>
  <c r="AG323" i="123"/>
  <c r="AG308" i="123"/>
  <c r="AB325" i="123"/>
  <c r="AB320" i="123"/>
  <c r="AB330" i="123"/>
  <c r="AB310" i="123"/>
  <c r="AB305" i="123"/>
  <c r="AB315" i="123"/>
  <c r="M323" i="123"/>
  <c r="M322" i="123"/>
  <c r="M308" i="123"/>
  <c r="M325" i="123"/>
  <c r="M321" i="123"/>
  <c r="M315" i="123"/>
  <c r="M306" i="123"/>
  <c r="M310" i="123"/>
  <c r="M330" i="123"/>
  <c r="M307" i="123"/>
  <c r="AU239" i="123"/>
  <c r="AT239" i="123"/>
  <c r="AT255" i="123"/>
  <c r="AU255" i="123"/>
  <c r="AU247" i="123" s="1"/>
  <c r="AU162" i="123" s="1"/>
  <c r="AT268" i="123"/>
  <c r="AT267" i="123" s="1"/>
  <c r="AT165" i="123" s="1"/>
  <c r="AU268" i="123"/>
  <c r="AU267" i="123" s="1"/>
  <c r="AU165" i="123" s="1"/>
  <c r="AC25" i="123"/>
  <c r="W25" i="123"/>
  <c r="S25" i="123"/>
  <c r="AT175" i="123"/>
  <c r="AT158" i="123" s="1"/>
  <c r="AU175" i="123"/>
  <c r="AU158" i="123" s="1"/>
  <c r="AT244" i="123"/>
  <c r="AT161" i="123" s="1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Y319" i="123" l="1"/>
  <c r="E304" i="123"/>
  <c r="K319" i="123"/>
  <c r="U319" i="123"/>
  <c r="G304" i="123"/>
  <c r="AD304" i="123"/>
  <c r="AF319" i="123"/>
  <c r="AT247" i="123"/>
  <c r="AT162" i="123" s="1"/>
  <c r="E319" i="123"/>
  <c r="T319" i="123"/>
  <c r="U304" i="123"/>
  <c r="AK319" i="123"/>
  <c r="C319" i="123"/>
  <c r="M304" i="123"/>
  <c r="AB304" i="123"/>
  <c r="AM319" i="123"/>
  <c r="AT229" i="123"/>
  <c r="AT159" i="123" s="1"/>
  <c r="R304" i="123"/>
  <c r="Y304" i="123"/>
  <c r="AC304" i="123"/>
  <c r="AE319" i="123"/>
  <c r="AU229" i="123"/>
  <c r="AU159" i="123" s="1"/>
  <c r="AH304" i="123"/>
  <c r="AN319" i="123"/>
  <c r="N304" i="123"/>
  <c r="O319" i="123"/>
  <c r="D319" i="123"/>
  <c r="AA304" i="123"/>
  <c r="AH319" i="123"/>
  <c r="AB319" i="123"/>
  <c r="R319" i="123"/>
  <c r="T304" i="123"/>
  <c r="AJ319" i="123"/>
  <c r="AE304" i="123"/>
  <c r="AO304" i="123"/>
  <c r="J319" i="123"/>
  <c r="G319" i="123"/>
  <c r="AD319" i="123"/>
  <c r="Q319" i="123"/>
  <c r="V319" i="123"/>
  <c r="Z304" i="123"/>
  <c r="AG304" i="123"/>
  <c r="P304" i="123"/>
  <c r="AC319" i="123"/>
  <c r="AF304" i="123"/>
  <c r="N319" i="123"/>
  <c r="AI304" i="123"/>
  <c r="AO319" i="123"/>
  <c r="J304" i="123"/>
  <c r="AN304" i="123"/>
  <c r="F319" i="123"/>
  <c r="S304" i="123"/>
  <c r="W304" i="123"/>
  <c r="AK304" i="123"/>
  <c r="B319" i="123"/>
  <c r="B304" i="123"/>
  <c r="M319" i="123"/>
  <c r="AG319" i="123"/>
  <c r="AM304" i="123"/>
  <c r="P319" i="123"/>
  <c r="K304" i="123"/>
  <c r="D304" i="123"/>
  <c r="AA319" i="123"/>
  <c r="AI319" i="123"/>
  <c r="F304" i="123"/>
  <c r="S319" i="123"/>
  <c r="W319" i="123"/>
  <c r="Q304" i="123"/>
  <c r="V304" i="123"/>
  <c r="Z319" i="123"/>
  <c r="C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<sst xmlns="http://schemas.openxmlformats.org/spreadsheetml/2006/main" count="25079" uniqueCount="385">
  <si>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</si>
  <si>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</si>
  <si>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</si>
  <si>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</si>
  <si>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</si>
  <si>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</si>
  <si>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</si>
  <si>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</si>
  <si>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</si>
  <si>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</si>
  <si>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</si>
  <si>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</si>
  <si>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</si>
  <si>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</si>
  <si>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</si>
  <si>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</si>
  <si>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</si>
  <si>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</si>
  <si>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</si>
  <si>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</si>
  <si>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</si>
  <si>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</si>
  <si>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</si>
  <si>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</si>
  <si>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</si>
  <si>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</si>
  <si>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</si>
  <si>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</si>
  <si>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</si>
  <si>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</si>
  <si>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</si>
  <si>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</si>
  <si>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</si>
  <si>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</si>
  <si>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</si>
  <si>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</si>
  <si>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</si>
  <si>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</si>
  <si>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</si>
  <si>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</si>
  <si>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</si>
  <si>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</si>
  <si>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</si>
  <si>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</si>
  <si>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</si>
  <si>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</si>
  <si>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</si>
  <si>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</si>
  <si>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</si>
  <si>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</si>
  <si>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</si>
  <si>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</si>
  <si>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</si>
  <si>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</si>
  <si>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</si>
  <si>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</si>
  <si>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</si>
  <si>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</si>
  <si>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</si>
  <si>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</si>
  <si>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</si>
  <si>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</si>
  <si>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</si>
  <si>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</si>
  <si>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</si>
  <si>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</si>
  <si>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</si>
  <si>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</si>
  <si>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</si>
  <si>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</si>
  <si>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</si>
  <si>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</si>
  <si>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</si>
  <si>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</si>
  <si>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</si>
  <si>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</si>
  <si>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</si>
  <si>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</si>
  <si>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</si>
  <si>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</si>
  <si>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</si>
  <si>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</si>
  <si>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</si>
  <si>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</si>
  <si>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</si>
  <si>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</si>
  <si>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</si>
  <si>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</si>
  <si>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</si>
  <si>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</si>
  <si>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</si>
  <si>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</si>
  <si>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</si>
  <si>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</si>
  <si>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</si>
  <si>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</si>
  <si>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</si>
  <si>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</si>
  <si>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</si>
  <si>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</si>
  <si>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</si>
  <si>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</si>
  <si>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</si>
  <si>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</si>
  <si>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</si>
  <si>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</si>
  <si>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</si>
  <si>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</si>
  <si>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</si>
  <si>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</si>
  <si>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</si>
  <si>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</si>
  <si>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</si>
  <si>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</si>
  <si>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</si>
  <si>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</si>
  <si>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</si>
  <si>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</si>
  <si>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</si>
  <si>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</si>
  <si>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</si>
  <si>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</si>
  <si>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</si>
  <si>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</si>
  <si>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</si>
  <si>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</si>
  <si>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</si>
  <si>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</si>
  <si>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</si>
  <si>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</si>
  <si>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</si>
  <si>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</si>
  <si>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</si>
  <si>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</si>
  <si>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</si>
  <si>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</si>
  <si>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</si>
  <si>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</si>
  <si>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</si>
  <si>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</si>
  <si>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</si>
  <si>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</si>
  <si>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</si>
  <si>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</si>
  <si>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</si>
  <si>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</si>
  <si>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</si>
  <si>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</si>
  <si>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</si>
  <si>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</si>
  <si>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</si>
  <si>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</si>
  <si>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</si>
  <si>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</si>
  <si>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</si>
  <si>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</si>
  <si>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</si>
  <si>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</si>
  <si>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</si>
  <si>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</si>
  <si>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</si>
  <si>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</si>
  <si>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</si>
  <si>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</si>
  <si>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</si>
  <si>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</si>
  <si>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</si>
  <si>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</si>
  <si>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</si>
  <si>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</si>
  <si>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</si>
  <si>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</si>
  <si>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</si>
  <si>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</si>
  <si>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</si>
  <si>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</si>
  <si>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</si>
  <si>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</si>
  <si>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</si>
  <si>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</si>
  <si>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</si>
  <si>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</si>
  <si>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</si>
  <si>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</si>
  <si>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</si>
  <si>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</si>
  <si>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</si>
  <si>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</si>
  <si>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</si>
  <si>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</si>
  <si>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</si>
  <si>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</si>
  <si>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</si>
  <si>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</si>
  <si>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</si>
  <si>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</si>
  <si>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p:\CPCe\R2NC1-LR\Compliance Week 40\Transect 1\T1 (1).jpg</t>
  </si>
  <si>
    <t>P:\CPCe\R2NC1-LR\Compliance Week 40\Transect 1\T1 (1).cpc</t>
  </si>
  <si>
    <t>CTB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</si>
  <si>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</si>
  <si>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</si>
  <si>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</si>
  <si>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</si>
  <si>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</si>
  <si>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</si>
  <si>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</si>
  <si>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</si>
  <si>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</si>
  <si>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</si>
  <si>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</si>
  <si>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</si>
  <si>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</si>
  <si>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</si>
  <si>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</si>
  <si>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</si>
  <si>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</si>
  <si>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</si>
  <si>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</si>
  <si>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</si>
  <si>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</si>
  <si>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</si>
  <si>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</si>
  <si>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</si>
  <si>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</si>
  <si>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</si>
  <si>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</si>
  <si>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</si>
  <si>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p:\CPCe\R2NC1-LR\Compliance Week 40\Transect 1\T1 (2).jpg</t>
  </si>
  <si>
    <t>P:\CPCe\R2NC1-LR\Compliance Week 40\Transect 1\T1 (2).cpc</t>
  </si>
  <si>
    <t>p:\CPCe\R2NC1-LR\Compliance Week 40\Transect 1\T1 (3).jpg</t>
  </si>
  <si>
    <t>P:\CPCe\R2NC1-LR\Compliance Week 40\Transect 1\T1 (3).cpc</t>
  </si>
  <si>
    <t>SS</t>
  </si>
  <si>
    <t>C</t>
  </si>
  <si>
    <t>SPO</t>
  </si>
  <si>
    <t>Siderastrea siderea</t>
  </si>
  <si>
    <t>Sponge</t>
  </si>
  <si>
    <t>SHAD</t>
  </si>
  <si>
    <t>p:\CPCe\R2NC1-LR\Compliance Week 40\Transect 1\T1 (4).jpg</t>
  </si>
  <si>
    <t>P:\CPCe\R2NC1-LR\Compliance Week 40\Transect 1\T1 (4).cpc</t>
  </si>
  <si>
    <t>PA</t>
  </si>
  <si>
    <t>Shadow</t>
  </si>
  <si>
    <t>Porites astreoides</t>
  </si>
  <si>
    <t>DSO</t>
  </si>
  <si>
    <t>p:\CPCe\R2NC1-LR\Compliance Week 40\Transect 1\T1 (5).jpg</t>
  </si>
  <si>
    <t>P:\CPCe\R2NC1-LR\Compliance Week 40\Transect 1\T1 (5).cpc</t>
  </si>
  <si>
    <t>Dichocoenia stokesi</t>
  </si>
  <si>
    <t>p:\CPCe\R2NC1-LR\Compliance Week 40\Transect 1\T1 (6).jpg</t>
  </si>
  <si>
    <t>P:\CPCe\R2NC1-LR\Compliance Week 40\Transect 1\T1 (6).cpc</t>
  </si>
  <si>
    <t>p:\CPCe\R2NC1-LR\Compliance Week 40\Transect 1\T1 (7).jpg</t>
  </si>
  <si>
    <t>P:\CPCe\R2NC1-LR\Compliance Week 40\Transect 1\T1 (7).cpc</t>
  </si>
  <si>
    <t>p:\CPCe\R2NC1-LR\Compliance Week 40\Transect 1\T1 (8).jpg</t>
  </si>
  <si>
    <t>P:\CPCe\R2NC1-LR\Compliance Week 40\Transect 1\T1 (8).cpc</t>
  </si>
  <si>
    <t>p:\CPCe\R2NC1-LR\Compliance Week 40\Transect 1\T1 (10).jpg</t>
  </si>
  <si>
    <t>P:\CPCe\R2NC1-LR\Compliance Week 40\Transect 1\T1 (10).cpc</t>
  </si>
  <si>
    <t>p:\CPCe\R2NC1-LR\Compliance Week 40\Transect 1\T1 (11).jpg</t>
  </si>
  <si>
    <t>P:\CPCe\R2NC1-LR\Compliance Week 40\Transect 1\T1 (11).cpc</t>
  </si>
  <si>
    <t>p:\CPCe\R2NC1-LR\Compliance Week 40\Transect 1\T1 (13).jpg</t>
  </si>
  <si>
    <t>P:\CPCe\R2NC1-LR\Compliance Week 40\Transect 1\T1 (13).cpc</t>
  </si>
  <si>
    <t>p:\CPCe\R2NC1-LR\Compliance Week 40\Transect 1\T1 (14).jpg</t>
  </si>
  <si>
    <t>P:\CPCe\R2NC1-LR\Compliance Week 40\Transect 1\T1 (14).cpc</t>
  </si>
  <si>
    <t>PAL</t>
  </si>
  <si>
    <t>Z</t>
  </si>
  <si>
    <t>Palythoa sp.</t>
  </si>
  <si>
    <t>p:\CPCe\R2NC1-LR\Compliance Week 40\Transect 1\T1 (16).jpg</t>
  </si>
  <si>
    <t>P:\CPCe\R2NC1-LR\Compliance Week 40\Transect 1\T1 (16).cpc</t>
  </si>
  <si>
    <t>p:\CPCe\R2NC1-LR\Compliance Week 40\Transect 1\T1 (17).jpg</t>
  </si>
  <si>
    <t>P:\CPCe\R2NC1-LR\Compliance Week 40\Transect 1\T1 (17).cpc</t>
  </si>
  <si>
    <t>p:\CPCe\R2NC1-LR\Compliance Week 40\Transect 1\T1 (19).jpg</t>
  </si>
  <si>
    <t>P:\CPCe\R2NC1-LR\Compliance Week 40\Transect 1\T1 (19).cpc</t>
  </si>
  <si>
    <t>p:\CPCe\R2NC1-LR\Compliance Week 40\Transect 1\T1 (20).jpg</t>
  </si>
  <si>
    <t>P:\CPCe\R2NC1-LR\Compliance Week 40\Transect 1\T1 (20).cpc</t>
  </si>
  <si>
    <t>p:\CPCe\R2NC1-LR\Compliance Week 40\Transect 1\T1 (22).jpg</t>
  </si>
  <si>
    <t>P:\CPCe\R2NC1-LR\Compliance Week 40\Transect 1\T1 (22).cpc</t>
  </si>
  <si>
    <t>p:\CPCe\R2NC1-LR\Compliance Week 40\Transect 1\T1 (23).jpg</t>
  </si>
  <si>
    <t>P:\CPCe\R2NC1-LR\Compliance Week 40\Transect 1\T1 (23).cpc</t>
  </si>
  <si>
    <t>p:\CPCe\R2NC1-LR\Compliance Week 40\Transect 1\T1 (25).jpg</t>
  </si>
  <si>
    <t>P:\CPCe\R2NC1-LR\Compliance Week 40\Transect 1\T1 (25).cpc</t>
  </si>
  <si>
    <t>p:\CPCe\R2NC1-LR\Compliance Week 40\Transect 1\T1 (26).jpg</t>
  </si>
  <si>
    <t>P:\CPCe\R2NC1-LR\Compliance Week 40\Transect 1\T1 (26).cpc</t>
  </si>
  <si>
    <t>TAPE</t>
  </si>
  <si>
    <t>Tape</t>
  </si>
  <si>
    <t>p:\CPCe\R2NC1-LR\Compliance Week 40\Transect 1\T1 (28).jpg</t>
  </si>
  <si>
    <t>P:\CPCe\R2NC1-LR\Compliance Week 40\Transect 1\T1 (28).cpc</t>
  </si>
  <si>
    <t>p:\CPCe\R2NC1-LR\Compliance Week 40\Transect 1\T1 (29).jpg</t>
  </si>
  <si>
    <t>P:\CPCe\R2NC1-LR\Compliance Week 40\Transect 1\T1 (29).cpc</t>
  </si>
  <si>
    <t>p:\CPCe\R2NC1-LR\Compliance Week 40\Transect 1\T1 (31).jpg</t>
  </si>
  <si>
    <t>P:\CPCe\R2NC1-LR\Compliance Week 40\Transect 1\T1 (31).cpc</t>
  </si>
  <si>
    <t>p:\CPCe\R2NC1-LR\Compliance Week 40\Transect 1\T1 (32).jpg</t>
  </si>
  <si>
    <t>P:\CPCe\R2NC1-LR\Compliance Week 40\Transect 1\T1 (32).cpc</t>
  </si>
  <si>
    <t>p:\CPCe\R2NC1-LR\Compliance Week 40\Transect 1\T1 (34).jpg</t>
  </si>
  <si>
    <t>P:\CPCe\R2NC1-LR\Compliance Week 40\Transect 1\T1 (34).cpc</t>
  </si>
  <si>
    <t>p:\CPCe\R2NC1-LR\Compliance Week 40\Transect 1\T1 (35).jpg</t>
  </si>
  <si>
    <t>P:\CPCe\R2NC1-LR\Compliance Week 40\Transect 1\T1 (35).cpc</t>
  </si>
  <si>
    <t>p:\CPCe\R2NC1-LR\Compliance Week 40\Transect 1\T1 (37).jpg</t>
  </si>
  <si>
    <t>P:\CPCe\R2NC1-LR\Compliance Week 40\Transect 1\T1 (37).cpc</t>
  </si>
  <si>
    <t>p:\CPCe\R2NC1-LR\Compliance Week 40\Transect 1\T1 (38).jpg</t>
  </si>
  <si>
    <t>P:\CPCe\R2NC1-LR\Compliance Week 40\Transect 1\T1 (38).cpc</t>
  </si>
  <si>
    <t>p:\CPCe\R2NC1-LR\Compliance Week 40\Transect 1\T1 (40).jpg</t>
  </si>
  <si>
    <t>P:\CPCe\R2NC1-LR\Compliance Week 40\Transect 1\T1 (40).cpc</t>
  </si>
  <si>
    <t>p:\CPCe\R2NC1-LR\Compliance Week 40\Transect 1\T1 (9).jpg</t>
  </si>
  <si>
    <t>P:\CPCe\R2NC1-LR\Compliance Week 40\Transect 1\T1 (9).cpc</t>
  </si>
  <si>
    <t>p:\CPCe\R2NC1-LR\Compliance Week 40\Transect 1\T1 (12).jpg</t>
  </si>
  <si>
    <t>P:\CPCe\R2NC1-LR\Compliance Week 40\Transect 1\T1 (12).cpc</t>
  </si>
  <si>
    <t>p:\CPCe\R2NC1-LR\Compliance Week 40\Transect 1\T1 (15).jpg</t>
  </si>
  <si>
    <t>P:\CPCe\R2NC1-LR\Compliance Week 40\Transect 1\T1 (15).cpc</t>
  </si>
  <si>
    <t>p:\CPCe\R2NC1-LR\Compliance Week 40\Transect 1\T1 (18).jpg</t>
  </si>
  <si>
    <t>P:\CPCe\R2NC1-LR\Compliance Week 40\Transect 1\T1 (18).cpc</t>
  </si>
  <si>
    <t>p:\CPCe\R2NC1-LR\Compliance Week 40\Transect 1\T1 (21).jpg</t>
  </si>
  <si>
    <t>P:\CPCe\R2NC1-LR\Compliance Week 40\Transect 1\T1 (21).cpc</t>
  </si>
  <si>
    <t>p:\CPCe\R2NC1-LR\Compliance Week 40\Transect 1\T1 (24).jpg</t>
  </si>
  <si>
    <t>P:\CPCe\R2NC1-LR\Compliance Week 40\Transect 1\T1 (24).cpc</t>
  </si>
  <si>
    <t>p:\CPCe\R2NC1-LR\Compliance Week 40\Transect 1\T1 (27).jpg</t>
  </si>
  <si>
    <t>P:\CPCe\R2NC1-LR\Compliance Week 40\Transect 1\T1 (27).cpc</t>
  </si>
  <si>
    <t>p:\CPCe\R2NC1-LR\Compliance Week 40\Transect 1\T1 (30).jpg</t>
  </si>
  <si>
    <t>P:\CPCe\R2NC1-LR\Compliance Week 40\Transect 1\T1 (30).cpc</t>
  </si>
  <si>
    <t>p:\CPCe\R2NC1-LR\Compliance Week 40\Transect 1\T1 (33).jpg</t>
  </si>
  <si>
    <t>P:\CPCe\R2NC1-LR\Compliance Week 40\Transect 1\T1 (33).cpc</t>
  </si>
  <si>
    <t>p:\CPCe\R2NC1-LR\Compliance Week 40\Transect 1\T1 (36).jpg</t>
  </si>
  <si>
    <t>P:\CPCe\R2NC1-LR\Compliance Week 40\Transect 1\T1 (36).cpc</t>
  </si>
  <si>
    <t>p:\CPCe\R2NC1-LR\Compliance Week 40\Transect 1\T1 (39).jpg</t>
  </si>
  <si>
    <t>P:\CPCe\R2NC1-LR\Compliance Week 40\Transect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</si>
  <si>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</si>
  <si>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</si>
  <si>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</si>
  <si>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</si>
  <si>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</si>
  <si>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</si>
  <si>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</si>
  <si>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</si>
  <si>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</si>
  <si>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</si>
  <si>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</si>
  <si>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</si>
  <si>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</si>
  <si>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</si>
  <si>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</si>
  <si>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</si>
  <si>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</si>
  <si>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</si>
  <si>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</si>
  <si>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</si>
  <si>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</si>
  <si>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</si>
  <si>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</si>
  <si>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</si>
  <si>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</si>
  <si>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</si>
  <si>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</si>
  <si>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</si>
  <si>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</si>
  <si>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</si>
  <si>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</si>
  <si>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</si>
  <si>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</si>
  <si>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</si>
  <si>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</si>
  <si>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</si>
  <si>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</si>
  <si>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</si>
  <si>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</si>
  <si>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</si>
  <si>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</si>
  <si>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</si>
  <si>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</si>
  <si>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</si>
  <si>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</si>
  <si>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</si>
  <si>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</si>
  <si>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</si>
  <si>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</si>
  <si>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</si>
  <si>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</si>
  <si>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</si>
  <si>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</si>
  <si>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</si>
  <si>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</si>
  <si>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</si>
  <si>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</si>
  <si>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</si>
  <si>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</si>
  <si>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</si>
  <si>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</si>
  <si>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</si>
  <si>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40\Transect 1\R2NC1 C40 T1.xlsx:Data summary</t>
  </si>
  <si>
    <t>P:\CPCe\R2NC1-LR\Compliance Week 40\Transect 1\R2NC1 C40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</si>
</sst>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201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233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232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232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233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236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261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260</v>
      </c>
      <c r="B6" s="2"/>
      <c r="C6" t="s">
        <v>261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260</v>
      </c>
      <c r="B9" s="2"/>
      <c r="C9" t="s">
        <v>261</v>
      </c>
      <c r="E9" t="s">
        <v>267</v>
      </c>
      <c r="F9" t="s">
        <v>268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239</v>
      </c>
      <c r="B6" s="2"/>
      <c r="C6" t="s">
        <v>232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260</v>
      </c>
      <c r="B5" s="2"/>
      <c r="C5" t="s">
        <v>261</v>
      </c>
      <c r="E5" t="s">
        <v>273</v>
      </c>
      <c r="F5" t="s">
        <v>274</v>
      </c>
      <c r="AH5" s="21"/>
    </row>
    <row r="6" spans="1:34" x14ac:dyDescent="0.25">
      <c r="A6" s="16" t="s">
        <v>260</v>
      </c>
      <c r="B6" s="2"/>
      <c r="C6" t="s">
        <v>261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260</v>
      </c>
      <c r="B8" s="2"/>
      <c r="C8" t="s">
        <v>261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260</v>
      </c>
      <c r="B7" s="2"/>
      <c r="C7" t="s">
        <v>261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279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279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239</v>
      </c>
      <c r="B8" s="2"/>
      <c r="C8" t="s">
        <v>232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239</v>
      </c>
      <c r="B11" s="29"/>
      <c r="C11" s="24" t="s">
        <v>232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239</v>
      </c>
      <c r="B11" s="29"/>
      <c r="C11" s="24" t="s">
        <v>232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260</v>
      </c>
      <c r="B4" s="2"/>
      <c r="C4" t="s">
        <v>261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260</v>
      </c>
      <c r="B8" s="2"/>
      <c r="C8" t="s">
        <v>261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260</v>
      </c>
      <c r="B4" s="2"/>
      <c r="C4" t="s">
        <v>261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260</v>
      </c>
      <c r="B5" s="2"/>
      <c r="C5" t="s">
        <v>261</v>
      </c>
      <c r="E5" t="s">
        <v>309</v>
      </c>
      <c r="F5" t="s">
        <v>310</v>
      </c>
      <c r="AH5" s="21"/>
    </row>
    <row r="6" spans="1:34" x14ac:dyDescent="0.25">
      <c r="A6" s="16" t="s">
        <v>260</v>
      </c>
      <c r="B6" s="2"/>
      <c r="C6" t="s">
        <v>261</v>
      </c>
      <c r="E6" t="s">
        <v>309</v>
      </c>
      <c r="F6" t="s">
        <v>310</v>
      </c>
      <c r="AH6" s="21"/>
    </row>
    <row r="7" spans="1:34" x14ac:dyDescent="0.25">
      <c r="A7" s="16" t="s">
        <v>279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236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201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202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201</v>
      </c>
      <c r="B4" s="2"/>
      <c r="C4" t="s">
        <v>202</v>
      </c>
      <c r="E4" t="s">
        <v>319</v>
      </c>
      <c r="F4" t="s">
        <v>320</v>
      </c>
      <c r="AH4" s="21"/>
    </row>
    <row r="5" spans="1:34" x14ac:dyDescent="0.25">
      <c r="A5" s="16" t="s">
        <v>201</v>
      </c>
      <c r="B5" s="2"/>
      <c r="C5" t="s">
        <v>202</v>
      </c>
      <c r="E5" t="s">
        <v>319</v>
      </c>
      <c r="F5" t="s">
        <v>320</v>
      </c>
      <c r="AH5" s="21"/>
    </row>
    <row r="6" spans="1:34" x14ac:dyDescent="0.25">
      <c r="A6" s="16" t="s">
        <v>279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201</v>
      </c>
      <c r="B7" s="2"/>
      <c r="C7" t="s">
        <v>202</v>
      </c>
      <c r="E7" t="s">
        <v>319</v>
      </c>
      <c r="F7" t="s">
        <v>320</v>
      </c>
      <c r="AH7" s="21"/>
    </row>
    <row r="8" spans="1:34" x14ac:dyDescent="0.25">
      <c r="A8" s="16" t="s">
        <v>201</v>
      </c>
      <c r="B8" s="2"/>
      <c r="C8" t="s">
        <v>202</v>
      </c>
      <c r="E8" t="s">
        <v>319</v>
      </c>
      <c r="F8" t="s">
        <v>320</v>
      </c>
      <c r="AH8" s="21"/>
    </row>
    <row r="9" spans="1:34" x14ac:dyDescent="0.25">
      <c r="A9" s="16" t="s">
        <v>231</v>
      </c>
      <c r="B9" s="2"/>
      <c r="C9" t="s">
        <v>232</v>
      </c>
      <c r="E9" t="s">
        <v>319</v>
      </c>
      <c r="F9" t="s">
        <v>320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1271</v>
      </c>
      <c r="AN2">
        <v>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1136</v>
      </c>
      <c r="AN3">
        <v>258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68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1163</v>
      </c>
      <c r="AN5">
        <v>254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617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896</v>
      </c>
      <c r="AN7">
        <v>189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1044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891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226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1168</v>
      </c>
      <c r="AN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445</v>
      </c>
      <c r="AN2">
        <v>665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898</v>
      </c>
      <c r="AN3">
        <v>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781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768</v>
      </c>
      <c r="AN6">
        <v>251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1011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437</v>
      </c>
      <c r="AN8">
        <v>479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441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558</v>
      </c>
      <c r="AN10">
        <v>107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874</v>
      </c>
      <c r="AN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219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G3">
        <v>1</v>
      </c>
      <c r="AH3" t="s">
        <v>234</v>
      </c>
      <c r="AJ3" t="s">
        <v>231</v>
      </c>
      <c r="AK3" t="s">
        <v>23</v>
      </c>
      <c r="AM3">
        <v>946</v>
      </c>
      <c r="AN3">
        <v>409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995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1043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426</v>
      </c>
      <c r="AN6">
        <v>565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</v>
      </c>
      <c r="AN7">
        <v>444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483</v>
      </c>
      <c r="AN8">
        <v>284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173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730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682</v>
      </c>
      <c r="AN11">
        <v>394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240</v>
      </c>
      <c r="AJ2" t="s">
        <v>236</v>
      </c>
      <c r="AK2" t="s">
        <v>130</v>
      </c>
      <c r="AM2">
        <v>1</v>
      </c>
      <c r="AN2">
        <v>196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474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G4">
        <v>1</v>
      </c>
      <c r="AH4" t="s">
        <v>241</v>
      </c>
      <c r="AJ4" t="s">
        <v>239</v>
      </c>
      <c r="AK4" t="s">
        <v>23</v>
      </c>
      <c r="AM4">
        <v>1212</v>
      </c>
      <c r="AN4">
        <v>279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734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1042</v>
      </c>
      <c r="AN6">
        <v>711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1038</v>
      </c>
      <c r="AN7">
        <v>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</v>
      </c>
      <c r="AN8">
        <v>425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350</v>
      </c>
      <c r="AN9">
        <v>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676</v>
      </c>
      <c r="AN10">
        <v>511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418</v>
      </c>
      <c r="AN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G2">
        <v>1</v>
      </c>
      <c r="AH2" t="s">
        <v>245</v>
      </c>
      <c r="AJ2" t="s">
        <v>242</v>
      </c>
      <c r="AK2" t="s">
        <v>23</v>
      </c>
      <c r="AM2">
        <v>851</v>
      </c>
      <c r="AN2">
        <v>464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916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748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798</v>
      </c>
      <c r="AN5">
        <v>634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1240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1032</v>
      </c>
      <c r="AN7">
        <v>560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222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1275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1138</v>
      </c>
      <c r="AN10">
        <v>156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176</v>
      </c>
      <c r="AN11">
        <v>320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883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884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445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1067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164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427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519</v>
      </c>
      <c r="AN8">
        <v>178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314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174</v>
      </c>
      <c r="AN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1270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832</v>
      </c>
      <c r="AN3">
        <v>601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812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780</v>
      </c>
      <c r="AN5">
        <v>300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369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297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708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1168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1248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524</v>
      </c>
      <c r="AN11">
        <v>472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501</v>
      </c>
      <c r="AN2">
        <v>114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533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964</v>
      </c>
      <c r="AN4">
        <v>191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375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1123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694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1204</v>
      </c>
      <c r="AN9">
        <v>416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377</v>
      </c>
      <c r="AN10">
        <v>115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</v>
      </c>
      <c r="AN11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226</v>
      </c>
      <c r="AN2">
        <v>444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732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611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235</v>
      </c>
      <c r="AJ5" t="s">
        <v>233</v>
      </c>
      <c r="AK5" t="s">
        <v>90</v>
      </c>
      <c r="AM5">
        <v>681</v>
      </c>
      <c r="AN5">
        <v>345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776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240</v>
      </c>
      <c r="AJ7" t="s">
        <v>236</v>
      </c>
      <c r="AK7" t="s">
        <v>130</v>
      </c>
      <c r="AM7">
        <v>176</v>
      </c>
      <c r="AN7">
        <v>189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1037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235</v>
      </c>
      <c r="AJ11" t="s">
        <v>233</v>
      </c>
      <c r="AK11" t="s">
        <v>90</v>
      </c>
      <c r="AM11">
        <v>620</v>
      </c>
      <c r="AN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487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1256</v>
      </c>
      <c r="AN4">
        <v>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620</v>
      </c>
      <c r="AN5">
        <v>515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1180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296</v>
      </c>
      <c r="AN7">
        <v>474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137</v>
      </c>
      <c r="AN8">
        <v>365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1173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253</v>
      </c>
      <c r="AN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1158</v>
      </c>
      <c r="AN2">
        <v>295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1202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603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740</v>
      </c>
      <c r="AN5">
        <v>371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883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997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538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851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623</v>
      </c>
      <c r="AN10">
        <v>670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277</v>
      </c>
      <c r="AN11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798</v>
      </c>
      <c r="AN2">
        <v>510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235</v>
      </c>
      <c r="AJ3" t="s">
        <v>233</v>
      </c>
      <c r="AK3" t="s">
        <v>90</v>
      </c>
      <c r="AM3">
        <v>835</v>
      </c>
      <c r="AN3">
        <v>343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262</v>
      </c>
      <c r="AJ4" t="s">
        <v>260</v>
      </c>
      <c r="AK4" t="s">
        <v>92</v>
      </c>
      <c r="AM4">
        <v>306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327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358</v>
      </c>
      <c r="AN6">
        <v>104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1133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1127</v>
      </c>
      <c r="AN8">
        <v>612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375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1003</v>
      </c>
      <c r="AN10">
        <v>449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1018</v>
      </c>
      <c r="AN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886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853</v>
      </c>
      <c r="AN3">
        <v>450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1015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1168</v>
      </c>
      <c r="AN5">
        <v>576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818</v>
      </c>
      <c r="AN6">
        <v>252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565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333</v>
      </c>
      <c r="AN8">
        <v>305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402</v>
      </c>
      <c r="AN9">
        <v>454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1162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</v>
      </c>
      <c r="AN11">
        <v>275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1163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694</v>
      </c>
      <c r="AN3">
        <v>398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328</v>
      </c>
      <c r="AN4">
        <v>373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273</v>
      </c>
      <c r="AN5">
        <v>323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1226</v>
      </c>
      <c r="AN6">
        <v>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1133</v>
      </c>
      <c r="AN7">
        <v>211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1024</v>
      </c>
      <c r="AN8">
        <v>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409</v>
      </c>
      <c r="AN9">
        <v>206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737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364</v>
      </c>
      <c r="AN11">
        <v>578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262</v>
      </c>
      <c r="AJ2" t="s">
        <v>260</v>
      </c>
      <c r="AK2" t="s">
        <v>92</v>
      </c>
      <c r="AM2">
        <v>282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361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1091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469</v>
      </c>
      <c r="AN5">
        <v>656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262</v>
      </c>
      <c r="AJ6" t="s">
        <v>260</v>
      </c>
      <c r="AK6" t="s">
        <v>92</v>
      </c>
      <c r="AM6">
        <v>544</v>
      </c>
      <c r="AN6">
        <v>337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984</v>
      </c>
      <c r="AN7">
        <v>290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558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262</v>
      </c>
      <c r="AJ9" t="s">
        <v>260</v>
      </c>
      <c r="AK9" t="s">
        <v>92</v>
      </c>
      <c r="AM9">
        <v>217</v>
      </c>
      <c r="AN9">
        <v>133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262</v>
      </c>
      <c r="AJ10" t="s">
        <v>260</v>
      </c>
      <c r="AK10" t="s">
        <v>92</v>
      </c>
      <c r="AM10">
        <v>604</v>
      </c>
      <c r="AN10">
        <v>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739</v>
      </c>
      <c r="AN11">
        <v>494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1200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41</v>
      </c>
      <c r="AN3">
        <v>537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822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1142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154</v>
      </c>
      <c r="AN6">
        <v>545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248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838</v>
      </c>
      <c r="AN8">
        <v>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146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262</v>
      </c>
      <c r="AJ10" t="s">
        <v>260</v>
      </c>
      <c r="AK10" t="s">
        <v>92</v>
      </c>
      <c r="AM10">
        <v>309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655</v>
      </c>
      <c r="AN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912</v>
      </c>
      <c r="AN3">
        <v>628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848</v>
      </c>
      <c r="AN4">
        <v>120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1113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G6">
        <v>1</v>
      </c>
      <c r="AH6" t="s">
        <v>241</v>
      </c>
      <c r="AJ6" t="s">
        <v>239</v>
      </c>
      <c r="AK6" t="s">
        <v>23</v>
      </c>
      <c r="AM6">
        <v>480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1241</v>
      </c>
      <c r="AN7">
        <v>405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1079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262</v>
      </c>
      <c r="AJ10" t="s">
        <v>260</v>
      </c>
      <c r="AK10" t="s">
        <v>92</v>
      </c>
      <c r="AM10">
        <v>275</v>
      </c>
      <c r="AN10">
        <v>138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1158</v>
      </c>
      <c r="AN11">
        <v>674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262</v>
      </c>
      <c r="AJ2" t="s">
        <v>260</v>
      </c>
      <c r="AK2" t="s">
        <v>92</v>
      </c>
      <c r="AM2">
        <v>650</v>
      </c>
      <c r="AN2">
        <v>228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262</v>
      </c>
      <c r="AJ3" t="s">
        <v>260</v>
      </c>
      <c r="AK3" t="s">
        <v>92</v>
      </c>
      <c r="AM3">
        <v>399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254</v>
      </c>
      <c r="AN4">
        <v>275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262</v>
      </c>
      <c r="AJ5" t="s">
        <v>260</v>
      </c>
      <c r="AK5" t="s">
        <v>92</v>
      </c>
      <c r="AM5">
        <v>1073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262</v>
      </c>
      <c r="AJ6" t="s">
        <v>260</v>
      </c>
      <c r="AK6" t="s">
        <v>92</v>
      </c>
      <c r="AM6">
        <v>859</v>
      </c>
      <c r="AN6">
        <v>115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438</v>
      </c>
      <c r="AN7">
        <v>631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262</v>
      </c>
      <c r="AJ8" t="s">
        <v>260</v>
      </c>
      <c r="AK8" t="s">
        <v>92</v>
      </c>
      <c r="AM8">
        <v>17</v>
      </c>
      <c r="AN8">
        <v>391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352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262</v>
      </c>
      <c r="AJ10" t="s">
        <v>260</v>
      </c>
      <c r="AK10" t="s">
        <v>92</v>
      </c>
      <c r="AM10">
        <v>844</v>
      </c>
      <c r="AN10">
        <v>349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314</v>
      </c>
      <c r="AN11">
        <v>559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262</v>
      </c>
      <c r="AJ2" t="s">
        <v>260</v>
      </c>
      <c r="AK2" t="s">
        <v>92</v>
      </c>
      <c r="AM2">
        <v>889</v>
      </c>
      <c r="AN2">
        <v>374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418</v>
      </c>
      <c r="AN3">
        <v>212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135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631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795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262</v>
      </c>
      <c r="AJ7" t="s">
        <v>260</v>
      </c>
      <c r="AK7" t="s">
        <v>92</v>
      </c>
      <c r="AM7">
        <v>1171</v>
      </c>
      <c r="AN7">
        <v>545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652</v>
      </c>
      <c r="AN8">
        <v>183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1093</v>
      </c>
      <c r="AN9">
        <v>632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433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839</v>
      </c>
      <c r="AN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1012</v>
      </c>
      <c r="AN2">
        <v>322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349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1255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310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1149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893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1054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980</v>
      </c>
      <c r="AN10">
        <v>207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280</v>
      </c>
      <c r="AJ11" t="s">
        <v>279</v>
      </c>
      <c r="AK11" t="s">
        <v>130</v>
      </c>
      <c r="AM11">
        <v>1149</v>
      </c>
      <c r="AN11">
        <v>227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364</v>
      </c>
      <c r="AN2">
        <v>431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370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606</v>
      </c>
      <c r="AN4">
        <v>387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1141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1128</v>
      </c>
      <c r="AN6">
        <v>550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280</v>
      </c>
      <c r="AJ7" t="s">
        <v>279</v>
      </c>
      <c r="AK7" t="s">
        <v>130</v>
      </c>
      <c r="AM7">
        <v>1067</v>
      </c>
      <c r="AN7">
        <v>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564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81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170</v>
      </c>
      <c r="AN10">
        <v>129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435</v>
      </c>
      <c r="AN11">
        <v>488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1251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205</v>
      </c>
      <c r="AN4">
        <v>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551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687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770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241</v>
      </c>
      <c r="AJ8" t="s">
        <v>239</v>
      </c>
      <c r="AK8" t="s">
        <v>23</v>
      </c>
      <c r="AM8">
        <v>753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</v>
      </c>
      <c r="AN9">
        <v>308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476</v>
      </c>
      <c r="AN10">
        <v>493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G11">
        <v>1</v>
      </c>
      <c r="AH11" t="s">
        <v>241</v>
      </c>
      <c r="AJ11" t="s">
        <v>239</v>
      </c>
      <c r="AK11" t="s">
        <v>23</v>
      </c>
      <c r="AM11">
        <v>1052</v>
      </c>
      <c r="AN11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707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830</v>
      </c>
      <c r="AN3">
        <v>400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462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942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625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329</v>
      </c>
      <c r="AN7">
        <v>641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876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849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410</v>
      </c>
      <c r="AN10">
        <v>418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</v>
      </c>
      <c r="AN11">
        <v>509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280</v>
      </c>
      <c r="AJ2" t="s">
        <v>279</v>
      </c>
      <c r="AK2" t="s">
        <v>130</v>
      </c>
      <c r="AM2">
        <v>1028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407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505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1215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684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651</v>
      </c>
      <c r="AN7">
        <v>257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1172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650</v>
      </c>
      <c r="AN9">
        <v>496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556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367</v>
      </c>
      <c r="AN11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206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897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1151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256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560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449</v>
      </c>
      <c r="AN7">
        <v>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604</v>
      </c>
      <c r="AN8">
        <v>578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800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506</v>
      </c>
      <c r="AN10">
        <v>639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741</v>
      </c>
      <c r="AN11">
        <v>258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1120</v>
      </c>
      <c r="AN2">
        <v>527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124</v>
      </c>
      <c r="AN3">
        <v>689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613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250</v>
      </c>
      <c r="AN5">
        <v>170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574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904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1081</v>
      </c>
      <c r="AN9">
        <v>317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411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844</v>
      </c>
      <c r="AN11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1165</v>
      </c>
      <c r="AN2">
        <v>577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1016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588</v>
      </c>
      <c r="AN4">
        <v>486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1263</v>
      </c>
      <c r="AN5">
        <v>326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433</v>
      </c>
      <c r="AN6">
        <v>168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251</v>
      </c>
      <c r="AN7">
        <v>617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813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114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G11">
        <v>1</v>
      </c>
      <c r="AH11" t="s">
        <v>241</v>
      </c>
      <c r="AJ11" t="s">
        <v>239</v>
      </c>
      <c r="AK11" t="s">
        <v>23</v>
      </c>
      <c r="AM11">
        <v>65</v>
      </c>
      <c r="AN11">
        <v>565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262</v>
      </c>
      <c r="AN2">
        <v>626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41</v>
      </c>
      <c r="AN3">
        <v>273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831</v>
      </c>
      <c r="AN4">
        <v>407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209</v>
      </c>
      <c r="AN5">
        <v>540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226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188</v>
      </c>
      <c r="AN7">
        <v>557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194</v>
      </c>
      <c r="AN8">
        <v>550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844</v>
      </c>
      <c r="AN9">
        <v>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1146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180</v>
      </c>
      <c r="AN11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1078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654</v>
      </c>
      <c r="AN3">
        <v>462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</v>
      </c>
      <c r="AN4">
        <v>286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383</v>
      </c>
      <c r="AN5">
        <v>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538</v>
      </c>
      <c r="AN6">
        <v>516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265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981</v>
      </c>
      <c r="AN8">
        <v>674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333</v>
      </c>
      <c r="AN9">
        <v>561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298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972</v>
      </c>
      <c r="AN11">
        <v>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247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818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201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1056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749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494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762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421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205</v>
      </c>
      <c r="AN11">
        <v>223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816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497</v>
      </c>
      <c r="AN3">
        <v>586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243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493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183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240</v>
      </c>
      <c r="AN7">
        <v>138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497</v>
      </c>
      <c r="AN9">
        <v>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41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476</v>
      </c>
      <c r="AN11">
        <v>478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676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1135</v>
      </c>
      <c r="AN3">
        <v>538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262</v>
      </c>
      <c r="AJ4" t="s">
        <v>260</v>
      </c>
      <c r="AK4" t="s">
        <v>92</v>
      </c>
      <c r="AM4">
        <v>8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918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824</v>
      </c>
      <c r="AN6">
        <v>525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679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262</v>
      </c>
      <c r="AJ8" t="s">
        <v>260</v>
      </c>
      <c r="AK8" t="s">
        <v>92</v>
      </c>
      <c r="AM8">
        <v>199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822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988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468</v>
      </c>
      <c r="AN11">
        <v>626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853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111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309</v>
      </c>
      <c r="AN4">
        <v>689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858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1056</v>
      </c>
      <c r="AN6">
        <v>369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1181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512</v>
      </c>
      <c r="AN8">
        <v>202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478</v>
      </c>
      <c r="AN9">
        <v>617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401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196</v>
      </c>
      <c r="AN11">
        <v>510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749</v>
      </c>
      <c r="AN2">
        <v>413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535</v>
      </c>
      <c r="AN3">
        <v>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262</v>
      </c>
      <c r="AJ4" t="s">
        <v>260</v>
      </c>
      <c r="AK4" t="s">
        <v>92</v>
      </c>
      <c r="AM4">
        <v>44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333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1201</v>
      </c>
      <c r="AN6">
        <v>195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990</v>
      </c>
      <c r="AN7">
        <v>111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1279</v>
      </c>
      <c r="AN8">
        <v>643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743</v>
      </c>
      <c r="AN9">
        <v>408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1065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215</v>
      </c>
      <c r="AN11">
        <v>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262</v>
      </c>
      <c r="AJ2" t="s">
        <v>260</v>
      </c>
      <c r="AK2" t="s">
        <v>92</v>
      </c>
      <c r="AM2">
        <v>477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760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262</v>
      </c>
      <c r="AJ5" t="s">
        <v>260</v>
      </c>
      <c r="AK5" t="s">
        <v>92</v>
      </c>
      <c r="AM5">
        <v>1239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262</v>
      </c>
      <c r="AJ6" t="s">
        <v>260</v>
      </c>
      <c r="AK6" t="s">
        <v>92</v>
      </c>
      <c r="AM6">
        <v>54</v>
      </c>
      <c r="AN6">
        <v>126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280</v>
      </c>
      <c r="AJ7" t="s">
        <v>279</v>
      </c>
      <c r="AK7" t="s">
        <v>130</v>
      </c>
      <c r="AM7">
        <v>1110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286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955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</v>
      </c>
      <c r="AN10">
        <v>383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262</v>
      </c>
      <c r="AJ11" t="s">
        <v>260</v>
      </c>
      <c r="AK11" t="s">
        <v>92</v>
      </c>
      <c r="AM11">
        <v>543</v>
      </c>
      <c r="AN11">
        <v>533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1251</v>
      </c>
      <c r="AN2">
        <v>609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432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1075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883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657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1218</v>
      </c>
      <c r="AN7">
        <v>289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966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649</v>
      </c>
      <c r="AN9">
        <v>466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559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1071</v>
      </c>
      <c r="AN11">
        <v>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1239</v>
      </c>
      <c r="AN2">
        <v>235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1256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211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856</v>
      </c>
      <c r="AN5">
        <v>647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1224</v>
      </c>
      <c r="AN7">
        <v>627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</v>
      </c>
      <c r="AN8">
        <v>533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176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512</v>
      </c>
      <c r="AN10">
        <v>584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1028</v>
      </c>
      <c r="AN11">
        <v>446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392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217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240</v>
      </c>
      <c r="AJ4" t="s">
        <v>236</v>
      </c>
      <c r="AK4" t="s">
        <v>130</v>
      </c>
      <c r="AM4">
        <v>120</v>
      </c>
      <c r="AN4">
        <v>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268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426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980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1070</v>
      </c>
      <c r="AN8">
        <v>426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1002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378</v>
      </c>
      <c r="AN11">
        <v>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608</v>
      </c>
      <c r="AN2">
        <v>561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1025</v>
      </c>
      <c r="AN3">
        <v>560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1154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273</v>
      </c>
      <c r="AN5">
        <v>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538</v>
      </c>
      <c r="AN6">
        <v>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497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263</v>
      </c>
      <c r="AN8">
        <v>543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960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120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540</v>
      </c>
      <c r="AN11">
        <v>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588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962</v>
      </c>
      <c r="AN3">
        <v>562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67</v>
      </c>
      <c r="AN4">
        <v>470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893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280</v>
      </c>
      <c r="AJ6" t="s">
        <v>279</v>
      </c>
      <c r="AK6" t="s">
        <v>130</v>
      </c>
      <c r="AM6">
        <v>1050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818</v>
      </c>
      <c r="AN7">
        <v>301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103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G9">
        <v>1</v>
      </c>
      <c r="AH9" t="s">
        <v>234</v>
      </c>
      <c r="AJ9" t="s">
        <v>231</v>
      </c>
      <c r="AK9" t="s">
        <v>23</v>
      </c>
      <c r="AM9">
        <v>237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527</v>
      </c>
      <c r="AN10">
        <v>465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652</v>
      </c>
      <c r="AN11">
        <v>705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9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8</v>
      </c>
      <c r="G9" s="46">
        <f ca="1">'T1 (6)'!H127</f>
        <v>10</v>
      </c>
      <c r="H9" s="46">
        <f ca="1">'T1 (7)'!H127</f>
        <v>9</v>
      </c>
      <c r="I9" s="46">
        <f ca="1">'T1 (8)'!H127</f>
        <v>9</v>
      </c>
      <c r="J9" s="46">
        <f ca="1">'T1 (10)'!H127</f>
        <v>9</v>
      </c>
      <c r="K9" s="46">
        <f ca="1">'T1 (11)'!H127</f>
        <v>10</v>
      </c>
      <c r="L9" s="46">
        <f ca="1">'T1 (13)'!H127</f>
        <v>8</v>
      </c>
      <c r="M9" s="46">
        <f ca="1">'T1 (14)'!H127</f>
        <v>8</v>
      </c>
      <c r="N9" s="46">
        <f ca="1">'T1 (16)'!H127</f>
        <v>7</v>
      </c>
      <c r="O9" s="46">
        <f ca="1">'T1 (17)'!H127</f>
        <v>9</v>
      </c>
      <c r="P9" s="46">
        <f ca="1">'T1 (19)'!H127</f>
        <v>8</v>
      </c>
      <c r="Q9" s="46">
        <f ca="1">'T1 (20)'!H127</f>
        <v>7</v>
      </c>
      <c r="R9" s="46">
        <f ca="1">'T1 (22)'!H127</f>
        <v>8</v>
      </c>
      <c r="S9" s="46">
        <f ca="1">'T1 (23)'!H127</f>
        <v>9</v>
      </c>
      <c r="T9" s="46">
        <f ca="1">'T1 (25)'!H127</f>
        <v>9</v>
      </c>
      <c r="U9" s="46">
        <f ca="1">'T1 (26)'!H127</f>
        <v>8</v>
      </c>
      <c r="V9" s="46">
        <f ca="1">'T1 (28)'!H127</f>
        <v>9</v>
      </c>
      <c r="W9" s="46">
        <f ca="1">'T1 (29)'!H127</f>
        <v>8</v>
      </c>
      <c r="X9" s="46">
        <f ca="1">'T1 (31)'!H127</f>
        <v>8</v>
      </c>
      <c r="Y9" s="46">
        <f ca="1">'T1 (32)'!H127</f>
        <v>7</v>
      </c>
      <c r="Z9" s="46">
        <f ca="1">'T1 (34)'!H127</f>
        <v>9</v>
      </c>
      <c r="AA9" s="46">
        <f ca="1">'T1 (35)'!H127</f>
        <v>9</v>
      </c>
      <c r="AB9" s="46">
        <f ca="1">'T1 (37)'!H127</f>
        <v>7</v>
      </c>
      <c r="AC9" s="46">
        <f ca="1">'T1 (38)'!H127</f>
        <v>8</v>
      </c>
      <c r="AD9" s="46">
        <f ca="1">'T1 (40)'!H127</f>
        <v>6</v>
      </c>
      <c r="AE9" s="46">
        <f ca="1">'T1 (9)'!H127</f>
        <v>10</v>
      </c>
      <c r="AF9" s="46">
        <f ca="1">'T1 (12)'!H127</f>
        <v>8</v>
      </c>
      <c r="AG9" s="46">
        <f ca="1">'T1 (15)'!H127</f>
        <v>9</v>
      </c>
      <c r="AH9" s="46">
        <f ca="1">'T1 (18)'!H127</f>
        <v>6</v>
      </c>
      <c r="AI9" s="46">
        <f ca="1">'T1 (21)'!H127</f>
        <v>8</v>
      </c>
      <c r="AJ9" s="46">
        <f ca="1">'T1 (24)'!H127</f>
        <v>9</v>
      </c>
      <c r="AK9" s="46">
        <f ca="1">'T1 (27)'!H127</f>
        <v>6</v>
      </c>
      <c r="AL9" s="46">
        <f ca="1">'T1 (30)'!H127</f>
        <v>8</v>
      </c>
      <c r="AM9" s="46">
        <f ca="1">'T1 (33)'!H127</f>
        <v>9</v>
      </c>
      <c r="AN9" s="46">
        <f ca="1">'T1 (36)'!H127</f>
        <v>9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11.111111111111111</v>
      </c>
      <c r="E11" s="39">
        <f ca="1">'T1 (4)'!C16</f>
        <v>12.5</v>
      </c>
      <c r="F11" s="39">
        <f ca="1">'T1 (5)'!C16</f>
        <v>12.5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12.5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25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14.285714285714285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14.285714285714285</v>
      </c>
      <c r="AP11" s="38"/>
      <c r="AQ11" s="39">
        <f ca="1">AVERAGE(B11:AO11)</f>
        <v>2.5545634920634916</v>
      </c>
      <c r="AR11" s="39">
        <f ca="1">STDEV(B11:AO11)</f>
        <v>5.914645599262716</v>
      </c>
      <c r="AS11" s="39">
        <f ca="1">AR11/SQRT(40)</f>
        <v>0.93518758231808508</v>
      </c>
      <c r="AT11" s="38"/>
      <c r="AU11" s="61"/>
    </row>
    <row r="12" spans="1:47" x14ac:dyDescent="0.25">
      <c r="A12" s="54" t="s">
        <v>171</v>
      </c>
      <c r="B12" s="37">
        <f ca="1">'T1 (1)'!C17</f>
        <v>11.111111111111111</v>
      </c>
      <c r="C12" s="37">
        <f ca="1">'T1 (2)'!C17</f>
        <v>11.111111111111111</v>
      </c>
      <c r="D12" s="37">
        <f ca="1">'T1 (3)'!C17</f>
        <v>11.111111111111111</v>
      </c>
      <c r="E12" s="37">
        <f ca="1">'T1 (4)'!C17</f>
        <v>0</v>
      </c>
      <c r="F12" s="37">
        <f ca="1">'T1 (5)'!C17</f>
        <v>37.5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10</v>
      </c>
      <c r="L12" s="37">
        <f ca="1">'T1 (13)'!C17</f>
        <v>0</v>
      </c>
      <c r="M12" s="37">
        <f ca="1">'T1 (14)'!C17</f>
        <v>12.5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14.285714285714285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12.5</v>
      </c>
      <c r="AG12" s="37">
        <f ca="1">'T1 (15)'!C17</f>
        <v>0</v>
      </c>
      <c r="AH12" s="37">
        <f ca="1">'T1 (18)'!C17</f>
        <v>16.666666666666664</v>
      </c>
      <c r="AI12" s="37">
        <f ca="1">'T1 (21)'!C17</f>
        <v>0</v>
      </c>
      <c r="AJ12" s="37">
        <f ca="1">'T1 (24)'!C17</f>
        <v>0</v>
      </c>
      <c r="AK12" s="37">
        <f ca="1">'T1 (27)'!C17</f>
        <v>16.666666666666664</v>
      </c>
      <c r="AL12" s="37">
        <f ca="1">'T1 (30)'!C17</f>
        <v>0</v>
      </c>
      <c r="AM12" s="37">
        <f ca="1">'T1 (33)'!C17</f>
        <v>11.111111111111111</v>
      </c>
      <c r="AN12" s="37">
        <f ca="1">'T1 (36)'!C17</f>
        <v>0</v>
      </c>
      <c r="AO12" s="37">
        <f ca="1">'T1 (39)'!C17</f>
        <v>0</v>
      </c>
      <c r="AQ12" s="37">
        <f ca="1">AVERAGE(B12:AO12)</f>
        <v>4.1140873015873014</v>
      </c>
      <c r="AR12" s="37">
        <f ca="1">STDEV(B12:AO12)</f>
        <v>7.8367735637647638</v>
      </c>
      <c r="AS12" s="37">
        <f ca="1">AR12/SQRT(40)</f>
        <v>1.2391026984245723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11.111111111111111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22.222222222222221</v>
      </c>
      <c r="K13" s="39">
        <f ca="1">'T1 (11)'!C18</f>
        <v>0</v>
      </c>
      <c r="L13" s="39">
        <f ca="1">'T1 (13)'!C18</f>
        <v>0</v>
      </c>
      <c r="M13" s="39">
        <f ca="1">'T1 (14)'!C18</f>
        <v>12.5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1.1458333333333333</v>
      </c>
      <c r="AR13" s="39">
        <f ca="1">STDEV(B13:AO13)</f>
        <v>4.2997214862282229</v>
      </c>
      <c r="AS13" s="39">
        <f ca="1">AR13/SQRT(40)</f>
        <v>0.67984566004227454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12.5</v>
      </c>
      <c r="N14" s="37">
        <f ca="1">'T1 (16)'!C19</f>
        <v>0</v>
      </c>
      <c r="O14" s="37">
        <f ca="1">'T1 (17)'!C19</f>
        <v>0</v>
      </c>
      <c r="P14" s="37">
        <f ca="1">'T1 (19)'!C19</f>
        <v>50</v>
      </c>
      <c r="Q14" s="37">
        <f ca="1">'T1 (20)'!C19</f>
        <v>14.285714285714285</v>
      </c>
      <c r="R14" s="37">
        <f ca="1">'T1 (22)'!C19</f>
        <v>12.5</v>
      </c>
      <c r="S14" s="37">
        <f ca="1">'T1 (23)'!C19</f>
        <v>66.666666666666657</v>
      </c>
      <c r="T14" s="37">
        <f ca="1">'T1 (25)'!C19</f>
        <v>22.222222222222221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22.222222222222221</v>
      </c>
      <c r="AH14" s="37">
        <f ca="1">'T1 (18)'!C19</f>
        <v>0</v>
      </c>
      <c r="AI14" s="37">
        <f ca="1">'T1 (21)'!C19</f>
        <v>12.5</v>
      </c>
      <c r="AJ14" s="37">
        <f ca="1">'T1 (24)'!C19</f>
        <v>44.444444444444443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6.4335317460317452</v>
      </c>
      <c r="AR14" s="37">
        <f ca="1">STDEV(B14:AO14)</f>
        <v>15.127344752325376</v>
      </c>
      <c r="AS14" s="37">
        <f ca="1">AR14/SQRT(40)</f>
        <v>2.3918432183971952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66.666666666666657</v>
      </c>
      <c r="C16" s="37">
        <f ca="1">'T1 (2)'!C21</f>
        <v>66.666666666666657</v>
      </c>
      <c r="D16" s="37">
        <f ca="1">'T1 (3)'!C21</f>
        <v>55.555555555555557</v>
      </c>
      <c r="E16" s="37">
        <f ca="1">'T1 (4)'!C21</f>
        <v>87.5</v>
      </c>
      <c r="F16" s="37">
        <f ca="1">'T1 (5)'!C21</f>
        <v>50</v>
      </c>
      <c r="G16" s="37">
        <f ca="1">'T1 (6)'!C21</f>
        <v>80</v>
      </c>
      <c r="H16" s="37">
        <f ca="1">'T1 (7)'!C21</f>
        <v>100</v>
      </c>
      <c r="I16" s="37">
        <f ca="1">'T1 (8)'!C21</f>
        <v>100</v>
      </c>
      <c r="J16" s="37">
        <f ca="1">'T1 (10)'!C21</f>
        <v>66.666666666666657</v>
      </c>
      <c r="K16" s="37">
        <f ca="1">'T1 (11)'!C21</f>
        <v>80</v>
      </c>
      <c r="L16" s="37">
        <f ca="1">'T1 (13)'!C21</f>
        <v>100</v>
      </c>
      <c r="M16" s="37">
        <f ca="1">'T1 (14)'!C21</f>
        <v>50</v>
      </c>
      <c r="N16" s="37">
        <f ca="1">'T1 (16)'!C21</f>
        <v>28.571428571428569</v>
      </c>
      <c r="O16" s="37">
        <f ca="1">'T1 (17)'!C21</f>
        <v>22.222222222222221</v>
      </c>
      <c r="P16" s="37">
        <f ca="1">'T1 (19)'!C21</f>
        <v>50</v>
      </c>
      <c r="Q16" s="37">
        <f ca="1">'T1 (20)'!C21</f>
        <v>57.142857142857139</v>
      </c>
      <c r="R16" s="37">
        <f ca="1">'T1 (22)'!C21</f>
        <v>75</v>
      </c>
      <c r="S16" s="37">
        <f ca="1">'T1 (23)'!C21</f>
        <v>33.333333333333329</v>
      </c>
      <c r="T16" s="37">
        <f ca="1">'T1 (25)'!C21</f>
        <v>55.555555555555557</v>
      </c>
      <c r="U16" s="37">
        <f ca="1">'T1 (26)'!C21</f>
        <v>37.5</v>
      </c>
      <c r="V16" s="37">
        <f ca="1">'T1 (28)'!C21</f>
        <v>11.111111111111111</v>
      </c>
      <c r="W16" s="37">
        <f ca="1">'T1 (29)'!C21</f>
        <v>50</v>
      </c>
      <c r="X16" s="37">
        <f ca="1">'T1 (31)'!C21</f>
        <v>100</v>
      </c>
      <c r="Y16" s="37">
        <f ca="1">'T1 (32)'!C21</f>
        <v>85.714285714285708</v>
      </c>
      <c r="Z16" s="37">
        <f ca="1">'T1 (34)'!C21</f>
        <v>88.888888888888886</v>
      </c>
      <c r="AA16" s="37">
        <f ca="1">'T1 (35)'!C21</f>
        <v>33.333333333333329</v>
      </c>
      <c r="AB16" s="37">
        <f ca="1">'T1 (37)'!C21</f>
        <v>57.142857142857139</v>
      </c>
      <c r="AC16" s="37">
        <f ca="1">'T1 (38)'!C21</f>
        <v>50</v>
      </c>
      <c r="AD16" s="37">
        <f ca="1">'T1 (40)'!C21</f>
        <v>33.333333333333329</v>
      </c>
      <c r="AE16" s="37">
        <f ca="1">'T1 (9)'!C21</f>
        <v>80</v>
      </c>
      <c r="AF16" s="37">
        <f ca="1">'T1 (12)'!C21</f>
        <v>87.5</v>
      </c>
      <c r="AG16" s="37">
        <f ca="1">'T1 (15)'!C21</f>
        <v>77.777777777777786</v>
      </c>
      <c r="AH16" s="37">
        <f ca="1">'T1 (18)'!C21</f>
        <v>66.666666666666657</v>
      </c>
      <c r="AI16" s="37">
        <f ca="1">'T1 (21)'!C21</f>
        <v>87.5</v>
      </c>
      <c r="AJ16" s="37">
        <f ca="1">'T1 (24)'!C21</f>
        <v>55.555555555555557</v>
      </c>
      <c r="AK16" s="37">
        <f ca="1">'T1 (27)'!C21</f>
        <v>16.666666666666664</v>
      </c>
      <c r="AL16" s="37">
        <f ca="1">'T1 (30)'!C21</f>
        <v>100</v>
      </c>
      <c r="AM16" s="37">
        <f ca="1">'T1 (33)'!C21</f>
        <v>77.777777777777786</v>
      </c>
      <c r="AN16" s="37">
        <f ca="1">'T1 (36)'!C21</f>
        <v>44.444444444444443</v>
      </c>
      <c r="AO16" s="37">
        <f ca="1">'T1 (39)'!C21</f>
        <v>0</v>
      </c>
      <c r="AQ16" s="37">
        <f ca="1">AVERAGE(B16:AO16)</f>
        <v>61.644841269841265</v>
      </c>
      <c r="AR16" s="37">
        <f ca="1">STDEV(B16:AO16)</f>
        <v>26.617499586089803</v>
      </c>
      <c r="AS16" s="37">
        <f ca="1">AR16/SQRT(40)</f>
        <v>4.2085962155316432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22.222222222222221</v>
      </c>
      <c r="C21" s="39">
        <f ca="1">'T1 (2)'!C26</f>
        <v>22.222222222222221</v>
      </c>
      <c r="D21" s="39">
        <f ca="1">'T1 (3)'!C26</f>
        <v>11.111111111111111</v>
      </c>
      <c r="E21" s="39">
        <f ca="1">'T1 (4)'!C26</f>
        <v>0</v>
      </c>
      <c r="F21" s="39">
        <f ca="1">'T1 (5)'!C26</f>
        <v>0</v>
      </c>
      <c r="G21" s="39">
        <f ca="1">'T1 (6)'!C26</f>
        <v>20</v>
      </c>
      <c r="H21" s="39">
        <f ca="1">'T1 (7)'!C26</f>
        <v>0</v>
      </c>
      <c r="I21" s="39">
        <f ca="1">'T1 (8)'!C26</f>
        <v>0</v>
      </c>
      <c r="J21" s="39">
        <f ca="1">'T1 (10)'!C26</f>
        <v>11.111111111111111</v>
      </c>
      <c r="K21" s="39">
        <f ca="1">'T1 (11)'!C26</f>
        <v>10</v>
      </c>
      <c r="L21" s="39">
        <f ca="1">'T1 (13)'!C26</f>
        <v>0</v>
      </c>
      <c r="M21" s="39">
        <f ca="1">'T1 (14)'!C26</f>
        <v>12.5</v>
      </c>
      <c r="N21" s="39">
        <f ca="1">'T1 (16)'!C26</f>
        <v>71.428571428571431</v>
      </c>
      <c r="O21" s="39">
        <f ca="1">'T1 (17)'!C26</f>
        <v>77.777777777777786</v>
      </c>
      <c r="P21" s="39">
        <f ca="1">'T1 (19)'!C26</f>
        <v>0</v>
      </c>
      <c r="Q21" s="39">
        <f ca="1">'T1 (20)'!C26</f>
        <v>14.285714285714285</v>
      </c>
      <c r="R21" s="39">
        <f ca="1">'T1 (22)'!C26</f>
        <v>0</v>
      </c>
      <c r="S21" s="39">
        <f ca="1">'T1 (23)'!C26</f>
        <v>0</v>
      </c>
      <c r="T21" s="39">
        <f ca="1">'T1 (25)'!C26</f>
        <v>22.222222222222221</v>
      </c>
      <c r="U21" s="39">
        <f ca="1">'T1 (26)'!C26</f>
        <v>62.5</v>
      </c>
      <c r="V21" s="39">
        <f ca="1">'T1 (28)'!C26</f>
        <v>88.888888888888886</v>
      </c>
      <c r="W21" s="39">
        <f ca="1">'T1 (29)'!C26</f>
        <v>25</v>
      </c>
      <c r="X21" s="39">
        <f ca="1">'T1 (31)'!C26</f>
        <v>0</v>
      </c>
      <c r="Y21" s="39">
        <f ca="1">'T1 (32)'!C26</f>
        <v>14.285714285714285</v>
      </c>
      <c r="Z21" s="39">
        <f ca="1">'T1 (34)'!C26</f>
        <v>11.111111111111111</v>
      </c>
      <c r="AA21" s="39">
        <f ca="1">'T1 (35)'!C26</f>
        <v>66.666666666666657</v>
      </c>
      <c r="AB21" s="39">
        <f ca="1">'T1 (37)'!C26</f>
        <v>28.571428571428569</v>
      </c>
      <c r="AC21" s="39">
        <f ca="1">'T1 (38)'!C26</f>
        <v>50</v>
      </c>
      <c r="AD21" s="39">
        <f ca="1">'T1 (40)'!C26</f>
        <v>66.666666666666657</v>
      </c>
      <c r="AE21" s="39">
        <f ca="1">'T1 (9)'!C26</f>
        <v>20</v>
      </c>
      <c r="AF21" s="39">
        <f ca="1">'T1 (12)'!C26</f>
        <v>0</v>
      </c>
      <c r="AG21" s="39">
        <f ca="1">'T1 (15)'!C26</f>
        <v>0</v>
      </c>
      <c r="AH21" s="39">
        <f ca="1">'T1 (18)'!C26</f>
        <v>16.666666666666664</v>
      </c>
      <c r="AI21" s="39">
        <f ca="1">'T1 (21)'!C26</f>
        <v>0</v>
      </c>
      <c r="AJ21" s="39">
        <f ca="1">'T1 (24)'!C26</f>
        <v>0</v>
      </c>
      <c r="AK21" s="39">
        <f ca="1">'T1 (27)'!C26</f>
        <v>66.666666666666657</v>
      </c>
      <c r="AL21" s="39">
        <f ca="1">'T1 (30)'!C26</f>
        <v>0</v>
      </c>
      <c r="AM21" s="39">
        <f ca="1">'T1 (33)'!C26</f>
        <v>11.111111111111111</v>
      </c>
      <c r="AN21" s="39">
        <f ca="1">'T1 (36)'!C26</f>
        <v>55.555555555555557</v>
      </c>
      <c r="AO21" s="39">
        <f ca="1">'T1 (39)'!C26</f>
        <v>85.714285714285708</v>
      </c>
      <c r="AP21" s="38"/>
      <c r="AQ21" s="39">
        <f ca="1">AVERAGE(B21:AO21)</f>
        <v>24.107142857142854</v>
      </c>
      <c r="AR21" s="39">
        <f ca="1">STDEV(B21:AO21)</f>
        <v>28.256268970179857</v>
      </c>
      <c r="AS21" s="39">
        <f ca="1">AR21/SQRT(40)</f>
        <v>4.4677084062054364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20</v>
      </c>
      <c r="G24" s="37">
        <f ca="1">'T1 (6)'!C29</f>
        <v>0</v>
      </c>
      <c r="H24" s="37">
        <f ca="1">'T1 (7)'!C29</f>
        <v>10</v>
      </c>
      <c r="I24" s="37">
        <f ca="1">'T1 (8)'!C29</f>
        <v>10</v>
      </c>
      <c r="J24" s="37">
        <f ca="1">'T1 (10)'!C29</f>
        <v>10</v>
      </c>
      <c r="K24" s="37">
        <f ca="1">'T1 (11)'!C29</f>
        <v>0</v>
      </c>
      <c r="L24" s="37">
        <f ca="1">'T1 (13)'!C29</f>
        <v>20</v>
      </c>
      <c r="M24" s="37">
        <f ca="1">'T1 (14)'!C29</f>
        <v>20</v>
      </c>
      <c r="N24" s="37">
        <f ca="1">'T1 (16)'!C29</f>
        <v>30</v>
      </c>
      <c r="O24" s="37">
        <f ca="1">'T1 (17)'!C29</f>
        <v>10</v>
      </c>
      <c r="P24" s="37">
        <f ca="1">'T1 (19)'!C29</f>
        <v>20</v>
      </c>
      <c r="Q24" s="37">
        <f ca="1">'T1 (20)'!C29</f>
        <v>30</v>
      </c>
      <c r="R24" s="37">
        <f ca="1">'T1 (22)'!C29</f>
        <v>20</v>
      </c>
      <c r="S24" s="37">
        <f ca="1">'T1 (23)'!C29</f>
        <v>10</v>
      </c>
      <c r="T24" s="37">
        <f ca="1">'T1 (25)'!C29</f>
        <v>10</v>
      </c>
      <c r="U24" s="37">
        <f ca="1">'T1 (26)'!C29</f>
        <v>20</v>
      </c>
      <c r="V24" s="37">
        <f ca="1">'T1 (28)'!C29</f>
        <v>10</v>
      </c>
      <c r="W24" s="37">
        <f ca="1">'T1 (29)'!C29</f>
        <v>20</v>
      </c>
      <c r="X24" s="37">
        <f ca="1">'T1 (31)'!C29</f>
        <v>20</v>
      </c>
      <c r="Y24" s="37">
        <f ca="1">'T1 (32)'!C29</f>
        <v>30</v>
      </c>
      <c r="Z24" s="37">
        <f ca="1">'T1 (34)'!C29</f>
        <v>10</v>
      </c>
      <c r="AA24" s="37">
        <f ca="1">'T1 (35)'!C29</f>
        <v>10</v>
      </c>
      <c r="AB24" s="37">
        <f ca="1">'T1 (37)'!C29</f>
        <v>30</v>
      </c>
      <c r="AC24" s="37">
        <f ca="1">'T1 (38)'!C29</f>
        <v>20</v>
      </c>
      <c r="AD24" s="37">
        <f ca="1">'T1 (40)'!C29</f>
        <v>40</v>
      </c>
      <c r="AE24" s="37">
        <f ca="1">'T1 (9)'!C29</f>
        <v>0</v>
      </c>
      <c r="AF24" s="37">
        <f ca="1">'T1 (12)'!C29</f>
        <v>20</v>
      </c>
      <c r="AG24" s="37">
        <f ca="1">'T1 (15)'!C29</f>
        <v>10</v>
      </c>
      <c r="AH24" s="37">
        <f ca="1">'T1 (18)'!C29</f>
        <v>40</v>
      </c>
      <c r="AI24" s="37">
        <f ca="1">'T1 (21)'!C29</f>
        <v>20</v>
      </c>
      <c r="AJ24" s="37">
        <f ca="1">'T1 (24)'!C29</f>
        <v>10</v>
      </c>
      <c r="AK24" s="37">
        <f ca="1">'T1 (27)'!C29</f>
        <v>40</v>
      </c>
      <c r="AL24" s="37">
        <f ca="1">'T1 (30)'!C29</f>
        <v>20</v>
      </c>
      <c r="AM24" s="37">
        <f ca="1">'T1 (33)'!C29</f>
        <v>10</v>
      </c>
      <c r="AN24" s="37">
        <f ca="1">'T1 (36)'!C29</f>
        <v>10</v>
      </c>
      <c r="AO24" s="37">
        <f ca="1">'T1 (39)'!C29</f>
        <v>30</v>
      </c>
      <c r="AQ24" s="37">
        <f ca="1">AVERAGE(B24:AO24)</f>
        <v>17.25</v>
      </c>
      <c r="AR24" s="37">
        <f ca="1">STDEV(B24:AO24)</f>
        <v>10.374401434695166</v>
      </c>
      <c r="AS24" s="37">
        <f ca="1">AR24/SQRT(40)</f>
        <v>1.6403368947277652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99.999999999999972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12.5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12.5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12.5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25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14.285714285714285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1.607142857142857</v>
      </c>
      <c r="AR69" s="37">
        <f ca="1">STDEV(B69:AO69)</f>
        <v>5.1596693049528914</v>
      </c>
      <c r="AS69" s="37">
        <f ca="1">AR69/SQRT(40)</f>
        <v>0.81581534884545182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11.111111111111111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14.285714285714285</v>
      </c>
      <c r="AQ77" s="37">
        <f ca="1">AVERAGE(B77:AO77)</f>
        <v>0.63492063492063489</v>
      </c>
      <c r="AR77" s="37">
        <f ca="1">STDEV(B77:AO77)</f>
        <v>2.8257672172195547</v>
      </c>
      <c r="AS77" s="37">
        <f ca="1">AR77/SQRT(40)</f>
        <v>0.44679302719247826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11.111111111111111</v>
      </c>
      <c r="C86" s="37">
        <f ca="1">'T1 (2)'!I74</f>
        <v>11.111111111111111</v>
      </c>
      <c r="D86" s="37">
        <f ca="1">'T1 (3)'!I74</f>
        <v>11.111111111111111</v>
      </c>
      <c r="E86" s="37">
        <f ca="1">'T1 (4)'!I74</f>
        <v>0</v>
      </c>
      <c r="F86" s="37">
        <f ca="1">'T1 (5)'!I74</f>
        <v>37.5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10</v>
      </c>
      <c r="L86" s="37">
        <f ca="1">'T1 (13)'!I74</f>
        <v>0</v>
      </c>
      <c r="M86" s="37">
        <f ca="1">'T1 (14)'!I74</f>
        <v>12.5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14.285714285714285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12.5</v>
      </c>
      <c r="AG86" s="37">
        <f ca="1">'T1 (15)'!I74</f>
        <v>0</v>
      </c>
      <c r="AH86" s="37">
        <f ca="1">'T1 (18)'!I74</f>
        <v>16.666666666666664</v>
      </c>
      <c r="AI86" s="37">
        <f ca="1">'T1 (21)'!I74</f>
        <v>0</v>
      </c>
      <c r="AJ86" s="37">
        <f ca="1">'T1 (24)'!I74</f>
        <v>0</v>
      </c>
      <c r="AK86" s="37">
        <f ca="1">'T1 (27)'!I74</f>
        <v>16.666666666666664</v>
      </c>
      <c r="AL86" s="37">
        <f ca="1">'T1 (30)'!I74</f>
        <v>0</v>
      </c>
      <c r="AM86" s="37">
        <f ca="1">'T1 (33)'!I74</f>
        <v>11.111111111111111</v>
      </c>
      <c r="AN86" s="37">
        <f ca="1">'T1 (36)'!I74</f>
        <v>0</v>
      </c>
      <c r="AO86" s="37">
        <f ca="1">'T1 (39)'!I74</f>
        <v>0</v>
      </c>
      <c r="AQ86" s="37">
        <f ca="1">AVERAGE(B86:AO86)</f>
        <v>4.1140873015873014</v>
      </c>
      <c r="AR86" s="37">
        <f ca="1">STDEV(B86:AO86)</f>
        <v>7.8367735637647638</v>
      </c>
      <c r="AS86" s="37">
        <f ca="1">AR86/SQRT(40)</f>
        <v>1.2391026984245723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11.111111111111111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22.222222222222221</v>
      </c>
      <c r="K96" s="37">
        <f ca="1">'T1 (11)'!I84</f>
        <v>0</v>
      </c>
      <c r="L96" s="37">
        <f ca="1">'T1 (13)'!I84</f>
        <v>0</v>
      </c>
      <c r="M96" s="37">
        <f ca="1">'T1 (14)'!I84</f>
        <v>12.5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1.1458333333333333</v>
      </c>
      <c r="AR96" s="37">
        <f ca="1">STDEV(B96:AO96)</f>
        <v>4.2997214862282229</v>
      </c>
      <c r="AS96" s="37">
        <f ca="1">AR96/SQRT(40)</f>
        <v>0.67984566004227454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12.5</v>
      </c>
      <c r="N98" s="37">
        <f ca="1">'T1 (16)'!I86</f>
        <v>0</v>
      </c>
      <c r="O98" s="37">
        <f ca="1">'T1 (17)'!I86</f>
        <v>0</v>
      </c>
      <c r="P98" s="37">
        <f ca="1">'T1 (19)'!I86</f>
        <v>50</v>
      </c>
      <c r="Q98" s="37">
        <f ca="1">'T1 (20)'!I86</f>
        <v>14.285714285714285</v>
      </c>
      <c r="R98" s="37">
        <f ca="1">'T1 (22)'!I86</f>
        <v>12.5</v>
      </c>
      <c r="S98" s="37">
        <f ca="1">'T1 (23)'!I86</f>
        <v>66.666666666666657</v>
      </c>
      <c r="T98" s="37">
        <f ca="1">'T1 (25)'!I86</f>
        <v>22.222222222222221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22.222222222222221</v>
      </c>
      <c r="AH98" s="37">
        <f ca="1">'T1 (18)'!I86</f>
        <v>0</v>
      </c>
      <c r="AI98" s="37">
        <f ca="1">'T1 (21)'!I86</f>
        <v>12.5</v>
      </c>
      <c r="AJ98" s="37">
        <f ca="1">'T1 (24)'!I86</f>
        <v>44.444444444444443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6.4335317460317452</v>
      </c>
      <c r="AR98" s="37">
        <f ca="1">STDEV(B98:AO98)</f>
        <v>15.127344752325376</v>
      </c>
      <c r="AS98" s="37">
        <f ca="1">AR98/SQRT(40)</f>
        <v>2.3918432183971952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66.666666666666657</v>
      </c>
      <c r="C116" s="37">
        <f ca="1">'T1 (2)'!I104</f>
        <v>66.666666666666657</v>
      </c>
      <c r="D116" s="37">
        <f ca="1">'T1 (3)'!I104</f>
        <v>55.555555555555557</v>
      </c>
      <c r="E116" s="37">
        <f ca="1">'T1 (4)'!I104</f>
        <v>87.5</v>
      </c>
      <c r="F116" s="37">
        <f ca="1">'T1 (5)'!I104</f>
        <v>50</v>
      </c>
      <c r="G116" s="37">
        <f ca="1">'T1 (6)'!I104</f>
        <v>80</v>
      </c>
      <c r="H116" s="37">
        <f ca="1">'T1 (7)'!I104</f>
        <v>100</v>
      </c>
      <c r="I116" s="37">
        <f ca="1">'T1 (8)'!I104</f>
        <v>100</v>
      </c>
      <c r="J116" s="37">
        <f ca="1">'T1 (10)'!I104</f>
        <v>66.666666666666657</v>
      </c>
      <c r="K116" s="37">
        <f ca="1">'T1 (11)'!I104</f>
        <v>80</v>
      </c>
      <c r="L116" s="37">
        <f ca="1">'T1 (13)'!I104</f>
        <v>100</v>
      </c>
      <c r="M116" s="37">
        <f ca="1">'T1 (14)'!I104</f>
        <v>50</v>
      </c>
      <c r="N116" s="37">
        <f ca="1">'T1 (16)'!I104</f>
        <v>28.571428571428569</v>
      </c>
      <c r="O116" s="37">
        <f ca="1">'T1 (17)'!I104</f>
        <v>22.222222222222221</v>
      </c>
      <c r="P116" s="37">
        <f ca="1">'T1 (19)'!I104</f>
        <v>50</v>
      </c>
      <c r="Q116" s="37">
        <f ca="1">'T1 (20)'!I104</f>
        <v>57.142857142857139</v>
      </c>
      <c r="R116" s="37">
        <f ca="1">'T1 (22)'!I104</f>
        <v>75</v>
      </c>
      <c r="S116" s="37">
        <f ca="1">'T1 (23)'!I104</f>
        <v>33.333333333333329</v>
      </c>
      <c r="T116" s="37">
        <f ca="1">'T1 (25)'!I104</f>
        <v>55.555555555555557</v>
      </c>
      <c r="U116" s="37">
        <f ca="1">'T1 (26)'!I104</f>
        <v>37.5</v>
      </c>
      <c r="V116" s="37">
        <f ca="1">'T1 (28)'!I104</f>
        <v>11.111111111111111</v>
      </c>
      <c r="W116" s="37">
        <f ca="1">'T1 (29)'!I104</f>
        <v>50</v>
      </c>
      <c r="X116" s="37">
        <f ca="1">'T1 (31)'!I104</f>
        <v>100</v>
      </c>
      <c r="Y116" s="37">
        <f ca="1">'T1 (32)'!I104</f>
        <v>85.714285714285708</v>
      </c>
      <c r="Z116" s="37">
        <f ca="1">'T1 (34)'!I104</f>
        <v>88.888888888888886</v>
      </c>
      <c r="AA116" s="37">
        <f ca="1">'T1 (35)'!I104</f>
        <v>33.333333333333329</v>
      </c>
      <c r="AB116" s="37">
        <f ca="1">'T1 (37)'!I104</f>
        <v>57.142857142857139</v>
      </c>
      <c r="AC116" s="37">
        <f ca="1">'T1 (38)'!I104</f>
        <v>50</v>
      </c>
      <c r="AD116" s="37">
        <f ca="1">'T1 (40)'!I104</f>
        <v>33.333333333333329</v>
      </c>
      <c r="AE116" s="37">
        <f ca="1">'T1 (9)'!I104</f>
        <v>80</v>
      </c>
      <c r="AF116" s="37">
        <f ca="1">'T1 (12)'!I104</f>
        <v>87.5</v>
      </c>
      <c r="AG116" s="37">
        <f ca="1">'T1 (15)'!I104</f>
        <v>77.777777777777786</v>
      </c>
      <c r="AH116" s="37">
        <f ca="1">'T1 (18)'!I104</f>
        <v>66.666666666666657</v>
      </c>
      <c r="AI116" s="37">
        <f ca="1">'T1 (21)'!I104</f>
        <v>87.5</v>
      </c>
      <c r="AJ116" s="37">
        <f ca="1">'T1 (24)'!I104</f>
        <v>55.555555555555557</v>
      </c>
      <c r="AK116" s="37">
        <f ca="1">'T1 (27)'!I104</f>
        <v>16.666666666666664</v>
      </c>
      <c r="AL116" s="37">
        <f ca="1">'T1 (30)'!I104</f>
        <v>100</v>
      </c>
      <c r="AM116" s="37">
        <f ca="1">'T1 (33)'!I104</f>
        <v>77.777777777777786</v>
      </c>
      <c r="AN116" s="37">
        <f ca="1">'T1 (36)'!I104</f>
        <v>44.444444444444443</v>
      </c>
      <c r="AO116" s="37">
        <f ca="1">'T1 (39)'!I104</f>
        <v>0</v>
      </c>
      <c r="AQ116" s="37">
        <f ca="1">AVERAGE(B116:AO116)</f>
        <v>61.644841269841265</v>
      </c>
      <c r="AR116" s="37">
        <f ca="1">STDEV(B116:AO116)</f>
        <v>26.617499586089803</v>
      </c>
      <c r="AS116" s="37">
        <f ca="1">AR116/SQRT(40)</f>
        <v>4.2085962155316432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22.222222222222221</v>
      </c>
      <c r="C130" s="37">
        <f ca="1">'T1 (2)'!I118</f>
        <v>22.222222222222221</v>
      </c>
      <c r="D130" s="37">
        <f ca="1">'T1 (3)'!I118</f>
        <v>11.111111111111111</v>
      </c>
      <c r="E130" s="37">
        <f ca="1">'T1 (4)'!I118</f>
        <v>0</v>
      </c>
      <c r="F130" s="37">
        <f ca="1">'T1 (5)'!I118</f>
        <v>0</v>
      </c>
      <c r="G130" s="37">
        <f ca="1">'T1 (6)'!I118</f>
        <v>20</v>
      </c>
      <c r="H130" s="37">
        <f ca="1">'T1 (7)'!I118</f>
        <v>0</v>
      </c>
      <c r="I130" s="37">
        <f ca="1">'T1 (8)'!I118</f>
        <v>0</v>
      </c>
      <c r="J130" s="37">
        <f ca="1">'T1 (10)'!I118</f>
        <v>11.111111111111111</v>
      </c>
      <c r="K130" s="37">
        <f ca="1">'T1 (11)'!I118</f>
        <v>10</v>
      </c>
      <c r="L130" s="37">
        <f ca="1">'T1 (13)'!I118</f>
        <v>0</v>
      </c>
      <c r="M130" s="37">
        <f ca="1">'T1 (14)'!I118</f>
        <v>12.5</v>
      </c>
      <c r="N130" s="37">
        <f ca="1">'T1 (16)'!I118</f>
        <v>71.428571428571431</v>
      </c>
      <c r="O130" s="37">
        <f ca="1">'T1 (17)'!I118</f>
        <v>77.777777777777786</v>
      </c>
      <c r="P130" s="37">
        <f ca="1">'T1 (19)'!I118</f>
        <v>0</v>
      </c>
      <c r="Q130" s="37">
        <f ca="1">'T1 (20)'!I118</f>
        <v>14.285714285714285</v>
      </c>
      <c r="R130" s="37">
        <f ca="1">'T1 (22)'!I118</f>
        <v>0</v>
      </c>
      <c r="S130" s="37">
        <f ca="1">'T1 (23)'!I118</f>
        <v>0</v>
      </c>
      <c r="T130" s="37">
        <f ca="1">'T1 (25)'!I118</f>
        <v>22.222222222222221</v>
      </c>
      <c r="U130" s="37">
        <f ca="1">'T1 (26)'!I118</f>
        <v>62.5</v>
      </c>
      <c r="V130" s="37">
        <f ca="1">'T1 (28)'!I118</f>
        <v>88.888888888888886</v>
      </c>
      <c r="W130" s="37">
        <f ca="1">'T1 (29)'!I118</f>
        <v>25</v>
      </c>
      <c r="X130" s="37">
        <f ca="1">'T1 (31)'!I118</f>
        <v>0</v>
      </c>
      <c r="Y130" s="37">
        <f ca="1">'T1 (32)'!I118</f>
        <v>14.285714285714285</v>
      </c>
      <c r="Z130" s="37">
        <f ca="1">'T1 (34)'!I118</f>
        <v>11.111111111111111</v>
      </c>
      <c r="AA130" s="37">
        <f ca="1">'T1 (35)'!I118</f>
        <v>66.666666666666657</v>
      </c>
      <c r="AB130" s="37">
        <f ca="1">'T1 (37)'!I118</f>
        <v>28.571428571428569</v>
      </c>
      <c r="AC130" s="37">
        <f ca="1">'T1 (38)'!I118</f>
        <v>50</v>
      </c>
      <c r="AD130" s="37">
        <f ca="1">'T1 (40)'!I118</f>
        <v>66.666666666666657</v>
      </c>
      <c r="AE130" s="37">
        <f ca="1">'T1 (9)'!I118</f>
        <v>20</v>
      </c>
      <c r="AF130" s="37">
        <f ca="1">'T1 (12)'!I118</f>
        <v>0</v>
      </c>
      <c r="AG130" s="37">
        <f ca="1">'T1 (15)'!I118</f>
        <v>0</v>
      </c>
      <c r="AH130" s="37">
        <f ca="1">'T1 (18)'!I118</f>
        <v>16.666666666666664</v>
      </c>
      <c r="AI130" s="37">
        <f ca="1">'T1 (21)'!I118</f>
        <v>0</v>
      </c>
      <c r="AJ130" s="37">
        <f ca="1">'T1 (24)'!I118</f>
        <v>0</v>
      </c>
      <c r="AK130" s="37">
        <f ca="1">'T1 (27)'!I118</f>
        <v>66.666666666666657</v>
      </c>
      <c r="AL130" s="37">
        <f ca="1">'T1 (30)'!I118</f>
        <v>0</v>
      </c>
      <c r="AM130" s="37">
        <f ca="1">'T1 (33)'!I118</f>
        <v>11.111111111111111</v>
      </c>
      <c r="AN130" s="37">
        <f ca="1">'T1 (36)'!I118</f>
        <v>55.555555555555557</v>
      </c>
      <c r="AO130" s="37">
        <f ca="1">'T1 (39)'!I118</f>
        <v>85.714285714285708</v>
      </c>
      <c r="AQ130" s="37">
        <f ca="1">AVERAGE(B130:AO130)</f>
        <v>24.107142857142854</v>
      </c>
      <c r="AR130" s="37">
        <f ca="1">STDEV(B130:AO130)</f>
        <v>28.256268970179857</v>
      </c>
      <c r="AS130" s="37">
        <f ca="1">AR130/SQRT(40)</f>
        <v>4.4677084062054364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10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20</v>
      </c>
      <c r="G138" s="37">
        <f ca="1">'T1 (6)'!I126</f>
        <v>0</v>
      </c>
      <c r="H138" s="37">
        <f ca="1">'T1 (7)'!I126</f>
        <v>10</v>
      </c>
      <c r="I138" s="37">
        <f ca="1">'T1 (8)'!I126</f>
        <v>10</v>
      </c>
      <c r="J138" s="37">
        <f ca="1">'T1 (10)'!I126</f>
        <v>0</v>
      </c>
      <c r="K138" s="37">
        <f ca="1">'T1 (11)'!I126</f>
        <v>0</v>
      </c>
      <c r="L138" s="37">
        <f ca="1">'T1 (13)'!I126</f>
        <v>20</v>
      </c>
      <c r="M138" s="37">
        <f ca="1">'T1 (14)'!I126</f>
        <v>20</v>
      </c>
      <c r="N138" s="37">
        <f ca="1">'T1 (16)'!I126</f>
        <v>30</v>
      </c>
      <c r="O138" s="37">
        <f ca="1">'T1 (17)'!I126</f>
        <v>10</v>
      </c>
      <c r="P138" s="37">
        <f ca="1">'T1 (19)'!I126</f>
        <v>20</v>
      </c>
      <c r="Q138" s="37">
        <f ca="1">'T1 (20)'!I126</f>
        <v>30</v>
      </c>
      <c r="R138" s="37">
        <f ca="1">'T1 (22)'!I126</f>
        <v>20</v>
      </c>
      <c r="S138" s="37">
        <f ca="1">'T1 (23)'!I126</f>
        <v>10</v>
      </c>
      <c r="T138" s="37">
        <f ca="1">'T1 (25)'!I126</f>
        <v>10</v>
      </c>
      <c r="U138" s="37">
        <f ca="1">'T1 (26)'!I126</f>
        <v>10</v>
      </c>
      <c r="V138" s="37">
        <f ca="1">'T1 (28)'!I126</f>
        <v>0</v>
      </c>
      <c r="W138" s="37">
        <f ca="1">'T1 (29)'!I126</f>
        <v>20</v>
      </c>
      <c r="X138" s="37">
        <f ca="1">'T1 (31)'!I126</f>
        <v>20</v>
      </c>
      <c r="Y138" s="37">
        <f ca="1">'T1 (32)'!I126</f>
        <v>20</v>
      </c>
      <c r="Z138" s="37">
        <f ca="1">'T1 (34)'!I126</f>
        <v>10</v>
      </c>
      <c r="AA138" s="37">
        <f ca="1">'T1 (35)'!I126</f>
        <v>10</v>
      </c>
      <c r="AB138" s="37">
        <f ca="1">'T1 (37)'!I126</f>
        <v>30</v>
      </c>
      <c r="AC138" s="37">
        <f ca="1">'T1 (38)'!I126</f>
        <v>20</v>
      </c>
      <c r="AD138" s="37">
        <f ca="1">'T1 (40)'!I126</f>
        <v>40</v>
      </c>
      <c r="AE138" s="37">
        <f ca="1">'T1 (9)'!I126</f>
        <v>0</v>
      </c>
      <c r="AF138" s="37">
        <f ca="1">'T1 (12)'!I126</f>
        <v>20</v>
      </c>
      <c r="AG138" s="37">
        <f ca="1">'T1 (15)'!I126</f>
        <v>10</v>
      </c>
      <c r="AH138" s="37">
        <f ca="1">'T1 (18)'!I126</f>
        <v>40</v>
      </c>
      <c r="AI138" s="37">
        <f ca="1">'T1 (21)'!I126</f>
        <v>20</v>
      </c>
      <c r="AJ138" s="37">
        <f ca="1">'T1 (24)'!I126</f>
        <v>0</v>
      </c>
      <c r="AK138" s="37">
        <f ca="1">'T1 (27)'!I126</f>
        <v>40</v>
      </c>
      <c r="AL138" s="37">
        <f ca="1">'T1 (30)'!I126</f>
        <v>20</v>
      </c>
      <c r="AM138" s="37">
        <f ca="1">'T1 (33)'!I126</f>
        <v>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15.25</v>
      </c>
      <c r="AR138" s="37">
        <f ca="1">STDEV(B138:AO138)</f>
        <v>11.091114484704434</v>
      </c>
      <c r="AS138" s="37">
        <f ca="1">AR138/SQRT(40)</f>
        <v>1.7536591780675377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1</v>
      </c>
      <c r="F158" s="40">
        <f ca="1">'T1 (5)'!B16</f>
        <v>1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1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2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1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1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0.46409548089225711</v>
      </c>
      <c r="AS158" s="37">
        <f ca="1">AR158/SQRT(40)</f>
        <v>7.3379938570534278E-2</v>
      </c>
      <c r="AT158" s="37">
        <f ca="1">AT175</f>
        <v>0.90025605126853692</v>
      </c>
      <c r="AU158" s="64">
        <f ca="1">AU175</f>
        <v>0.53125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1</v>
      </c>
      <c r="D159" s="41">
        <f ca="1">'T1 (3)'!B17</f>
        <v>1</v>
      </c>
      <c r="E159" s="41">
        <f ca="1">'T1 (4)'!B17</f>
        <v>0</v>
      </c>
      <c r="F159" s="41">
        <f ca="1">'T1 (5)'!B17</f>
        <v>3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1</v>
      </c>
      <c r="L159" s="41">
        <f ca="1">'T1 (13)'!B17</f>
        <v>0</v>
      </c>
      <c r="M159" s="41">
        <f ca="1">'T1 (14)'!B17</f>
        <v>1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1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1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1</v>
      </c>
      <c r="AL159" s="41">
        <f ca="1">'T1 (30)'!B17</f>
        <v>0</v>
      </c>
      <c r="AM159" s="41">
        <f ca="1">'T1 (33)'!B17</f>
        <v>1</v>
      </c>
      <c r="AN159" s="41">
        <f ca="1">'T1 (36)'!B17</f>
        <v>0</v>
      </c>
      <c r="AO159" s="41">
        <f ca="1">'T1 (39)'!B17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0.61550479595706953</v>
      </c>
      <c r="AS159" s="39">
        <f ca="1">AR159/SQRT(40)</f>
        <v>9.7319853299076872E-2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2</v>
      </c>
      <c r="K160" s="40">
        <f ca="1">'T1 (11)'!B18</f>
        <v>0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1</v>
      </c>
      <c r="N161" s="41">
        <f ca="1">'T1 (16)'!B19</f>
        <v>0</v>
      </c>
      <c r="O161" s="41">
        <f ca="1">'T1 (17)'!B19</f>
        <v>0</v>
      </c>
      <c r="P161" s="41">
        <f ca="1">'T1 (19)'!B19</f>
        <v>4</v>
      </c>
      <c r="Q161" s="41">
        <f ca="1">'T1 (20)'!B19</f>
        <v>1</v>
      </c>
      <c r="R161" s="41">
        <f ca="1">'T1 (22)'!B19</f>
        <v>1</v>
      </c>
      <c r="S161" s="41">
        <f ca="1">'T1 (23)'!B19</f>
        <v>6</v>
      </c>
      <c r="T161" s="41">
        <f ca="1">'T1 (25)'!B19</f>
        <v>2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2</v>
      </c>
      <c r="AH161" s="41">
        <f ca="1">'T1 (18)'!B19</f>
        <v>0</v>
      </c>
      <c r="AI161" s="41">
        <f ca="1">'T1 (21)'!B19</f>
        <v>1</v>
      </c>
      <c r="AJ161" s="41">
        <f ca="1">'T1 (24)'!B19</f>
        <v>4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22</v>
      </c>
      <c r="AQ161" s="39">
        <f ca="1">AVERAGE(B161:AO161)</f>
        <v>0.55000000000000004</v>
      </c>
      <c r="AR161" s="39">
        <f ca="1">STDEV(B161:AO161)</f>
        <v>1.3194793067818993</v>
      </c>
      <c r="AS161" s="39">
        <f ca="1">AR161/SQRT(40)</f>
        <v>0.20862799674454297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6</v>
      </c>
      <c r="D163" s="41">
        <f ca="1">'T1 (3)'!B21</f>
        <v>5</v>
      </c>
      <c r="E163" s="41">
        <f ca="1">'T1 (4)'!B21</f>
        <v>7</v>
      </c>
      <c r="F163" s="41">
        <f ca="1">'T1 (5)'!B21</f>
        <v>4</v>
      </c>
      <c r="G163" s="41">
        <f ca="1">'T1 (6)'!B21</f>
        <v>8</v>
      </c>
      <c r="H163" s="41">
        <f ca="1">'T1 (7)'!B21</f>
        <v>9</v>
      </c>
      <c r="I163" s="41">
        <f ca="1">'T1 (8)'!B21</f>
        <v>9</v>
      </c>
      <c r="J163" s="41">
        <f ca="1">'T1 (10)'!B21</f>
        <v>6</v>
      </c>
      <c r="K163" s="41">
        <f ca="1">'T1 (11)'!B21</f>
        <v>8</v>
      </c>
      <c r="L163" s="41">
        <f ca="1">'T1 (13)'!B21</f>
        <v>8</v>
      </c>
      <c r="M163" s="41">
        <f ca="1">'T1 (14)'!B21</f>
        <v>4</v>
      </c>
      <c r="N163" s="41">
        <f ca="1">'T1 (16)'!B21</f>
        <v>2</v>
      </c>
      <c r="O163" s="41">
        <f ca="1">'T1 (17)'!B21</f>
        <v>2</v>
      </c>
      <c r="P163" s="41">
        <f ca="1">'T1 (19)'!B21</f>
        <v>4</v>
      </c>
      <c r="Q163" s="41">
        <f ca="1">'T1 (20)'!B21</f>
        <v>4</v>
      </c>
      <c r="R163" s="41">
        <f ca="1">'T1 (22)'!B21</f>
        <v>6</v>
      </c>
      <c r="S163" s="41">
        <f ca="1">'T1 (23)'!B21</f>
        <v>3</v>
      </c>
      <c r="T163" s="41">
        <f ca="1">'T1 (25)'!B21</f>
        <v>5</v>
      </c>
      <c r="U163" s="41">
        <f ca="1">'T1 (26)'!B21</f>
        <v>3</v>
      </c>
      <c r="V163" s="41">
        <f ca="1">'T1 (28)'!B21</f>
        <v>1</v>
      </c>
      <c r="W163" s="41">
        <f ca="1">'T1 (29)'!B21</f>
        <v>4</v>
      </c>
      <c r="X163" s="41">
        <f ca="1">'T1 (31)'!B21</f>
        <v>8</v>
      </c>
      <c r="Y163" s="41">
        <f ca="1">'T1 (32)'!B21</f>
        <v>6</v>
      </c>
      <c r="Z163" s="41">
        <f ca="1">'T1 (34)'!B21</f>
        <v>8</v>
      </c>
      <c r="AA163" s="41">
        <f ca="1">'T1 (35)'!B21</f>
        <v>3</v>
      </c>
      <c r="AB163" s="41">
        <f ca="1">'T1 (37)'!B21</f>
        <v>4</v>
      </c>
      <c r="AC163" s="41">
        <f ca="1">'T1 (38)'!B21</f>
        <v>4</v>
      </c>
      <c r="AD163" s="41">
        <f ca="1">'T1 (40)'!B21</f>
        <v>2</v>
      </c>
      <c r="AE163" s="41">
        <f ca="1">'T1 (9)'!B21</f>
        <v>8</v>
      </c>
      <c r="AF163" s="41">
        <f ca="1">'T1 (12)'!B21</f>
        <v>7</v>
      </c>
      <c r="AG163" s="41">
        <f ca="1">'T1 (15)'!B21</f>
        <v>7</v>
      </c>
      <c r="AH163" s="41">
        <f ca="1">'T1 (18)'!B21</f>
        <v>4</v>
      </c>
      <c r="AI163" s="41">
        <f ca="1">'T1 (21)'!B21</f>
        <v>7</v>
      </c>
      <c r="AJ163" s="41">
        <f ca="1">'T1 (24)'!B21</f>
        <v>5</v>
      </c>
      <c r="AK163" s="41">
        <f ca="1">'T1 (27)'!B21</f>
        <v>1</v>
      </c>
      <c r="AL163" s="41">
        <f ca="1">'T1 (30)'!B21</f>
        <v>8</v>
      </c>
      <c r="AM163" s="41">
        <f ca="1">'T1 (33)'!B21</f>
        <v>7</v>
      </c>
      <c r="AN163" s="41">
        <f ca="1">'T1 (36)'!B21</f>
        <v>4</v>
      </c>
      <c r="AO163" s="41">
        <f ca="1">'T1 (39)'!B21</f>
        <v>0</v>
      </c>
      <c r="AP163" s="41">
        <f ca="1">SUM(B163:AO163)</f>
        <v>207</v>
      </c>
      <c r="AQ163" s="39">
        <f ca="1">AVERAGE(B163:AO163)</f>
        <v>5.1749999999999998</v>
      </c>
      <c r="AR163" s="39">
        <f ca="1">STDEV(B163:AO163)</f>
        <v>2.395374816770961</v>
      </c>
      <c r="AS163" s="39">
        <f ca="1">AR163/SQRT(40)</f>
        <v>0.37874201354023673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2</v>
      </c>
      <c r="D168" s="40">
        <f ca="1">'T1 (3)'!B26</f>
        <v>1</v>
      </c>
      <c r="E168" s="40">
        <f ca="1">'T1 (4)'!B26</f>
        <v>0</v>
      </c>
      <c r="F168" s="40">
        <f ca="1">'T1 (5)'!B26</f>
        <v>0</v>
      </c>
      <c r="G168" s="40">
        <f ca="1">'T1 (6)'!B26</f>
        <v>2</v>
      </c>
      <c r="H168" s="40">
        <f ca="1">'T1 (7)'!B26</f>
        <v>0</v>
      </c>
      <c r="I168" s="40">
        <f ca="1">'T1 (8)'!B26</f>
        <v>0</v>
      </c>
      <c r="J168" s="40">
        <f ca="1">'T1 (10)'!B26</f>
        <v>1</v>
      </c>
      <c r="K168" s="40">
        <f ca="1">'T1 (11)'!B26</f>
        <v>1</v>
      </c>
      <c r="L168" s="40">
        <f ca="1">'T1 (13)'!B26</f>
        <v>0</v>
      </c>
      <c r="M168" s="40">
        <f ca="1">'T1 (14)'!B26</f>
        <v>1</v>
      </c>
      <c r="N168" s="40">
        <f ca="1">'T1 (16)'!B26</f>
        <v>5</v>
      </c>
      <c r="O168" s="40">
        <f ca="1">'T1 (17)'!B26</f>
        <v>7</v>
      </c>
      <c r="P168" s="40">
        <f ca="1">'T1 (19)'!B26</f>
        <v>0</v>
      </c>
      <c r="Q168" s="40">
        <f ca="1">'T1 (20)'!B26</f>
        <v>1</v>
      </c>
      <c r="R168" s="40">
        <f ca="1">'T1 (22)'!B26</f>
        <v>0</v>
      </c>
      <c r="S168" s="40">
        <f ca="1">'T1 (23)'!B26</f>
        <v>0</v>
      </c>
      <c r="T168" s="40">
        <f ca="1">'T1 (25)'!B26</f>
        <v>2</v>
      </c>
      <c r="U168" s="40">
        <f ca="1">'T1 (26)'!B26</f>
        <v>5</v>
      </c>
      <c r="V168" s="40">
        <f ca="1">'T1 (28)'!B26</f>
        <v>8</v>
      </c>
      <c r="W168" s="40">
        <f ca="1">'T1 (29)'!B26</f>
        <v>2</v>
      </c>
      <c r="X168" s="40">
        <f ca="1">'T1 (31)'!B26</f>
        <v>0</v>
      </c>
      <c r="Y168" s="40">
        <f ca="1">'T1 (32)'!B26</f>
        <v>1</v>
      </c>
      <c r="Z168" s="40">
        <f ca="1">'T1 (34)'!B26</f>
        <v>1</v>
      </c>
      <c r="AA168" s="40">
        <f ca="1">'T1 (35)'!B26</f>
        <v>6</v>
      </c>
      <c r="AB168" s="40">
        <f ca="1">'T1 (37)'!B26</f>
        <v>2</v>
      </c>
      <c r="AC168" s="40">
        <f ca="1">'T1 (38)'!B26</f>
        <v>4</v>
      </c>
      <c r="AD168" s="40">
        <f ca="1">'T1 (40)'!B26</f>
        <v>4</v>
      </c>
      <c r="AE168" s="40">
        <f ca="1">'T1 (9)'!B26</f>
        <v>2</v>
      </c>
      <c r="AF168" s="40">
        <f ca="1">'T1 (12)'!B26</f>
        <v>0</v>
      </c>
      <c r="AG168" s="40">
        <f ca="1">'T1 (15)'!B26</f>
        <v>0</v>
      </c>
      <c r="AH168" s="40">
        <f ca="1">'T1 (18)'!B26</f>
        <v>1</v>
      </c>
      <c r="AI168" s="40">
        <f ca="1">'T1 (21)'!B26</f>
        <v>0</v>
      </c>
      <c r="AJ168" s="40">
        <f ca="1">'T1 (24)'!B26</f>
        <v>0</v>
      </c>
      <c r="AK168" s="40">
        <f ca="1">'T1 (27)'!B26</f>
        <v>4</v>
      </c>
      <c r="AL168" s="40">
        <f ca="1">'T1 (30)'!B26</f>
        <v>0</v>
      </c>
      <c r="AM168" s="40">
        <f ca="1">'T1 (33)'!B26</f>
        <v>1</v>
      </c>
      <c r="AN168" s="40">
        <f ca="1">'T1 (36)'!B26</f>
        <v>5</v>
      </c>
      <c r="AO168" s="40">
        <f ca="1">'T1 (39)'!B26</f>
        <v>6</v>
      </c>
      <c r="AP168" s="40">
        <f ca="1">SUM(B168:AO168)</f>
        <v>77</v>
      </c>
      <c r="AQ168" s="37">
        <f ca="1">AVERAGE(B168:AO168)</f>
        <v>1.925</v>
      </c>
      <c r="AR168" s="37">
        <f ca="1">STDEV(B168:AO168)</f>
        <v>2.2462218992149507</v>
      </c>
      <c r="AS168" s="37">
        <f ca="1">AR168/SQRT(40)</f>
        <v>0.35515886658342138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2</v>
      </c>
      <c r="G171" s="41">
        <f ca="1">'T1 (6)'!B29</f>
        <v>0</v>
      </c>
      <c r="H171" s="41">
        <f ca="1">'T1 (7)'!B29</f>
        <v>1</v>
      </c>
      <c r="I171" s="41">
        <f ca="1">'T1 (8)'!B29</f>
        <v>1</v>
      </c>
      <c r="J171" s="41">
        <f ca="1">'T1 (10)'!B29</f>
        <v>1</v>
      </c>
      <c r="K171" s="41">
        <f ca="1">'T1 (11)'!B29</f>
        <v>0</v>
      </c>
      <c r="L171" s="41">
        <f ca="1">'T1 (13)'!B29</f>
        <v>2</v>
      </c>
      <c r="M171" s="41">
        <f ca="1">'T1 (14)'!B29</f>
        <v>2</v>
      </c>
      <c r="N171" s="41">
        <f ca="1">'T1 (16)'!B29</f>
        <v>3</v>
      </c>
      <c r="O171" s="41">
        <f ca="1">'T1 (17)'!B29</f>
        <v>1</v>
      </c>
      <c r="P171" s="41">
        <f ca="1">'T1 (19)'!B29</f>
        <v>2</v>
      </c>
      <c r="Q171" s="41">
        <f ca="1">'T1 (20)'!B29</f>
        <v>3</v>
      </c>
      <c r="R171" s="41">
        <f ca="1">'T1 (22)'!B29</f>
        <v>2</v>
      </c>
      <c r="S171" s="41">
        <f ca="1">'T1 (23)'!B29</f>
        <v>1</v>
      </c>
      <c r="T171" s="41">
        <f ca="1">'T1 (25)'!B29</f>
        <v>1</v>
      </c>
      <c r="U171" s="41">
        <f ca="1">'T1 (26)'!B29</f>
        <v>2</v>
      </c>
      <c r="V171" s="41">
        <f ca="1">'T1 (28)'!B29</f>
        <v>1</v>
      </c>
      <c r="W171" s="41">
        <f ca="1">'T1 (29)'!B29</f>
        <v>2</v>
      </c>
      <c r="X171" s="41">
        <f ca="1">'T1 (31)'!B29</f>
        <v>2</v>
      </c>
      <c r="Y171" s="41">
        <f ca="1">'T1 (32)'!B29</f>
        <v>3</v>
      </c>
      <c r="Z171" s="41">
        <f ca="1">'T1 (34)'!B29</f>
        <v>1</v>
      </c>
      <c r="AA171" s="41">
        <f ca="1">'T1 (35)'!B29</f>
        <v>1</v>
      </c>
      <c r="AB171" s="41">
        <f ca="1">'T1 (37)'!B29</f>
        <v>3</v>
      </c>
      <c r="AC171" s="41">
        <f ca="1">'T1 (38)'!B29</f>
        <v>2</v>
      </c>
      <c r="AD171" s="41">
        <f ca="1">'T1 (40)'!B29</f>
        <v>4</v>
      </c>
      <c r="AE171" s="41">
        <f ca="1">'T1 (9)'!B29</f>
        <v>0</v>
      </c>
      <c r="AF171" s="41">
        <f ca="1">'T1 (12)'!B29</f>
        <v>2</v>
      </c>
      <c r="AG171" s="41">
        <f ca="1">'T1 (15)'!B29</f>
        <v>1</v>
      </c>
      <c r="AH171" s="41">
        <f ca="1">'T1 (18)'!B29</f>
        <v>4</v>
      </c>
      <c r="AI171" s="41">
        <f ca="1">'T1 (21)'!B29</f>
        <v>2</v>
      </c>
      <c r="AJ171" s="41">
        <f ca="1">'T1 (24)'!B29</f>
        <v>1</v>
      </c>
      <c r="AK171" s="41">
        <f ca="1">'T1 (27)'!B29</f>
        <v>4</v>
      </c>
      <c r="AL171" s="41">
        <f ca="1">'T1 (30)'!B29</f>
        <v>2</v>
      </c>
      <c r="AM171" s="41">
        <f ca="1">'T1 (33)'!B29</f>
        <v>1</v>
      </c>
      <c r="AN171" s="41">
        <f ca="1">'T1 (36)'!B29</f>
        <v>1</v>
      </c>
      <c r="AO171" s="41">
        <f ca="1">'T1 (39)'!B29</f>
        <v>3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1.0374401434695166</v>
      </c>
      <c r="AS171" s="39">
        <f ca="1">AR171/SQRT(40)</f>
        <v>0.16403368947277652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0.90025605126853692</v>
      </c>
      <c r="AU175" s="65">
        <f ca="1">1-SUM(AU176:AU228)</f>
        <v>0.53125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1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0.25993019270997947</v>
      </c>
      <c r="AU191" s="64">
        <f ca="1">IF(AP191=0,0,(AP191/AP158)^2)</f>
        <v>1.5625E-2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1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1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2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1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5</v>
      </c>
      <c r="AQ216" s="37">
        <f ca="1">AVERAGE(B216:AO216)</f>
        <v>0.125</v>
      </c>
      <c r="AR216" s="37">
        <f ca="1">STDEV(B216:AO216)</f>
        <v>0.40430377003131995</v>
      </c>
      <c r="AS216" s="37">
        <f ca="1">AR216/SQRT(40)</f>
        <v>6.3926038994594842E-2</v>
      </c>
      <c r="AT216" s="37">
        <f ca="1">IF(AP216=0,0,-1*((AP216/AP158)*(LN(AP216/AP158))))</f>
        <v>0.29375226827858475</v>
      </c>
      <c r="AU216" s="64">
        <f ca="1">IF(AP216=0,0,(AP216/AP158)^2)</f>
        <v>0.390625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1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1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0.22072142786315224</v>
      </c>
      <c r="AS224" s="37">
        <f ca="1">AR224/SQRT(40)</f>
        <v>3.4899122022605637E-2</v>
      </c>
      <c r="AT224" s="37">
        <f ca="1">IF(AP224=0,0,-1*((AP224/AP158)*(LN(AP224/AP158))))</f>
        <v>0.34657359027997264</v>
      </c>
      <c r="AU224" s="64">
        <f ca="1">IF(AP224=0,0,(AP224/AP158)^2)</f>
        <v>6.25E-2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1</v>
      </c>
      <c r="D233" s="40">
        <f ca="1">'T1 (3)'!H74</f>
        <v>1</v>
      </c>
      <c r="E233" s="40">
        <f ca="1">'T1 (4)'!H74</f>
        <v>0</v>
      </c>
      <c r="F233" s="40">
        <f ca="1">'T1 (5)'!H74</f>
        <v>3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1</v>
      </c>
      <c r="L233" s="40">
        <f ca="1">'T1 (13)'!H74</f>
        <v>0</v>
      </c>
      <c r="M233" s="40">
        <f ca="1">'T1 (14)'!H74</f>
        <v>1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1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1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1</v>
      </c>
      <c r="AL233" s="40">
        <f ca="1">'T1 (30)'!H74</f>
        <v>0</v>
      </c>
      <c r="AM233" s="40">
        <f ca="1">'T1 (33)'!H74</f>
        <v>1</v>
      </c>
      <c r="AN233" s="40">
        <f ca="1">'T1 (36)'!H74</f>
        <v>0</v>
      </c>
      <c r="AO233" s="40">
        <f ca="1">'T1 (39)'!H74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0.61550479595706953</v>
      </c>
      <c r="AS233" s="37">
        <f ca="1">AR233/SQRT(40)</f>
        <v>9.7319853299076872E-2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2</v>
      </c>
      <c r="K243" s="40">
        <f ca="1">'T1 (11)'!H84</f>
        <v>0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1</v>
      </c>
      <c r="N245" s="40">
        <f ca="1">'T1 (16)'!H86</f>
        <v>0</v>
      </c>
      <c r="O245" s="40">
        <f ca="1">'T1 (17)'!H86</f>
        <v>0</v>
      </c>
      <c r="P245" s="40">
        <f ca="1">'T1 (19)'!H86</f>
        <v>4</v>
      </c>
      <c r="Q245" s="40">
        <f ca="1">'T1 (20)'!H86</f>
        <v>1</v>
      </c>
      <c r="R245" s="40">
        <f ca="1">'T1 (22)'!H86</f>
        <v>1</v>
      </c>
      <c r="S245" s="40">
        <f ca="1">'T1 (23)'!H86</f>
        <v>6</v>
      </c>
      <c r="T245" s="40">
        <f ca="1">'T1 (25)'!H86</f>
        <v>2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2</v>
      </c>
      <c r="AH245" s="40">
        <f ca="1">'T1 (18)'!H86</f>
        <v>0</v>
      </c>
      <c r="AI245" s="40">
        <f ca="1">'T1 (21)'!H86</f>
        <v>1</v>
      </c>
      <c r="AJ245" s="40">
        <f ca="1">'T1 (24)'!H86</f>
        <v>4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22</v>
      </c>
      <c r="AQ245" s="37">
        <f ca="1">AVERAGE(B245:AO245)</f>
        <v>0.55000000000000004</v>
      </c>
      <c r="AR245" s="37">
        <f ca="1">STDEV(B245:AO245)</f>
        <v>1.3194793067818993</v>
      </c>
      <c r="AS245" s="37">
        <f ca="1">AR245/SQRT(40)</f>
        <v>0.20862799674454297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6</v>
      </c>
      <c r="D263" s="40">
        <f ca="1">'T1 (3)'!H104</f>
        <v>5</v>
      </c>
      <c r="E263" s="40">
        <f ca="1">'T1 (4)'!H104</f>
        <v>7</v>
      </c>
      <c r="F263" s="40">
        <f ca="1">'T1 (5)'!H104</f>
        <v>4</v>
      </c>
      <c r="G263" s="40">
        <f ca="1">'T1 (6)'!H104</f>
        <v>8</v>
      </c>
      <c r="H263" s="40">
        <f ca="1">'T1 (7)'!H104</f>
        <v>9</v>
      </c>
      <c r="I263" s="40">
        <f ca="1">'T1 (8)'!H104</f>
        <v>9</v>
      </c>
      <c r="J263" s="40">
        <f ca="1">'T1 (10)'!H104</f>
        <v>6</v>
      </c>
      <c r="K263" s="40">
        <f ca="1">'T1 (11)'!H104</f>
        <v>8</v>
      </c>
      <c r="L263" s="40">
        <f ca="1">'T1 (13)'!H104</f>
        <v>8</v>
      </c>
      <c r="M263" s="40">
        <f ca="1">'T1 (14)'!H104</f>
        <v>4</v>
      </c>
      <c r="N263" s="40">
        <f ca="1">'T1 (16)'!H104</f>
        <v>2</v>
      </c>
      <c r="O263" s="40">
        <f ca="1">'T1 (17)'!H104</f>
        <v>2</v>
      </c>
      <c r="P263" s="40">
        <f ca="1">'T1 (19)'!H104</f>
        <v>4</v>
      </c>
      <c r="Q263" s="40">
        <f ca="1">'T1 (20)'!H104</f>
        <v>4</v>
      </c>
      <c r="R263" s="40">
        <f ca="1">'T1 (22)'!H104</f>
        <v>6</v>
      </c>
      <c r="S263" s="40">
        <f ca="1">'T1 (23)'!H104</f>
        <v>3</v>
      </c>
      <c r="T263" s="40">
        <f ca="1">'T1 (25)'!H104</f>
        <v>5</v>
      </c>
      <c r="U263" s="40">
        <f ca="1">'T1 (26)'!H104</f>
        <v>3</v>
      </c>
      <c r="V263" s="40">
        <f ca="1">'T1 (28)'!H104</f>
        <v>1</v>
      </c>
      <c r="W263" s="40">
        <f ca="1">'T1 (29)'!H104</f>
        <v>4</v>
      </c>
      <c r="X263" s="40">
        <f ca="1">'T1 (31)'!H104</f>
        <v>8</v>
      </c>
      <c r="Y263" s="40">
        <f ca="1">'T1 (32)'!H104</f>
        <v>6</v>
      </c>
      <c r="Z263" s="40">
        <f ca="1">'T1 (34)'!H104</f>
        <v>8</v>
      </c>
      <c r="AA263" s="40">
        <f ca="1">'T1 (35)'!H104</f>
        <v>3</v>
      </c>
      <c r="AB263" s="40">
        <f ca="1">'T1 (37)'!H104</f>
        <v>4</v>
      </c>
      <c r="AC263" s="40">
        <f ca="1">'T1 (38)'!H104</f>
        <v>4</v>
      </c>
      <c r="AD263" s="40">
        <f ca="1">'T1 (40)'!H104</f>
        <v>2</v>
      </c>
      <c r="AE263" s="40">
        <f ca="1">'T1 (9)'!H104</f>
        <v>8</v>
      </c>
      <c r="AF263" s="40">
        <f ca="1">'T1 (12)'!H104</f>
        <v>7</v>
      </c>
      <c r="AG263" s="40">
        <f ca="1">'T1 (15)'!H104</f>
        <v>7</v>
      </c>
      <c r="AH263" s="40">
        <f ca="1">'T1 (18)'!H104</f>
        <v>4</v>
      </c>
      <c r="AI263" s="40">
        <f ca="1">'T1 (21)'!H104</f>
        <v>7</v>
      </c>
      <c r="AJ263" s="40">
        <f ca="1">'T1 (24)'!H104</f>
        <v>5</v>
      </c>
      <c r="AK263" s="40">
        <f ca="1">'T1 (27)'!H104</f>
        <v>1</v>
      </c>
      <c r="AL263" s="40">
        <f ca="1">'T1 (30)'!H104</f>
        <v>8</v>
      </c>
      <c r="AM263" s="40">
        <f ca="1">'T1 (33)'!H104</f>
        <v>7</v>
      </c>
      <c r="AN263" s="40">
        <f ca="1">'T1 (36)'!H104</f>
        <v>4</v>
      </c>
      <c r="AO263" s="40">
        <f ca="1">'T1 (39)'!H104</f>
        <v>0</v>
      </c>
      <c r="AP263" s="40">
        <f ca="1">SUM(B263:AO263)</f>
        <v>207</v>
      </c>
      <c r="AQ263" s="37">
        <f ca="1">AVERAGE(B263:AO263)</f>
        <v>5.1749999999999998</v>
      </c>
      <c r="AR263" s="37">
        <f ca="1">STDEV(B263:AO263)</f>
        <v>2.395374816770961</v>
      </c>
      <c r="AS263" s="37">
        <f ca="1">AR263/SQRT(40)</f>
        <v>0.37874201354023673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2</v>
      </c>
      <c r="D277" s="40">
        <f ca="1">'T1 (3)'!H118</f>
        <v>1</v>
      </c>
      <c r="E277" s="40">
        <f ca="1">'T1 (4)'!H118</f>
        <v>0</v>
      </c>
      <c r="F277" s="40">
        <f ca="1">'T1 (5)'!H118</f>
        <v>0</v>
      </c>
      <c r="G277" s="40">
        <f ca="1">'T1 (6)'!H118</f>
        <v>2</v>
      </c>
      <c r="H277" s="40">
        <f ca="1">'T1 (7)'!H118</f>
        <v>0</v>
      </c>
      <c r="I277" s="40">
        <f ca="1">'T1 (8)'!H118</f>
        <v>0</v>
      </c>
      <c r="J277" s="40">
        <f ca="1">'T1 (10)'!H118</f>
        <v>1</v>
      </c>
      <c r="K277" s="40">
        <f ca="1">'T1 (11)'!H118</f>
        <v>1</v>
      </c>
      <c r="L277" s="40">
        <f ca="1">'T1 (13)'!H118</f>
        <v>0</v>
      </c>
      <c r="M277" s="40">
        <f ca="1">'T1 (14)'!H118</f>
        <v>1</v>
      </c>
      <c r="N277" s="40">
        <f ca="1">'T1 (16)'!H118</f>
        <v>5</v>
      </c>
      <c r="O277" s="40">
        <f ca="1">'T1 (17)'!H118</f>
        <v>7</v>
      </c>
      <c r="P277" s="40">
        <f ca="1">'T1 (19)'!H118</f>
        <v>0</v>
      </c>
      <c r="Q277" s="40">
        <f ca="1">'T1 (20)'!H118</f>
        <v>1</v>
      </c>
      <c r="R277" s="40">
        <f ca="1">'T1 (22)'!H118</f>
        <v>0</v>
      </c>
      <c r="S277" s="40">
        <f ca="1">'T1 (23)'!H118</f>
        <v>0</v>
      </c>
      <c r="T277" s="40">
        <f ca="1">'T1 (25)'!H118</f>
        <v>2</v>
      </c>
      <c r="U277" s="40">
        <f ca="1">'T1 (26)'!H118</f>
        <v>5</v>
      </c>
      <c r="V277" s="40">
        <f ca="1">'T1 (28)'!H118</f>
        <v>8</v>
      </c>
      <c r="W277" s="40">
        <f ca="1">'T1 (29)'!H118</f>
        <v>2</v>
      </c>
      <c r="X277" s="40">
        <f ca="1">'T1 (31)'!H118</f>
        <v>0</v>
      </c>
      <c r="Y277" s="40">
        <f ca="1">'T1 (32)'!H118</f>
        <v>1</v>
      </c>
      <c r="Z277" s="40">
        <f ca="1">'T1 (34)'!H118</f>
        <v>1</v>
      </c>
      <c r="AA277" s="40">
        <f ca="1">'T1 (35)'!H118</f>
        <v>6</v>
      </c>
      <c r="AB277" s="40">
        <f ca="1">'T1 (37)'!H118</f>
        <v>2</v>
      </c>
      <c r="AC277" s="40">
        <f ca="1">'T1 (38)'!H118</f>
        <v>4</v>
      </c>
      <c r="AD277" s="40">
        <f ca="1">'T1 (40)'!H118</f>
        <v>4</v>
      </c>
      <c r="AE277" s="40">
        <f ca="1">'T1 (9)'!H118</f>
        <v>2</v>
      </c>
      <c r="AF277" s="40">
        <f ca="1">'T1 (12)'!H118</f>
        <v>0</v>
      </c>
      <c r="AG277" s="40">
        <f ca="1">'T1 (15)'!H118</f>
        <v>0</v>
      </c>
      <c r="AH277" s="40">
        <f ca="1">'T1 (18)'!H118</f>
        <v>1</v>
      </c>
      <c r="AI277" s="40">
        <f ca="1">'T1 (21)'!H118</f>
        <v>0</v>
      </c>
      <c r="AJ277" s="40">
        <f ca="1">'T1 (24)'!H118</f>
        <v>0</v>
      </c>
      <c r="AK277" s="40">
        <f ca="1">'T1 (27)'!H118</f>
        <v>4</v>
      </c>
      <c r="AL277" s="40">
        <f ca="1">'T1 (30)'!H118</f>
        <v>0</v>
      </c>
      <c r="AM277" s="40">
        <f ca="1">'T1 (33)'!H118</f>
        <v>1</v>
      </c>
      <c r="AN277" s="40">
        <f ca="1">'T1 (36)'!H118</f>
        <v>5</v>
      </c>
      <c r="AO277" s="40">
        <f ca="1">'T1 (39)'!H118</f>
        <v>6</v>
      </c>
      <c r="AP277" s="40">
        <f ca="1">SUM(B277:AO277)</f>
        <v>77</v>
      </c>
      <c r="AQ277" s="37">
        <f ca="1">AVERAGE(B277:AO277)</f>
        <v>1.925</v>
      </c>
      <c r="AR277" s="37">
        <f ca="1">STDEV(B277:AO277)</f>
        <v>2.2462218992149507</v>
      </c>
      <c r="AS277" s="37">
        <f ca="1">AR277/SQRT(40)</f>
        <v>0.35515886658342138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1.8903591682419658E-3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1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5.2509976895610171E-3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2</v>
      </c>
      <c r="G285" s="40">
        <f ca="1">'T1 (6)'!H126</f>
        <v>0</v>
      </c>
      <c r="H285" s="40">
        <f ca="1">'T1 (7)'!H126</f>
        <v>1</v>
      </c>
      <c r="I285" s="40">
        <f ca="1">'T1 (8)'!H126</f>
        <v>1</v>
      </c>
      <c r="J285" s="40">
        <f ca="1">'T1 (10)'!H126</f>
        <v>0</v>
      </c>
      <c r="K285" s="40">
        <f ca="1">'T1 (11)'!H126</f>
        <v>0</v>
      </c>
      <c r="L285" s="40">
        <f ca="1">'T1 (13)'!H126</f>
        <v>2</v>
      </c>
      <c r="M285" s="40">
        <f ca="1">'T1 (14)'!H126</f>
        <v>2</v>
      </c>
      <c r="N285" s="40">
        <f ca="1">'T1 (16)'!H126</f>
        <v>3</v>
      </c>
      <c r="O285" s="40">
        <f ca="1">'T1 (17)'!H126</f>
        <v>1</v>
      </c>
      <c r="P285" s="40">
        <f ca="1">'T1 (19)'!H126</f>
        <v>2</v>
      </c>
      <c r="Q285" s="40">
        <f ca="1">'T1 (20)'!H126</f>
        <v>3</v>
      </c>
      <c r="R285" s="40">
        <f ca="1">'T1 (22)'!H126</f>
        <v>2</v>
      </c>
      <c r="S285" s="40">
        <f ca="1">'T1 (23)'!H126</f>
        <v>1</v>
      </c>
      <c r="T285" s="40">
        <f ca="1">'T1 (25)'!H126</f>
        <v>1</v>
      </c>
      <c r="U285" s="40">
        <f ca="1">'T1 (26)'!H126</f>
        <v>1</v>
      </c>
      <c r="V285" s="40">
        <f ca="1">'T1 (28)'!H126</f>
        <v>0</v>
      </c>
      <c r="W285" s="40">
        <f ca="1">'T1 (29)'!H126</f>
        <v>2</v>
      </c>
      <c r="X285" s="40">
        <f ca="1">'T1 (31)'!H126</f>
        <v>2</v>
      </c>
      <c r="Y285" s="40">
        <f ca="1">'T1 (32)'!H126</f>
        <v>2</v>
      </c>
      <c r="Z285" s="40">
        <f ca="1">'T1 (34)'!H126</f>
        <v>1</v>
      </c>
      <c r="AA285" s="40">
        <f ca="1">'T1 (35)'!H126</f>
        <v>1</v>
      </c>
      <c r="AB285" s="40">
        <f ca="1">'T1 (37)'!H126</f>
        <v>3</v>
      </c>
      <c r="AC285" s="40">
        <f ca="1">'T1 (38)'!H126</f>
        <v>2</v>
      </c>
      <c r="AD285" s="40">
        <f ca="1">'T1 (40)'!H126</f>
        <v>4</v>
      </c>
      <c r="AE285" s="40">
        <f ca="1">'T1 (9)'!H126</f>
        <v>0</v>
      </c>
      <c r="AF285" s="40">
        <f ca="1">'T1 (12)'!H126</f>
        <v>2</v>
      </c>
      <c r="AG285" s="40">
        <f ca="1">'T1 (15)'!H126</f>
        <v>1</v>
      </c>
      <c r="AH285" s="40">
        <f ca="1">'T1 (18)'!H126</f>
        <v>4</v>
      </c>
      <c r="AI285" s="40">
        <f ca="1">'T1 (21)'!H126</f>
        <v>2</v>
      </c>
      <c r="AJ285" s="40">
        <f ca="1">'T1 (24)'!H126</f>
        <v>0</v>
      </c>
      <c r="AK285" s="40">
        <f ca="1">'T1 (27)'!H126</f>
        <v>4</v>
      </c>
      <c r="AL285" s="40">
        <f ca="1">'T1 (30)'!H126</f>
        <v>2</v>
      </c>
      <c r="AM285" s="40">
        <f ca="1">'T1 (33)'!H126</f>
        <v>0</v>
      </c>
      <c r="AN285" s="40">
        <f ca="1">'T1 (36)'!H126</f>
        <v>1</v>
      </c>
      <c r="AO285" s="40">
        <f ca="1">'T1 (39)'!H126</f>
        <v>2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1.1091114484704434</v>
      </c>
      <c r="AS285" s="37">
        <f ca="1">AR285/SQRT(40)</f>
        <v>0.17536591780675378</v>
      </c>
      <c r="AT285" s="37"/>
      <c r="AU285" s="64">
        <f ca="1">IF(AP285=0,0,(AP285/AP171)^2)</f>
        <v>0.78155849611426176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0.84868555772641718</v>
      </c>
      <c r="C304" s="47">
        <f ca="1">SUM(C305:C317)</f>
        <v>0.84868555772641718</v>
      </c>
      <c r="D304" s="47">
        <f ca="1">SUM(D305:D317)</f>
        <v>1.3030924037617191</v>
      </c>
      <c r="E304" s="47">
        <f ca="1">SUM(E305:E317)</f>
        <v>0.37677016125643675</v>
      </c>
      <c r="F304" s="47">
        <f ca="1">SUM(F305:F317)</f>
        <v>0.97431475286934943</v>
      </c>
      <c r="G304" s="47">
        <f ca="1">SUM(G305:G317)</f>
        <v>0.50040242353818787</v>
      </c>
      <c r="H304" s="47">
        <f ca="1">SUM(H305:H317)</f>
        <v>0</v>
      </c>
      <c r="I304" s="47">
        <f ca="1">SUM(I305:I317)</f>
        <v>0</v>
      </c>
      <c r="J304" s="47">
        <f ca="1">SUM(J305:J317)</f>
        <v>0.84868555772641718</v>
      </c>
      <c r="K304" s="47">
        <f ca="1">SUM(K305:K317)</f>
        <v>0.63903185965017695</v>
      </c>
      <c r="L304" s="47">
        <f ca="1">SUM(L305:L317)</f>
        <v>0</v>
      </c>
      <c r="M304" s="47">
        <f ca="1">SUM(M305:M317)</f>
        <v>1.3862943611198906</v>
      </c>
      <c r="N304" s="47">
        <f ca="1">SUM(N305:N317)</f>
        <v>0.59826958858525725</v>
      </c>
      <c r="O304" s="47">
        <f ca="1">SUM(O305:O317)</f>
        <v>0.52970619905765448</v>
      </c>
      <c r="P304" s="47">
        <f ca="1">SUM(P305:P317)</f>
        <v>0.69314718055994529</v>
      </c>
      <c r="Q304" s="47">
        <f ca="1">SUM(Q305:Q317)</f>
        <v>1.15374194270109</v>
      </c>
      <c r="R304" s="47">
        <f ca="1">SUM(R305:R317)</f>
        <v>0.73562193975879464</v>
      </c>
      <c r="S304" s="47">
        <f ca="1">SUM(S305:S317)</f>
        <v>0.63651416829481278</v>
      </c>
      <c r="T304" s="47">
        <f ca="1">SUM(T305:T317)</f>
        <v>0.99502699017952123</v>
      </c>
      <c r="U304" s="47">
        <f ca="1">SUM(U305:U317)</f>
        <v>0.66156323815798213</v>
      </c>
      <c r="V304" s="47">
        <f ca="1">SUM(V305:V317)</f>
        <v>0.34883209584303193</v>
      </c>
      <c r="W304" s="47">
        <f ca="1">SUM(W305:W317)</f>
        <v>1.0397207708399179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0.34883209584303193</v>
      </c>
      <c r="AA304" s="47">
        <f ca="1">SUM(AA305:AA317)</f>
        <v>0.63651416829481278</v>
      </c>
      <c r="AB304" s="47">
        <f ca="1">SUM(AB305:AB317)</f>
        <v>0.95569989111253428</v>
      </c>
      <c r="AC304" s="47">
        <f ca="1">SUM(AC305:AC317)</f>
        <v>0.69314718055994529</v>
      </c>
      <c r="AD304" s="47">
        <f ca="1">SUM(AD305:AD317)</f>
        <v>0.63651416829481278</v>
      </c>
      <c r="AE304" s="47">
        <f ca="1">SUM(AE305:AE317)</f>
        <v>0.50040242353818787</v>
      </c>
      <c r="AF304" s="47">
        <f ca="1">SUM(AF305:AF317)</f>
        <v>0.37677016125643675</v>
      </c>
      <c r="AG304" s="47">
        <f ca="1">SUM(AG305:AG317)</f>
        <v>0.52970619905765448</v>
      </c>
      <c r="AH304" s="47">
        <f ca="1">SUM(AH305:AH317)</f>
        <v>0.86756322848146117</v>
      </c>
      <c r="AI304" s="47">
        <f ca="1">SUM(AI305:AI317)</f>
        <v>0.37677016125643675</v>
      </c>
      <c r="AJ304" s="47">
        <f ca="1">SUM(AJ305:AJ317)</f>
        <v>0.68696157659732338</v>
      </c>
      <c r="AK304" s="47">
        <f ca="1">SUM(AK305:AK317)</f>
        <v>0.86756322848146117</v>
      </c>
      <c r="AL304" s="47">
        <f ca="1">SUM(AL305:AL317)</f>
        <v>0</v>
      </c>
      <c r="AM304" s="47">
        <f ca="1">SUM(AM305:AM317)</f>
        <v>0.68373890584875352</v>
      </c>
      <c r="AN304" s="47">
        <f ca="1">SUM(AN305:AN317)</f>
        <v>0.68696157659732338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0.25993019270997947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0.34657359027997264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0.27798716415075903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0.27798716415075903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0.24413606414846883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0.36781096987939732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0.29862657820467581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0.33423942150583869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0.25993019270997947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0.34657359027997264</v>
      </c>
      <c r="Q308" s="37">
        <f ca="1">IF(Q161=0,0,-1*((Q161/Q9)*(LN(Q161/Q9))))</f>
        <v>0.27798716415075903</v>
      </c>
      <c r="R308" s="37">
        <f ca="1">IF(R161=0,0,-1*((R161/R9)*(LN(R161/R9))))</f>
        <v>0.25993019270997947</v>
      </c>
      <c r="S308" s="37">
        <f ca="1">IF(S161=0,0,-1*((S161/S9)*(LN(S161/S9))))</f>
        <v>0.27031007207210961</v>
      </c>
      <c r="T308" s="37">
        <f ca="1">IF(T161=0,0,-1*((T161/T9)*(LN(T161/T9))))</f>
        <v>0.33423942150583869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0.33423942150583869</v>
      </c>
      <c r="AH308" s="37">
        <f ca="1">IF(AH161=0,0,-1*((AH161/AH9)*(LN(AH161/AH9))))</f>
        <v>0</v>
      </c>
      <c r="AI308" s="37">
        <f ca="1">IF(AI161=0,0,-1*((AI161/AI9)*(LN(AI161/AI9))))</f>
        <v>0.25993019270997947</v>
      </c>
      <c r="AJ308" s="37">
        <f ca="1">IF(AJ161=0,0,-1*((AJ161/AJ9)*(LN(AJ161/AJ9))))</f>
        <v>0.36041342942947946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0.27031007207210961</v>
      </c>
      <c r="D310" s="37">
        <f ca="1">IF(D163=0,0,-1*((D163/D9)*(LN(D163/D9))))</f>
        <v>0.32654814716784386</v>
      </c>
      <c r="E310" s="37">
        <f ca="1">IF(E163=0,0,-1*((E163/E9)*(LN(E163/E9))))</f>
        <v>0.1168399685464573</v>
      </c>
      <c r="F310" s="37">
        <f ca="1">IF(F163=0,0,-1*((F163/F9)*(LN(F163/F9))))</f>
        <v>0.34657359027997264</v>
      </c>
      <c r="G310" s="37">
        <f ca="1">IF(G163=0,0,-1*((G163/G9)*(LN(G163/G9))))</f>
        <v>0.17851484105136778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0.27031007207210961</v>
      </c>
      <c r="K310" s="37">
        <f ca="1">IF(K163=0,0,-1*((K163/K9)*(LN(K163/K9))))</f>
        <v>0.17851484105136778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0.35793227671296229</v>
      </c>
      <c r="O310" s="37">
        <f ca="1">IF(O163=0,0,-1*((O163/O9)*(LN(O163/O9))))</f>
        <v>0.33423942150583869</v>
      </c>
      <c r="P310" s="37">
        <f ca="1">IF(P163=0,0,-1*((P163/P9)*(LN(P163/P9))))</f>
        <v>0.34657359027997264</v>
      </c>
      <c r="Q310" s="37">
        <f ca="1">IF(Q163=0,0,-1*((Q163/Q9)*(LN(Q163/Q9))))</f>
        <v>0.31978045024881302</v>
      </c>
      <c r="R310" s="37">
        <f ca="1">IF(R163=0,0,-1*((R163/R9)*(LN(R163/R9))))</f>
        <v>0.21576155433883568</v>
      </c>
      <c r="S310" s="37">
        <f ca="1">IF(S163=0,0,-1*((S163/S9)*(LN(S163/S9))))</f>
        <v>0.36620409622270322</v>
      </c>
      <c r="T310" s="37">
        <f ca="1">IF(T163=0,0,-1*((T163/T9)*(LN(T163/T9))))</f>
        <v>0.32654814716784386</v>
      </c>
      <c r="U310" s="37">
        <f ca="1">IF(U163=0,0,-1*((U163/U9)*(LN(U163/U9))))</f>
        <v>0.36781096987939732</v>
      </c>
      <c r="V310" s="37">
        <f ca="1">IF(V163=0,0,-1*((V163/V9)*(LN(V163/V9))))</f>
        <v>0.24413606414846883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0.13212915413765</v>
      </c>
      <c r="Z310" s="37">
        <f ca="1">IF(Z163=0,0,-1*((Z163/Z9)*(LN(Z163/Z9))))</f>
        <v>0.10469603169456311</v>
      </c>
      <c r="AA310" s="37">
        <f ca="1">IF(AA163=0,0,-1*((AA163/AA9)*(LN(AA163/AA9))))</f>
        <v>0.36620409622270322</v>
      </c>
      <c r="AB310" s="37">
        <f ca="1">IF(AB163=0,0,-1*((AB163/AB9)*(LN(AB163/AB9))))</f>
        <v>0.31978045024881302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0.17851484105136778</v>
      </c>
      <c r="AF310" s="37">
        <f ca="1">IF(AF163=0,0,-1*((AF163/AF9)*(LN(AF163/AF9))))</f>
        <v>0.1168399685464573</v>
      </c>
      <c r="AG310" s="37">
        <f ca="1">IF(AG163=0,0,-1*((AG163/AG9)*(LN(AG163/AG9))))</f>
        <v>0.19546677755181582</v>
      </c>
      <c r="AH310" s="37">
        <f ca="1">IF(AH163=0,0,-1*((AH163/AH9)*(LN(AH163/AH9))))</f>
        <v>0.27031007207210961</v>
      </c>
      <c r="AI310" s="37">
        <f ca="1">IF(AI163=0,0,-1*((AI163/AI9)*(LN(AI163/AI9))))</f>
        <v>0.1168399685464573</v>
      </c>
      <c r="AJ310" s="37">
        <f ca="1">IF(AJ163=0,0,-1*((AJ163/AJ9)*(LN(AJ163/AJ9))))</f>
        <v>0.32654814716784386</v>
      </c>
      <c r="AK310" s="37">
        <f ca="1">IF(AK163=0,0,-1*((AK163/AK9)*(LN(AK163/AK9))))</f>
        <v>0.29862657820467581</v>
      </c>
      <c r="AL310" s="37">
        <f ca="1">IF(AL163=0,0,-1*((AL163/AL9)*(LN(AL163/AL9))))</f>
        <v>0</v>
      </c>
      <c r="AM310" s="37">
        <f ca="1">IF(AM163=0,0,-1*((AM163/AM9)*(LN(AM163/AM9))))</f>
        <v>0.19546677755181582</v>
      </c>
      <c r="AN310" s="37">
        <f ca="1">IF(AN163=0,0,-1*((AN163/AN9)*(LN(AN163/AN9))))</f>
        <v>0.36041342942947946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0.33423942150583869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0.32188758248682009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0.24033731187229493</v>
      </c>
      <c r="O315" s="37">
        <f ca="1">IF(O168=0,0,-1*((O168/O9)*(LN(O168/O9))))</f>
        <v>0.19546677755181582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0.29375226827858475</v>
      </c>
      <c r="V315" s="37">
        <f ca="1">IF(V168=0,0,-1*((V168/V9)*(LN(V168/V9))))</f>
        <v>0.10469603169456311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0.27798716415075903</v>
      </c>
      <c r="Z315" s="37">
        <f ca="1">IF(Z168=0,0,-1*((Z168/Z9)*(LN(Z168/Z9))))</f>
        <v>0.24413606414846883</v>
      </c>
      <c r="AA315" s="37">
        <f ca="1">IF(AA168=0,0,-1*((AA168/AA9)*(LN(AA168/AA9))))</f>
        <v>0.27031007207210961</v>
      </c>
      <c r="AB315" s="37">
        <f ca="1">IF(AB168=0,0,-1*((AB168/AB9)*(LN(AB168/AB9))))</f>
        <v>0.35793227671296229</v>
      </c>
      <c r="AC315" s="37">
        <f ca="1">IF(AC168=0,0,-1*((AC168/AC9)*(LN(AC168/AC9))))</f>
        <v>0.34657359027997264</v>
      </c>
      <c r="AD315" s="37">
        <f ca="1">IF(AD168=0,0,-1*((AD168/AD9)*(LN(AD168/AD9))))</f>
        <v>0.27031007207210961</v>
      </c>
      <c r="AE315" s="37">
        <f ca="1">IF(AE168=0,0,-1*((AE168/AE9)*(LN(AE168/AE9))))</f>
        <v>0.32188758248682009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0.29862657820467581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0.32654814716784386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0.49382716049382713</v>
      </c>
      <c r="C319" s="47">
        <f ca="1">1-SUM(C320:C332)</f>
        <v>0.49382716049382713</v>
      </c>
      <c r="D319" s="47">
        <f ca="1">1-SUM(D320:D332)</f>
        <v>0.64197530864197527</v>
      </c>
      <c r="E319" s="47">
        <f ca="1">1-SUM(E320:E332)</f>
        <v>0.21875</v>
      </c>
      <c r="F319" s="47">
        <f ca="1">1-SUM(F320:F332)</f>
        <v>0.59375</v>
      </c>
      <c r="G319" s="47">
        <f ca="1">1-SUM(G320:G332)</f>
        <v>0.31999999999999984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0.49382716049382713</v>
      </c>
      <c r="K319" s="47">
        <f ca="1">1-SUM(K320:K332)</f>
        <v>0.33999999999999986</v>
      </c>
      <c r="L319" s="47">
        <f ca="1">1-SUM(L320:L332)</f>
        <v>0</v>
      </c>
      <c r="M319" s="47">
        <f ca="1">1-SUM(M320:M332)</f>
        <v>0.6875</v>
      </c>
      <c r="N319" s="47">
        <f ca="1">1-SUM(N320:N332)</f>
        <v>0.40816326530612246</v>
      </c>
      <c r="O319" s="47">
        <f ca="1">1-SUM(O320:O332)</f>
        <v>0.34567901234567899</v>
      </c>
      <c r="P319" s="47">
        <f ca="1">1-SUM(P320:P332)</f>
        <v>0.5</v>
      </c>
      <c r="Q319" s="47">
        <f ca="1">1-SUM(Q320:Q332)</f>
        <v>0.61224489795918369</v>
      </c>
      <c r="R319" s="47">
        <f ca="1">1-SUM(R320:R332)</f>
        <v>0.40625</v>
      </c>
      <c r="S319" s="47">
        <f ca="1">1-SUM(S320:S332)</f>
        <v>0.44444444444444442</v>
      </c>
      <c r="T319" s="47">
        <f ca="1">1-SUM(T320:T332)</f>
        <v>0.59259259259259256</v>
      </c>
      <c r="U319" s="47">
        <f ca="1">1-SUM(U320:U332)</f>
        <v>0.46875</v>
      </c>
      <c r="V319" s="47">
        <f ca="1">1-SUM(V320:V332)</f>
        <v>0.19753086419753085</v>
      </c>
      <c r="W319" s="47">
        <f ca="1">1-SUM(W320:W332)</f>
        <v>0.625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0.19753086419753085</v>
      </c>
      <c r="AA319" s="47">
        <f ca="1">1-SUM(AA320:AA332)</f>
        <v>0.44444444444444442</v>
      </c>
      <c r="AB319" s="47">
        <f ca="1">1-SUM(AB320:AB332)</f>
        <v>0.5714285714285714</v>
      </c>
      <c r="AC319" s="47">
        <f ca="1">1-SUM(AC320:AC332)</f>
        <v>0.5</v>
      </c>
      <c r="AD319" s="47">
        <f ca="1">1-SUM(AD320:AD332)</f>
        <v>0.44444444444444442</v>
      </c>
      <c r="AE319" s="47">
        <f ca="1">1-SUM(AE320:AE332)</f>
        <v>0.31999999999999984</v>
      </c>
      <c r="AF319" s="47">
        <f ca="1">1-SUM(AF320:AF332)</f>
        <v>0.21875</v>
      </c>
      <c r="AG319" s="47">
        <f ca="1">1-SUM(AG320:AG332)</f>
        <v>0.34567901234567899</v>
      </c>
      <c r="AH319" s="47">
        <f ca="1">1-SUM(AH320:AH332)</f>
        <v>0.5</v>
      </c>
      <c r="AI319" s="47">
        <f ca="1">1-SUM(AI320:AI332)</f>
        <v>0.21875</v>
      </c>
      <c r="AJ319" s="47">
        <f ca="1">1-SUM(AJ320:AJ332)</f>
        <v>0.49382716049382713</v>
      </c>
      <c r="AK319" s="47">
        <f ca="1">1-SUM(AK320:AK332)</f>
        <v>0.5</v>
      </c>
      <c r="AL319" s="47">
        <f ca="1">1-SUM(AL320:AL332)</f>
        <v>0</v>
      </c>
      <c r="AM319" s="47">
        <f ca="1">1-SUM(AM320:AM332)</f>
        <v>0.37037037037037024</v>
      </c>
      <c r="AN319" s="47">
        <f ca="1">1-SUM(AN320:AN332)</f>
        <v>0.49382716049382713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1.5625E-2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6.25E-2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2.0408163265306121E-2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2.0408163265306121E-2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1.2345679012345678E-2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0.140625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2.7777777777777776E-2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4.9382716049382713E-2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1.5625E-2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0.25</v>
      </c>
      <c r="Q323" s="37">
        <f ca="1">IF(Q161=0,0,(Q161/Q9)^2)</f>
        <v>2.0408163265306121E-2</v>
      </c>
      <c r="R323" s="37">
        <f ca="1">IF(R161=0,0,(R161/R9)^2)</f>
        <v>1.5625E-2</v>
      </c>
      <c r="S323" s="37">
        <f ca="1">IF(S161=0,0,(S161/S9)^2)</f>
        <v>0.44444444444444442</v>
      </c>
      <c r="T323" s="37">
        <f ca="1">IF(T161=0,0,(T161/T9)^2)</f>
        <v>4.9382716049382713E-2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4.9382716049382713E-2</v>
      </c>
      <c r="AH323" s="37">
        <f ca="1">IF(AH161=0,0,(AH161/AH9)^2)</f>
        <v>0</v>
      </c>
      <c r="AI323" s="37">
        <f ca="1">IF(AI161=0,0,(AI161/AI9)^2)</f>
        <v>1.5625E-2</v>
      </c>
      <c r="AJ323" s="37">
        <f ca="1">IF(AJ161=0,0,(AJ161/AJ9)^2)</f>
        <v>0.19753086419753085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0.44444444444444442</v>
      </c>
      <c r="D325" s="37">
        <f ca="1">IF(D163=0,0,(D163/D9)^2)</f>
        <v>0.30864197530864201</v>
      </c>
      <c r="E325" s="37">
        <f ca="1">IF(E163=0,0,(E163/E9)^2)</f>
        <v>0.765625</v>
      </c>
      <c r="F325" s="37">
        <f ca="1">IF(F163=0,0,(F163/F9)^2)</f>
        <v>0.25</v>
      </c>
      <c r="G325" s="37">
        <f ca="1">IF(G163=0,0,(G163/G9)^2)</f>
        <v>0.64000000000000012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0.44444444444444442</v>
      </c>
      <c r="K325" s="37">
        <f ca="1">IF(K163=0,0,(K163/K9)^2)</f>
        <v>0.64000000000000012</v>
      </c>
      <c r="L325" s="37">
        <f ca="1">IF(L163=0,0,(L163/L9)^2)</f>
        <v>1</v>
      </c>
      <c r="M325" s="37">
        <f ca="1">IF(M163=0,0,(M163/M9)^2)</f>
        <v>0.25</v>
      </c>
      <c r="N325" s="37">
        <f ca="1">IF(N163=0,0,(N163/N9)^2)</f>
        <v>8.1632653061224483E-2</v>
      </c>
      <c r="O325" s="37">
        <f ca="1">IF(O163=0,0,(O163/O9)^2)</f>
        <v>4.9382716049382713E-2</v>
      </c>
      <c r="P325" s="37">
        <f ca="1">IF(P163=0,0,(P163/P9)^2)</f>
        <v>0.25</v>
      </c>
      <c r="Q325" s="37">
        <f ca="1">IF(Q163=0,0,(Q163/Q9)^2)</f>
        <v>0.32653061224489793</v>
      </c>
      <c r="R325" s="37">
        <f ca="1">IF(R163=0,0,(R163/R9)^2)</f>
        <v>0.5625</v>
      </c>
      <c r="S325" s="37">
        <f ca="1">IF(S163=0,0,(S163/S9)^2)</f>
        <v>0.1111111111111111</v>
      </c>
      <c r="T325" s="37">
        <f ca="1">IF(T163=0,0,(T163/T9)^2)</f>
        <v>0.30864197530864201</v>
      </c>
      <c r="U325" s="37">
        <f ca="1">IF(U163=0,0,(U163/U9)^2)</f>
        <v>0.140625</v>
      </c>
      <c r="V325" s="37">
        <f ca="1">IF(V163=0,0,(V163/V9)^2)</f>
        <v>1.2345679012345678E-2</v>
      </c>
      <c r="W325" s="37">
        <f ca="1">IF(W163=0,0,(W163/W9)^2)</f>
        <v>0.25</v>
      </c>
      <c r="X325" s="37">
        <f ca="1">IF(X163=0,0,(X163/X9)^2)</f>
        <v>1</v>
      </c>
      <c r="Y325" s="37">
        <f ca="1">IF(Y163=0,0,(Y163/Y9)^2)</f>
        <v>0.73469387755102034</v>
      </c>
      <c r="Z325" s="37">
        <f ca="1">IF(Z163=0,0,(Z163/Z9)^2)</f>
        <v>0.79012345679012341</v>
      </c>
      <c r="AA325" s="37">
        <f ca="1">IF(AA163=0,0,(AA163/AA9)^2)</f>
        <v>0.1111111111111111</v>
      </c>
      <c r="AB325" s="37">
        <f ca="1">IF(AB163=0,0,(AB163/AB9)^2)</f>
        <v>0.32653061224489793</v>
      </c>
      <c r="AC325" s="37">
        <f ca="1">IF(AC163=0,0,(AC163/AC9)^2)</f>
        <v>0.25</v>
      </c>
      <c r="AD325" s="37">
        <f ca="1">IF(AD163=0,0,(AD163/AD9)^2)</f>
        <v>0.1111111111111111</v>
      </c>
      <c r="AE325" s="37">
        <f ca="1">IF(AE163=0,0,(AE163/AE9)^2)</f>
        <v>0.64000000000000012</v>
      </c>
      <c r="AF325" s="37">
        <f ca="1">IF(AF163=0,0,(AF163/AF9)^2)</f>
        <v>0.765625</v>
      </c>
      <c r="AG325" s="37">
        <f ca="1">IF(AG163=0,0,(AG163/AG9)^2)</f>
        <v>0.60493827160493829</v>
      </c>
      <c r="AH325" s="37">
        <f ca="1">IF(AH163=0,0,(AH163/AH9)^2)</f>
        <v>0.44444444444444442</v>
      </c>
      <c r="AI325" s="37">
        <f ca="1">IF(AI163=0,0,(AI163/AI9)^2)</f>
        <v>0.765625</v>
      </c>
      <c r="AJ325" s="37">
        <f ca="1">IF(AJ163=0,0,(AJ163/AJ9)^2)</f>
        <v>0.30864197530864201</v>
      </c>
      <c r="AK325" s="37">
        <f ca="1">IF(AK163=0,0,(AK163/AK9)^2)</f>
        <v>2.7777777777777776E-2</v>
      </c>
      <c r="AL325" s="37">
        <f ca="1">IF(AL163=0,0,(AL163/AL9)^2)</f>
        <v>1</v>
      </c>
      <c r="AM325" s="37">
        <f ca="1">IF(AM163=0,0,(AM163/AM9)^2)</f>
        <v>0.60493827160493829</v>
      </c>
      <c r="AN325" s="37">
        <f ca="1">IF(AN163=0,0,(AN163/AN9)^2)</f>
        <v>0.19753086419753085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4.9382716049382713E-2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4.0000000000000008E-2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0.51020408163265307</v>
      </c>
      <c r="O330" s="37">
        <f ca="1">IF(O168=0,0,(O168/O9)^2)</f>
        <v>0.60493827160493829</v>
      </c>
      <c r="P330" s="37">
        <f ca="1">IF(P168=0,0,(P168/P9)^2)</f>
        <v>0</v>
      </c>
      <c r="Q330" s="37">
        <f ca="1">IF(Q168=0,0,(Q168/Q9)^2)</f>
        <v>2.0408163265306121E-2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4.9382716049382713E-2</v>
      </c>
      <c r="U330" s="37">
        <f ca="1">IF(U168=0,0,(U168/U9)^2)</f>
        <v>0.390625</v>
      </c>
      <c r="V330" s="37">
        <f ca="1">IF(V168=0,0,(V168/V9)^2)</f>
        <v>0.79012345679012341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2.0408163265306121E-2</v>
      </c>
      <c r="Z330" s="37">
        <f ca="1">IF(Z168=0,0,(Z168/Z9)^2)</f>
        <v>1.2345679012345678E-2</v>
      </c>
      <c r="AA330" s="37">
        <f ca="1">IF(AA168=0,0,(AA168/AA9)^2)</f>
        <v>0.44444444444444442</v>
      </c>
      <c r="AB330" s="37">
        <f ca="1">IF(AB168=0,0,(AB168/AB9)^2)</f>
        <v>8.1632653061224483E-2</v>
      </c>
      <c r="AC330" s="37">
        <f ca="1">IF(AC168=0,0,(AC168/AC9)^2)</f>
        <v>0.25</v>
      </c>
      <c r="AD330" s="37">
        <f ca="1">IF(AD168=0,0,(AD168/AD9)^2)</f>
        <v>0.44444444444444442</v>
      </c>
      <c r="AE330" s="37">
        <f ca="1">IF(AE168=0,0,(AE168/AE9)^2)</f>
        <v>4.0000000000000008E-2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2.7777777777777776E-2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0.44444444444444442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0.30864197530864201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2015-06-23T16:23:41Z</dcterms:created>
  <dcterms:modified xsi:type="dcterms:W3CDTF">2015-06-23T16:28:27Z</dcterms:modified>
</cp:coreProperties>
</file>