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CPCe_41_inst\HBNC1-CP\T3\"/>
    </mc:Choice>
  </mc:AlternateContent>
  <bookViews>
    <workbookView xWindow="0" yWindow="0" windowWidth="15345" windowHeight="6705" firstSheet="207" activeTab="210"/>
  </bookViews>
  <sheets>
    <sheet name="102869_raw" sheetId="3" r:id="rId1"/>
    <sheet name="107874_raw" sheetId="4" r:id="rId2"/>
    <sheet name="112879_raw" sheetId="5" r:id="rId3"/>
    <sheet name="117884_raw" sheetId="6" r:id="rId4"/>
    <sheet name="122889_raw" sheetId="7" r:id="rId5"/>
    <sheet name="12779_raw" sheetId="8" r:id="rId6"/>
    <sheet name="127894_raw" sheetId="9" r:id="rId7"/>
    <sheet name="132899_raw" sheetId="10" r:id="rId8"/>
    <sheet name="137904_raw" sheetId="11" r:id="rId9"/>
    <sheet name="142909_raw" sheetId="12" r:id="rId10"/>
    <sheet name="147914_raw" sheetId="13" r:id="rId11"/>
    <sheet name="152919_raw" sheetId="14" r:id="rId12"/>
    <sheet name="157924_raw" sheetId="15" r:id="rId13"/>
    <sheet name="162929_raw" sheetId="16" r:id="rId14"/>
    <sheet name="167934_raw" sheetId="17" r:id="rId15"/>
    <sheet name="172939_raw" sheetId="18" r:id="rId16"/>
    <sheet name="17784_raw" sheetId="19" r:id="rId17"/>
    <sheet name="177944_raw" sheetId="20" r:id="rId18"/>
    <sheet name="182949_raw" sheetId="21" r:id="rId19"/>
    <sheet name="187954_raw" sheetId="22" r:id="rId20"/>
    <sheet name="192959_raw" sheetId="23" r:id="rId21"/>
    <sheet name="197964_raw" sheetId="24" r:id="rId22"/>
    <sheet name="202969_raw" sheetId="25" r:id="rId23"/>
    <sheet name="207974_raw" sheetId="26" r:id="rId24"/>
    <sheet name="212979_raw" sheetId="27" r:id="rId25"/>
    <sheet name="217984_raw" sheetId="28" r:id="rId26"/>
    <sheet name="222989_raw" sheetId="29" r:id="rId27"/>
    <sheet name="22789_raw" sheetId="30" r:id="rId28"/>
    <sheet name="227994_raw" sheetId="31" r:id="rId29"/>
    <sheet name="232999_raw" sheetId="32" r:id="rId30"/>
    <sheet name="238004_raw" sheetId="33" r:id="rId31"/>
    <sheet name="243009_raw" sheetId="34" r:id="rId32"/>
    <sheet name="248014_raw" sheetId="35" r:id="rId33"/>
    <sheet name="253019_raw" sheetId="36" r:id="rId34"/>
    <sheet name="258024_raw" sheetId="37" r:id="rId35"/>
    <sheet name="263029_raw" sheetId="38" r:id="rId36"/>
    <sheet name="268034_raw" sheetId="39" r:id="rId37"/>
    <sheet name="273039_raw" sheetId="40" r:id="rId38"/>
    <sheet name="2769_raw" sheetId="41" r:id="rId39"/>
    <sheet name="27794_raw" sheetId="42" r:id="rId40"/>
    <sheet name="278044_raw" sheetId="43" r:id="rId41"/>
    <sheet name="283049_raw" sheetId="44" r:id="rId42"/>
    <sheet name="288054_raw" sheetId="45" r:id="rId43"/>
    <sheet name="293059_raw" sheetId="46" r:id="rId44"/>
    <sheet name="298064_raw" sheetId="47" r:id="rId45"/>
    <sheet name="303069_raw" sheetId="48" r:id="rId46"/>
    <sheet name="308074_raw" sheetId="49" r:id="rId47"/>
    <sheet name="313079_raw" sheetId="50" r:id="rId48"/>
    <sheet name="318084_raw" sheetId="51" r:id="rId49"/>
    <sheet name="323089_raw" sheetId="52" r:id="rId50"/>
    <sheet name="32799_raw" sheetId="53" r:id="rId51"/>
    <sheet name="328094_raw" sheetId="54" r:id="rId52"/>
    <sheet name="333099_raw" sheetId="55" r:id="rId53"/>
    <sheet name="338104_raw" sheetId="56" r:id="rId54"/>
    <sheet name="343109_raw" sheetId="57" r:id="rId55"/>
    <sheet name="37804_raw" sheetId="58" r:id="rId56"/>
    <sheet name="42809_raw" sheetId="59" r:id="rId57"/>
    <sheet name="47814_raw" sheetId="60" r:id="rId58"/>
    <sheet name="500_raw" sheetId="61" r:id="rId59"/>
    <sheet name="52819_raw" sheetId="62" r:id="rId60"/>
    <sheet name="57824_raw" sheetId="63" r:id="rId61"/>
    <sheet name="62829_raw" sheetId="64" r:id="rId62"/>
    <sheet name="67834_raw" sheetId="65" r:id="rId63"/>
    <sheet name="72839_raw" sheetId="66" r:id="rId64"/>
    <sheet name="7774_raw" sheetId="67" r:id="rId65"/>
    <sheet name="77844_raw" sheetId="68" r:id="rId66"/>
    <sheet name="82849_raw" sheetId="69" r:id="rId67"/>
    <sheet name="87854_raw" sheetId="70" r:id="rId68"/>
    <sheet name="92859_raw" sheetId="71" r:id="rId69"/>
    <sheet name="97864_raw" sheetId="72" r:id="rId70"/>
    <sheet name="102869" sheetId="73" r:id="rId71"/>
    <sheet name="107874" sheetId="74" r:id="rId72"/>
    <sheet name="112879" sheetId="75" r:id="rId73"/>
    <sheet name="117884" sheetId="76" r:id="rId74"/>
    <sheet name="122889" sheetId="77" r:id="rId75"/>
    <sheet name="12779" sheetId="78" r:id="rId76"/>
    <sheet name="127894" sheetId="79" r:id="rId77"/>
    <sheet name="132899" sheetId="80" r:id="rId78"/>
    <sheet name="137904" sheetId="81" r:id="rId79"/>
    <sheet name="142909" sheetId="82" r:id="rId80"/>
    <sheet name="147914" sheetId="83" r:id="rId81"/>
    <sheet name="152919" sheetId="84" r:id="rId82"/>
    <sheet name="157924" sheetId="85" r:id="rId83"/>
    <sheet name="162929" sheetId="86" r:id="rId84"/>
    <sheet name="167934" sheetId="87" r:id="rId85"/>
    <sheet name="172939" sheetId="88" r:id="rId86"/>
    <sheet name="17784" sheetId="89" r:id="rId87"/>
    <sheet name="177944" sheetId="90" r:id="rId88"/>
    <sheet name="182949" sheetId="91" r:id="rId89"/>
    <sheet name="187954" sheetId="92" r:id="rId90"/>
    <sheet name="192959" sheetId="93" r:id="rId91"/>
    <sheet name="197964" sheetId="94" r:id="rId92"/>
    <sheet name="202969" sheetId="95" r:id="rId93"/>
    <sheet name="207974" sheetId="96" r:id="rId94"/>
    <sheet name="212979" sheetId="97" r:id="rId95"/>
    <sheet name="217984" sheetId="98" r:id="rId96"/>
    <sheet name="222989" sheetId="99" r:id="rId97"/>
    <sheet name="22789" sheetId="100" r:id="rId98"/>
    <sheet name="227994" sheetId="101" r:id="rId99"/>
    <sheet name="232999" sheetId="102" r:id="rId100"/>
    <sheet name="238004" sheetId="103" r:id="rId101"/>
    <sheet name="243009" sheetId="104" r:id="rId102"/>
    <sheet name="248014" sheetId="105" r:id="rId103"/>
    <sheet name="253019" sheetId="106" r:id="rId104"/>
    <sheet name="258024" sheetId="107" r:id="rId105"/>
    <sheet name="263029" sheetId="108" r:id="rId106"/>
    <sheet name="268034" sheetId="109" r:id="rId107"/>
    <sheet name="273039" sheetId="110" r:id="rId108"/>
    <sheet name="2769" sheetId="111" r:id="rId109"/>
    <sheet name="27794" sheetId="112" r:id="rId110"/>
    <sheet name="278044" sheetId="113" r:id="rId111"/>
    <sheet name="283049" sheetId="114" r:id="rId112"/>
    <sheet name="288054" sheetId="115" r:id="rId113"/>
    <sheet name="293059" sheetId="116" r:id="rId114"/>
    <sheet name="298064" sheetId="117" r:id="rId115"/>
    <sheet name="303069" sheetId="118" r:id="rId116"/>
    <sheet name="308074" sheetId="119" r:id="rId117"/>
    <sheet name="313079" sheetId="120" r:id="rId118"/>
    <sheet name="318084" sheetId="121" r:id="rId119"/>
    <sheet name="323089" sheetId="122" r:id="rId120"/>
    <sheet name="32799" sheetId="123" r:id="rId121"/>
    <sheet name="328094" sheetId="124" r:id="rId122"/>
    <sheet name="333099" sheetId="125" r:id="rId123"/>
    <sheet name="338104" sheetId="126" r:id="rId124"/>
    <sheet name="343109" sheetId="127" r:id="rId125"/>
    <sheet name="37804" sheetId="128" r:id="rId126"/>
    <sheet name="42809" sheetId="129" r:id="rId127"/>
    <sheet name="47814" sheetId="130" r:id="rId128"/>
    <sheet name="500" sheetId="131" r:id="rId129"/>
    <sheet name="52819" sheetId="132" r:id="rId130"/>
    <sheet name="57824" sheetId="133" r:id="rId131"/>
    <sheet name="62829" sheetId="134" r:id="rId132"/>
    <sheet name="67834" sheetId="135" r:id="rId133"/>
    <sheet name="72839" sheetId="136" r:id="rId134"/>
    <sheet name="7774" sheetId="137" r:id="rId135"/>
    <sheet name="77844" sheetId="138" r:id="rId136"/>
    <sheet name="82849" sheetId="139" r:id="rId137"/>
    <sheet name="87854" sheetId="140" r:id="rId138"/>
    <sheet name="92859" sheetId="141" r:id="rId139"/>
    <sheet name="97864" sheetId="142" r:id="rId140"/>
    <sheet name="102869_archive" sheetId="143" r:id="rId141"/>
    <sheet name="107874_archive" sheetId="144" r:id="rId142"/>
    <sheet name="112879_archive" sheetId="145" r:id="rId143"/>
    <sheet name="117884_archive" sheetId="146" r:id="rId144"/>
    <sheet name="122889_archive" sheetId="147" r:id="rId145"/>
    <sheet name="12779_archive" sheetId="148" r:id="rId146"/>
    <sheet name="127894_archive" sheetId="149" r:id="rId147"/>
    <sheet name="132899_archive" sheetId="150" r:id="rId148"/>
    <sheet name="137904_archive" sheetId="151" r:id="rId149"/>
    <sheet name="142909_archive" sheetId="152" r:id="rId150"/>
    <sheet name="147914_archive" sheetId="153" r:id="rId151"/>
    <sheet name="152919_archive" sheetId="154" r:id="rId152"/>
    <sheet name="157924_archive" sheetId="155" r:id="rId153"/>
    <sheet name="162929_archive" sheetId="156" r:id="rId154"/>
    <sheet name="167934_archive" sheetId="157" r:id="rId155"/>
    <sheet name="172939_archive" sheetId="158" r:id="rId156"/>
    <sheet name="17784_archive" sheetId="159" r:id="rId157"/>
    <sheet name="177944_archive" sheetId="160" r:id="rId158"/>
    <sheet name="182949_archive" sheetId="161" r:id="rId159"/>
    <sheet name="187954_archive" sheetId="162" r:id="rId160"/>
    <sheet name="192959_archive" sheetId="163" r:id="rId161"/>
    <sheet name="197964_archive" sheetId="164" r:id="rId162"/>
    <sheet name="202969_archive" sheetId="165" r:id="rId163"/>
    <sheet name="207974_archive" sheetId="166" r:id="rId164"/>
    <sheet name="212979_archive" sheetId="167" r:id="rId165"/>
    <sheet name="217984_archive" sheetId="168" r:id="rId166"/>
    <sheet name="222989_archive" sheetId="169" r:id="rId167"/>
    <sheet name="22789_archive" sheetId="170" r:id="rId168"/>
    <sheet name="227994_archive" sheetId="171" r:id="rId169"/>
    <sheet name="232999_archive" sheetId="172" r:id="rId170"/>
    <sheet name="238004_archive" sheetId="173" r:id="rId171"/>
    <sheet name="243009_archive" sheetId="174" r:id="rId172"/>
    <sheet name="248014_archive" sheetId="175" r:id="rId173"/>
    <sheet name="253019_archive" sheetId="176" r:id="rId174"/>
    <sheet name="258024_archive" sheetId="177" r:id="rId175"/>
    <sheet name="263029_archive" sheetId="178" r:id="rId176"/>
    <sheet name="268034_archive" sheetId="179" r:id="rId177"/>
    <sheet name="273039_archive" sheetId="180" r:id="rId178"/>
    <sheet name="2769_archive" sheetId="181" r:id="rId179"/>
    <sheet name="27794_archive" sheetId="182" r:id="rId180"/>
    <sheet name="278044_archive" sheetId="183" r:id="rId181"/>
    <sheet name="283049_archive" sheetId="184" r:id="rId182"/>
    <sheet name="288054_archive" sheetId="185" r:id="rId183"/>
    <sheet name="293059_archive" sheetId="186" r:id="rId184"/>
    <sheet name="298064_archive" sheetId="187" r:id="rId185"/>
    <sheet name="303069_archive" sheetId="188" r:id="rId186"/>
    <sheet name="308074_archive" sheetId="189" r:id="rId187"/>
    <sheet name="313079_archive" sheetId="190" r:id="rId188"/>
    <sheet name="318084_archive" sheetId="191" r:id="rId189"/>
    <sheet name="323089_archive" sheetId="192" r:id="rId190"/>
    <sheet name="32799_archive" sheetId="193" r:id="rId191"/>
    <sheet name="328094_archive" sheetId="194" r:id="rId192"/>
    <sheet name="333099_archive" sheetId="195" r:id="rId193"/>
    <sheet name="338104_archive" sheetId="196" r:id="rId194"/>
    <sheet name="343109_archive" sheetId="197" r:id="rId195"/>
    <sheet name="37804_archive" sheetId="198" r:id="rId196"/>
    <sheet name="42809_archive" sheetId="199" r:id="rId197"/>
    <sheet name="47814_archive" sheetId="200" r:id="rId198"/>
    <sheet name="500_archive" sheetId="201" r:id="rId199"/>
    <sheet name="52819_archive" sheetId="202" r:id="rId200"/>
    <sheet name="57824_archive" sheetId="203" r:id="rId201"/>
    <sheet name="62829_archive" sheetId="204" r:id="rId202"/>
    <sheet name="67834_archive" sheetId="205" r:id="rId203"/>
    <sheet name="72839_archive" sheetId="206" r:id="rId204"/>
    <sheet name="7774_archive" sheetId="207" r:id="rId205"/>
    <sheet name="77844_archive" sheetId="208" r:id="rId206"/>
    <sheet name="82849_archive" sheetId="209" r:id="rId207"/>
    <sheet name="87854_archive" sheetId="210" r:id="rId208"/>
    <sheet name="92859_archive" sheetId="211" r:id="rId209"/>
    <sheet name="97864_archive" sheetId="212" r:id="rId210"/>
    <sheet name="Data Summary" sheetId="213" r:id="rId2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S7" i="213" l="1"/>
  <c r="BR7" i="213"/>
  <c r="BQ7" i="213"/>
  <c r="BP7" i="213"/>
  <c r="BO7" i="213"/>
  <c r="BN7" i="213"/>
  <c r="BM7" i="213"/>
  <c r="BL7" i="213"/>
  <c r="BK7" i="213"/>
  <c r="BJ7" i="213"/>
  <c r="BI7" i="213"/>
  <c r="BH7" i="213"/>
  <c r="BG7" i="213"/>
  <c r="BF7" i="213"/>
  <c r="BE7" i="213"/>
  <c r="BD7" i="213"/>
  <c r="BC7" i="213"/>
  <c r="BB7" i="213"/>
  <c r="BA7" i="213"/>
  <c r="AZ7" i="213"/>
  <c r="AY7" i="213"/>
  <c r="AX7" i="213"/>
  <c r="AW7" i="213"/>
  <c r="AV7" i="213"/>
  <c r="AU7" i="213"/>
  <c r="AT7" i="213"/>
  <c r="AS7" i="213"/>
  <c r="AR7" i="213"/>
  <c r="AQ7" i="213"/>
  <c r="AP7" i="213"/>
  <c r="AO7" i="213"/>
  <c r="AN7" i="213"/>
  <c r="AM7" i="213"/>
  <c r="AL7" i="213"/>
  <c r="AK7" i="213"/>
  <c r="AJ7" i="213"/>
  <c r="AI7" i="213"/>
  <c r="AH7" i="213"/>
  <c r="AG7" i="213"/>
  <c r="AF7" i="213"/>
  <c r="AE7" i="213"/>
  <c r="AD7" i="213"/>
  <c r="AC7" i="213"/>
  <c r="AB7" i="213"/>
  <c r="AA7" i="213"/>
  <c r="Z7" i="213"/>
  <c r="Y7" i="213"/>
  <c r="X7" i="213"/>
  <c r="W7" i="213"/>
  <c r="V7" i="213"/>
  <c r="U7" i="213"/>
  <c r="T7" i="213"/>
  <c r="S7" i="213"/>
  <c r="R7" i="213"/>
  <c r="Q7" i="213"/>
  <c r="P7" i="213"/>
  <c r="O7" i="213"/>
  <c r="N7" i="213"/>
  <c r="M7" i="213"/>
  <c r="L7" i="213"/>
  <c r="K7" i="213"/>
  <c r="J7" i="213"/>
  <c r="I7" i="213"/>
  <c r="H7" i="213"/>
  <c r="G7" i="213"/>
  <c r="F7" i="213"/>
  <c r="E7" i="213"/>
  <c r="D7" i="213"/>
  <c r="C7" i="213"/>
  <c r="B7" i="213"/>
  <c r="B46" i="142"/>
  <c r="BS300" i="213" s="1"/>
  <c r="B45" i="142"/>
  <c r="BS299" i="213" s="1"/>
  <c r="B44" i="142"/>
  <c r="BS298" i="213" s="1"/>
  <c r="B43" i="142"/>
  <c r="BS297" i="213" s="1"/>
  <c r="B42" i="142"/>
  <c r="BS296" i="213" s="1"/>
  <c r="B41" i="142"/>
  <c r="BS295" i="213" s="1"/>
  <c r="B40" i="142"/>
  <c r="BS294" i="213" s="1"/>
  <c r="B38" i="142" a="1"/>
  <c r="B38" i="142" s="1"/>
  <c r="BS292" i="213" s="1"/>
  <c r="B37" i="142" a="1"/>
  <c r="B37" i="142" s="1"/>
  <c r="BS291" i="213" s="1"/>
  <c r="B36" i="142" a="1"/>
  <c r="B36" i="142" s="1"/>
  <c r="BS290" i="213" s="1"/>
  <c r="B35" i="142" a="1"/>
  <c r="B35" i="142" s="1"/>
  <c r="BS289" i="213" s="1"/>
  <c r="B34" i="142" a="1"/>
  <c r="B34" i="142" s="1"/>
  <c r="BS288" i="213" s="1"/>
  <c r="B33" i="142" a="1"/>
  <c r="B33" i="142" s="1"/>
  <c r="BS287" i="213" s="1"/>
  <c r="B32" i="142" a="1"/>
  <c r="B32" i="142" s="1"/>
  <c r="BS286" i="213" s="1"/>
  <c r="B28" i="142"/>
  <c r="BS169" i="213" s="1"/>
  <c r="B27" i="142"/>
  <c r="BS168" i="213" s="1"/>
  <c r="B26" i="142"/>
  <c r="BS167" i="213" s="1"/>
  <c r="B25" i="142"/>
  <c r="BS166" i="213" s="1"/>
  <c r="B24" i="142"/>
  <c r="BS165" i="213" s="1"/>
  <c r="BS325" i="213" s="1"/>
  <c r="B23" i="142"/>
  <c r="BS164" i="213" s="1"/>
  <c r="B22" i="142"/>
  <c r="BS163" i="213" s="1"/>
  <c r="B21" i="142"/>
  <c r="BS162" i="213" s="1"/>
  <c r="B20" i="142"/>
  <c r="BS161" i="213" s="1"/>
  <c r="B19" i="142"/>
  <c r="BS160" i="213" s="1"/>
  <c r="B18" i="142"/>
  <c r="BS159" i="213" s="1"/>
  <c r="B17" i="142"/>
  <c r="BS158" i="213" s="1"/>
  <c r="B16" i="142"/>
  <c r="B10" i="142"/>
  <c r="H126" i="142"/>
  <c r="BS283" i="213" s="1"/>
  <c r="H125" i="142"/>
  <c r="BS282" i="213" s="1"/>
  <c r="H124" i="142"/>
  <c r="H122" i="142"/>
  <c r="H120" i="142"/>
  <c r="BS277" i="213" s="1"/>
  <c r="H119" i="142"/>
  <c r="H118" i="142"/>
  <c r="H116" i="142"/>
  <c r="H114" i="142"/>
  <c r="H112" i="142"/>
  <c r="H111" i="142"/>
  <c r="H110" i="142"/>
  <c r="H109" i="142"/>
  <c r="H107" i="142"/>
  <c r="H106" i="142"/>
  <c r="H104" i="142"/>
  <c r="BS261" i="213" s="1"/>
  <c r="H102" i="142"/>
  <c r="H101" i="142"/>
  <c r="H100" i="142"/>
  <c r="H99" i="142"/>
  <c r="H98" i="142"/>
  <c r="H97" i="142"/>
  <c r="H96" i="142"/>
  <c r="H95" i="142"/>
  <c r="H94" i="142"/>
  <c r="H93" i="142"/>
  <c r="H92" i="142"/>
  <c r="H91" i="142"/>
  <c r="H90" i="142"/>
  <c r="H89" i="142"/>
  <c r="H87" i="142"/>
  <c r="H86" i="142"/>
  <c r="H84" i="142"/>
  <c r="H82" i="142"/>
  <c r="H81" i="142"/>
  <c r="H80" i="142"/>
  <c r="BS237" i="213" s="1"/>
  <c r="H79" i="142"/>
  <c r="H78" i="142"/>
  <c r="H77" i="142"/>
  <c r="H76" i="142"/>
  <c r="BS233" i="213" s="1"/>
  <c r="H75" i="142"/>
  <c r="H74" i="142"/>
  <c r="BS231" i="213" s="1"/>
  <c r="H73" i="142"/>
  <c r="H72" i="142"/>
  <c r="BS229" i="213" s="1"/>
  <c r="H71" i="142"/>
  <c r="H69" i="142"/>
  <c r="H68" i="142"/>
  <c r="H67" i="142"/>
  <c r="BS224" i="213" s="1"/>
  <c r="H66" i="142"/>
  <c r="H65" i="142"/>
  <c r="H64" i="142"/>
  <c r="H63" i="142"/>
  <c r="BS220" i="213" s="1"/>
  <c r="H62" i="142"/>
  <c r="H61" i="142"/>
  <c r="H60" i="142"/>
  <c r="H59" i="142"/>
  <c r="BS216" i="213" s="1"/>
  <c r="H58" i="142"/>
  <c r="H57" i="142"/>
  <c r="H56" i="142"/>
  <c r="BS213" i="213" s="1"/>
  <c r="H55" i="142"/>
  <c r="BS212" i="213" s="1"/>
  <c r="H54" i="142"/>
  <c r="H53" i="142"/>
  <c r="H52" i="142"/>
  <c r="H51" i="142"/>
  <c r="H50" i="142"/>
  <c r="H49" i="142"/>
  <c r="H48" i="142"/>
  <c r="H47" i="142"/>
  <c r="H46" i="142"/>
  <c r="H45" i="142"/>
  <c r="H44" i="142"/>
  <c r="BS201" i="213" s="1"/>
  <c r="H43" i="142"/>
  <c r="H42" i="142"/>
  <c r="BS199" i="213" s="1"/>
  <c r="H41" i="142"/>
  <c r="H40" i="142"/>
  <c r="H39" i="142"/>
  <c r="BS196" i="213" s="1"/>
  <c r="H38" i="142"/>
  <c r="H37" i="142"/>
  <c r="H36" i="142"/>
  <c r="BS193" i="213" s="1"/>
  <c r="H35" i="142"/>
  <c r="BS192" i="213" s="1"/>
  <c r="H34" i="142"/>
  <c r="H33" i="142"/>
  <c r="H32" i="142"/>
  <c r="BS189" i="213" s="1"/>
  <c r="H31" i="142"/>
  <c r="BS188" i="213" s="1"/>
  <c r="H30" i="142"/>
  <c r="H29" i="142"/>
  <c r="H28" i="142"/>
  <c r="BS185" i="213" s="1"/>
  <c r="H27" i="142"/>
  <c r="BS184" i="213" s="1"/>
  <c r="H26" i="142"/>
  <c r="H25" i="142"/>
  <c r="H24" i="142"/>
  <c r="BS181" i="213" s="1"/>
  <c r="H23" i="142"/>
  <c r="BS180" i="213" s="1"/>
  <c r="H22" i="142"/>
  <c r="H21" i="142"/>
  <c r="H20" i="142"/>
  <c r="BS177" i="213" s="1"/>
  <c r="H19" i="142"/>
  <c r="BS176" i="213" s="1"/>
  <c r="H18" i="142"/>
  <c r="H17" i="142"/>
  <c r="B46" i="141"/>
  <c r="BR300" i="213" s="1"/>
  <c r="B45" i="141"/>
  <c r="BR299" i="213" s="1"/>
  <c r="B44" i="141"/>
  <c r="BR298" i="213" s="1"/>
  <c r="B43" i="141"/>
  <c r="BR297" i="213" s="1"/>
  <c r="B42" i="141"/>
  <c r="BR296" i="213" s="1"/>
  <c r="B41" i="141"/>
  <c r="BR295" i="213" s="1"/>
  <c r="B40" i="141"/>
  <c r="BR294" i="213" s="1"/>
  <c r="B38" i="141" a="1"/>
  <c r="B38" i="141" s="1"/>
  <c r="BR292" i="213" s="1"/>
  <c r="B37" i="141" a="1"/>
  <c r="B37" i="141" s="1"/>
  <c r="BR291" i="213" s="1"/>
  <c r="B36" i="141" a="1"/>
  <c r="B36" i="141" s="1"/>
  <c r="BR290" i="213" s="1"/>
  <c r="B35" i="141" a="1"/>
  <c r="B35" i="141" s="1"/>
  <c r="BR289" i="213" s="1"/>
  <c r="B34" i="141" a="1"/>
  <c r="B34" i="141" s="1"/>
  <c r="BR288" i="213" s="1"/>
  <c r="B33" i="141" a="1"/>
  <c r="B33" i="141" s="1"/>
  <c r="BR287" i="213" s="1"/>
  <c r="B32" i="141" a="1"/>
  <c r="B32" i="141" s="1"/>
  <c r="BR286" i="213" s="1"/>
  <c r="B28" i="141"/>
  <c r="BR169" i="213" s="1"/>
  <c r="B27" i="141"/>
  <c r="BR168" i="213" s="1"/>
  <c r="BR328" i="213" s="1"/>
  <c r="B26" i="141"/>
  <c r="BR167" i="213" s="1"/>
  <c r="B25" i="141"/>
  <c r="BR166" i="213" s="1"/>
  <c r="B24" i="141"/>
  <c r="BR165" i="213" s="1"/>
  <c r="B23" i="141"/>
  <c r="BR164" i="213" s="1"/>
  <c r="B22" i="141"/>
  <c r="BR163" i="213" s="1"/>
  <c r="B21" i="141"/>
  <c r="BR162" i="213" s="1"/>
  <c r="B20" i="141"/>
  <c r="BR161" i="213" s="1"/>
  <c r="B19" i="141"/>
  <c r="BR160" i="213" s="1"/>
  <c r="B18" i="141"/>
  <c r="BR159" i="213" s="1"/>
  <c r="B17" i="141"/>
  <c r="BR158" i="213" s="1"/>
  <c r="B16" i="141"/>
  <c r="B10" i="141"/>
  <c r="H126" i="141"/>
  <c r="BR283" i="213" s="1"/>
  <c r="H125" i="141"/>
  <c r="BR282" i="213" s="1"/>
  <c r="H124" i="141"/>
  <c r="H122" i="141"/>
  <c r="H120" i="141"/>
  <c r="BR277" i="213" s="1"/>
  <c r="H119" i="141"/>
  <c r="H118" i="141"/>
  <c r="H116" i="141"/>
  <c r="H114" i="141"/>
  <c r="H112" i="141"/>
  <c r="H111" i="141"/>
  <c r="H110" i="141"/>
  <c r="H109" i="141"/>
  <c r="H107" i="141"/>
  <c r="H106" i="141"/>
  <c r="H104" i="141"/>
  <c r="BR261" i="213" s="1"/>
  <c r="H102" i="141"/>
  <c r="H101" i="141"/>
  <c r="H100" i="141"/>
  <c r="H99" i="141"/>
  <c r="H98" i="141"/>
  <c r="H97" i="141"/>
  <c r="H96" i="141"/>
  <c r="H95" i="141"/>
  <c r="H94" i="141"/>
  <c r="H93" i="141"/>
  <c r="H92" i="141"/>
  <c r="H91" i="141"/>
  <c r="H90" i="141"/>
  <c r="H89" i="141"/>
  <c r="H87" i="141"/>
  <c r="H86" i="141"/>
  <c r="H84" i="141"/>
  <c r="H82" i="141"/>
  <c r="H81" i="141"/>
  <c r="H80" i="141"/>
  <c r="H79" i="141"/>
  <c r="H78" i="141"/>
  <c r="H77" i="141"/>
  <c r="H76" i="141"/>
  <c r="BR233" i="213" s="1"/>
  <c r="H75" i="141"/>
  <c r="H74" i="141"/>
  <c r="H73" i="141"/>
  <c r="H72" i="141"/>
  <c r="BR229" i="213" s="1"/>
  <c r="H71" i="141"/>
  <c r="H69" i="141"/>
  <c r="H68" i="141"/>
  <c r="H67" i="141"/>
  <c r="BR224" i="213" s="1"/>
  <c r="H66" i="141"/>
  <c r="H65" i="141"/>
  <c r="H64" i="141"/>
  <c r="H63" i="141"/>
  <c r="BR220" i="213" s="1"/>
  <c r="H62" i="141"/>
  <c r="H61" i="141"/>
  <c r="H60" i="141"/>
  <c r="H59" i="141"/>
  <c r="BR216" i="213" s="1"/>
  <c r="H58" i="141"/>
  <c r="H57" i="141"/>
  <c r="H56" i="141"/>
  <c r="H55" i="141"/>
  <c r="BR212" i="213" s="1"/>
  <c r="H54" i="141"/>
  <c r="H53" i="141"/>
  <c r="H52" i="141"/>
  <c r="BR209" i="213" s="1"/>
  <c r="H51" i="141"/>
  <c r="BR208" i="213" s="1"/>
  <c r="H50" i="141"/>
  <c r="H49" i="141"/>
  <c r="H48" i="141"/>
  <c r="H47" i="141"/>
  <c r="H46" i="141"/>
  <c r="H45" i="141"/>
  <c r="H44" i="141"/>
  <c r="H43" i="141"/>
  <c r="BR200" i="213" s="1"/>
  <c r="H42" i="141"/>
  <c r="H41" i="141"/>
  <c r="H40" i="141"/>
  <c r="BR197" i="213" s="1"/>
  <c r="H39" i="141"/>
  <c r="H38" i="141"/>
  <c r="BR195" i="213" s="1"/>
  <c r="H37" i="141"/>
  <c r="BR194" i="213" s="1"/>
  <c r="H36" i="141"/>
  <c r="H35" i="141"/>
  <c r="H34" i="141"/>
  <c r="BR191" i="213" s="1"/>
  <c r="H33" i="141"/>
  <c r="BR190" i="213" s="1"/>
  <c r="H32" i="141"/>
  <c r="H31" i="141"/>
  <c r="H30" i="141"/>
  <c r="BR187" i="213" s="1"/>
  <c r="H29" i="141"/>
  <c r="BR186" i="213" s="1"/>
  <c r="H28" i="141"/>
  <c r="H27" i="141"/>
  <c r="H26" i="141"/>
  <c r="BR183" i="213" s="1"/>
  <c r="H25" i="141"/>
  <c r="BR182" i="213" s="1"/>
  <c r="H24" i="141"/>
  <c r="H23" i="141"/>
  <c r="H22" i="141"/>
  <c r="BR179" i="213" s="1"/>
  <c r="H21" i="141"/>
  <c r="BR178" i="213" s="1"/>
  <c r="H20" i="141"/>
  <c r="H19" i="141"/>
  <c r="H18" i="141"/>
  <c r="BR175" i="213" s="1"/>
  <c r="H17" i="141"/>
  <c r="BR174" i="213" s="1"/>
  <c r="B46" i="140"/>
  <c r="BQ300" i="213" s="1"/>
  <c r="B45" i="140"/>
  <c r="BQ299" i="213" s="1"/>
  <c r="B44" i="140"/>
  <c r="BQ298" i="213" s="1"/>
  <c r="B43" i="140"/>
  <c r="BQ297" i="213" s="1"/>
  <c r="B42" i="140"/>
  <c r="BQ296" i="213" s="1"/>
  <c r="B41" i="140"/>
  <c r="BQ295" i="213" s="1"/>
  <c r="B40" i="140"/>
  <c r="BQ294" i="213" s="1"/>
  <c r="B38" i="140" a="1"/>
  <c r="B38" i="140" s="1"/>
  <c r="BQ292" i="213" s="1"/>
  <c r="B37" i="140" a="1"/>
  <c r="B37" i="140" s="1"/>
  <c r="BQ291" i="213" s="1"/>
  <c r="B36" i="140" a="1"/>
  <c r="B36" i="140" s="1"/>
  <c r="BQ290" i="213" s="1"/>
  <c r="B35" i="140" a="1"/>
  <c r="B35" i="140" s="1"/>
  <c r="BQ289" i="213" s="1"/>
  <c r="B34" i="140" a="1"/>
  <c r="B34" i="140" s="1"/>
  <c r="BQ288" i="213" s="1"/>
  <c r="B33" i="140" a="1"/>
  <c r="B33" i="140" s="1"/>
  <c r="BQ287" i="213" s="1"/>
  <c r="B32" i="140" a="1"/>
  <c r="B32" i="140" s="1"/>
  <c r="BQ286" i="213" s="1"/>
  <c r="B28" i="140"/>
  <c r="BQ169" i="213" s="1"/>
  <c r="B27" i="140"/>
  <c r="BQ168" i="213" s="1"/>
  <c r="B26" i="140"/>
  <c r="BQ167" i="213" s="1"/>
  <c r="B25" i="140"/>
  <c r="BQ166" i="213" s="1"/>
  <c r="B24" i="140"/>
  <c r="BQ165" i="213" s="1"/>
  <c r="B23" i="140"/>
  <c r="BQ164" i="213" s="1"/>
  <c r="BQ324" i="213" s="1"/>
  <c r="B22" i="140"/>
  <c r="BQ163" i="213" s="1"/>
  <c r="B21" i="140"/>
  <c r="BQ162" i="213" s="1"/>
  <c r="B20" i="140"/>
  <c r="BQ161" i="213" s="1"/>
  <c r="B19" i="140"/>
  <c r="BQ160" i="213" s="1"/>
  <c r="B18" i="140"/>
  <c r="BQ159" i="213" s="1"/>
  <c r="B17" i="140"/>
  <c r="BQ158" i="213" s="1"/>
  <c r="B16" i="140"/>
  <c r="BQ157" i="213" s="1"/>
  <c r="B10" i="140"/>
  <c r="H126" i="140"/>
  <c r="BQ283" i="213" s="1"/>
  <c r="H125" i="140"/>
  <c r="BQ282" i="213" s="1"/>
  <c r="H124" i="140"/>
  <c r="H122" i="140"/>
  <c r="BQ279" i="213" s="1"/>
  <c r="H120" i="140"/>
  <c r="BQ277" i="213" s="1"/>
  <c r="H119" i="140"/>
  <c r="H118" i="140"/>
  <c r="H116" i="140"/>
  <c r="BQ273" i="213" s="1"/>
  <c r="H114" i="140"/>
  <c r="H112" i="140"/>
  <c r="H111" i="140"/>
  <c r="H110" i="140"/>
  <c r="BQ267" i="213" s="1"/>
  <c r="H109" i="140"/>
  <c r="H107" i="140"/>
  <c r="H106" i="140"/>
  <c r="H104" i="140"/>
  <c r="BQ261" i="213" s="1"/>
  <c r="H102" i="140"/>
  <c r="H101" i="140"/>
  <c r="H100" i="140"/>
  <c r="H99" i="140"/>
  <c r="BQ256" i="213" s="1"/>
  <c r="H98" i="140"/>
  <c r="H97" i="140"/>
  <c r="H96" i="140"/>
  <c r="H95" i="140"/>
  <c r="BQ252" i="213" s="1"/>
  <c r="H94" i="140"/>
  <c r="H93" i="140"/>
  <c r="H92" i="140"/>
  <c r="H91" i="140"/>
  <c r="BQ248" i="213" s="1"/>
  <c r="H90" i="140"/>
  <c r="H89" i="140"/>
  <c r="H87" i="140"/>
  <c r="H86" i="140"/>
  <c r="BQ243" i="213" s="1"/>
  <c r="H84" i="140"/>
  <c r="H82" i="140"/>
  <c r="H81" i="140"/>
  <c r="H80" i="140"/>
  <c r="BQ237" i="213" s="1"/>
  <c r="H79" i="140"/>
  <c r="H78" i="140"/>
  <c r="H77" i="140"/>
  <c r="H76" i="140"/>
  <c r="BQ233" i="213" s="1"/>
  <c r="H75" i="140"/>
  <c r="H74" i="140"/>
  <c r="H73" i="140"/>
  <c r="H72" i="140"/>
  <c r="BQ229" i="213" s="1"/>
  <c r="H71" i="140"/>
  <c r="H69" i="140"/>
  <c r="H68" i="140"/>
  <c r="H67" i="140"/>
  <c r="BQ224" i="213" s="1"/>
  <c r="H66" i="140"/>
  <c r="H65" i="140"/>
  <c r="H64" i="140"/>
  <c r="H63" i="140"/>
  <c r="BQ220" i="213" s="1"/>
  <c r="H62" i="140"/>
  <c r="H61" i="140"/>
  <c r="H60" i="140"/>
  <c r="H59" i="140"/>
  <c r="BQ216" i="213" s="1"/>
  <c r="H58" i="140"/>
  <c r="H57" i="140"/>
  <c r="H56" i="140"/>
  <c r="H55" i="140"/>
  <c r="BQ212" i="213" s="1"/>
  <c r="H54" i="140"/>
  <c r="H53" i="140"/>
  <c r="H52" i="140"/>
  <c r="H51" i="140"/>
  <c r="BQ208" i="213" s="1"/>
  <c r="H50" i="140"/>
  <c r="H49" i="140"/>
  <c r="H48" i="140"/>
  <c r="H47" i="140"/>
  <c r="BQ204" i="213" s="1"/>
  <c r="H46" i="140"/>
  <c r="H45" i="140"/>
  <c r="H44" i="140"/>
  <c r="H43" i="140"/>
  <c r="H42" i="140"/>
  <c r="BQ199" i="213" s="1"/>
  <c r="H41" i="140"/>
  <c r="H40" i="140"/>
  <c r="H39" i="140"/>
  <c r="BQ196" i="213" s="1"/>
  <c r="H38" i="140"/>
  <c r="H37" i="140"/>
  <c r="BQ194" i="213" s="1"/>
  <c r="H36" i="140"/>
  <c r="H35" i="140"/>
  <c r="H34" i="140"/>
  <c r="H33" i="140"/>
  <c r="BQ190" i="213" s="1"/>
  <c r="H32" i="140"/>
  <c r="H31" i="140"/>
  <c r="H30" i="140"/>
  <c r="H29" i="140"/>
  <c r="BQ186" i="213" s="1"/>
  <c r="H28" i="140"/>
  <c r="H27" i="140"/>
  <c r="H26" i="140"/>
  <c r="H25" i="140"/>
  <c r="BQ182" i="213" s="1"/>
  <c r="H24" i="140"/>
  <c r="H23" i="140"/>
  <c r="H22" i="140"/>
  <c r="H21" i="140"/>
  <c r="BQ178" i="213" s="1"/>
  <c r="H20" i="140"/>
  <c r="H19" i="140"/>
  <c r="H18" i="140"/>
  <c r="H17" i="140"/>
  <c r="BQ174" i="213" s="1"/>
  <c r="B46" i="139"/>
  <c r="BP300" i="213" s="1"/>
  <c r="B45" i="139"/>
  <c r="BP299" i="213" s="1"/>
  <c r="B44" i="139"/>
  <c r="BP298" i="213" s="1"/>
  <c r="B43" i="139"/>
  <c r="BP297" i="213" s="1"/>
  <c r="B42" i="139"/>
  <c r="BP296" i="213" s="1"/>
  <c r="B41" i="139"/>
  <c r="BP295" i="213" s="1"/>
  <c r="B40" i="139"/>
  <c r="BP294" i="213" s="1"/>
  <c r="B38" i="139" a="1"/>
  <c r="B38" i="139" s="1"/>
  <c r="BP292" i="213" s="1"/>
  <c r="B37" i="139" a="1"/>
  <c r="B37" i="139" s="1"/>
  <c r="BP291" i="213" s="1"/>
  <c r="B36" i="139" a="1"/>
  <c r="B36" i="139" s="1"/>
  <c r="BP290" i="213" s="1"/>
  <c r="B35" i="139" a="1"/>
  <c r="B35" i="139" s="1"/>
  <c r="BP289" i="213" s="1"/>
  <c r="B34" i="139" a="1"/>
  <c r="B34" i="139" s="1"/>
  <c r="BP288" i="213" s="1"/>
  <c r="B33" i="139" a="1"/>
  <c r="B33" i="139" s="1"/>
  <c r="BP287" i="213" s="1"/>
  <c r="B32" i="139" a="1"/>
  <c r="B32" i="139" s="1"/>
  <c r="BP286" i="213" s="1"/>
  <c r="B28" i="139"/>
  <c r="BP169" i="213" s="1"/>
  <c r="B27" i="139"/>
  <c r="BP168" i="213" s="1"/>
  <c r="B26" i="139"/>
  <c r="BP167" i="213" s="1"/>
  <c r="B25" i="139"/>
  <c r="BP166" i="213" s="1"/>
  <c r="B24" i="139"/>
  <c r="BP165" i="213" s="1"/>
  <c r="B23" i="139"/>
  <c r="BP164" i="213" s="1"/>
  <c r="B22" i="139"/>
  <c r="BP163" i="213" s="1"/>
  <c r="B21" i="139"/>
  <c r="BP162" i="213" s="1"/>
  <c r="B20" i="139"/>
  <c r="BP161" i="213" s="1"/>
  <c r="B19" i="139"/>
  <c r="BP160" i="213" s="1"/>
  <c r="B18" i="139"/>
  <c r="BP159" i="213" s="1"/>
  <c r="B17" i="139"/>
  <c r="BP158" i="213" s="1"/>
  <c r="B16" i="139"/>
  <c r="B10" i="139"/>
  <c r="H126" i="139"/>
  <c r="BP283" i="213" s="1"/>
  <c r="H125" i="139"/>
  <c r="BP282" i="213" s="1"/>
  <c r="H124" i="139"/>
  <c r="H122" i="139"/>
  <c r="H120" i="139"/>
  <c r="BP277" i="213" s="1"/>
  <c r="H119" i="139"/>
  <c r="H118" i="139"/>
  <c r="H116" i="139"/>
  <c r="H114" i="139"/>
  <c r="BP271" i="213" s="1"/>
  <c r="H112" i="139"/>
  <c r="H111" i="139"/>
  <c r="H110" i="139"/>
  <c r="H109" i="139"/>
  <c r="BP266" i="213" s="1"/>
  <c r="H107" i="139"/>
  <c r="H106" i="139"/>
  <c r="H104" i="139"/>
  <c r="BP261" i="213" s="1"/>
  <c r="H102" i="139"/>
  <c r="BP259" i="213" s="1"/>
  <c r="H101" i="139"/>
  <c r="H100" i="139"/>
  <c r="H99" i="139"/>
  <c r="H98" i="139"/>
  <c r="BP255" i="213" s="1"/>
  <c r="H97" i="139"/>
  <c r="H96" i="139"/>
  <c r="H95" i="139"/>
  <c r="H94" i="139"/>
  <c r="BP251" i="213" s="1"/>
  <c r="H93" i="139"/>
  <c r="H92" i="139"/>
  <c r="H91" i="139"/>
  <c r="H90" i="139"/>
  <c r="BP247" i="213" s="1"/>
  <c r="H89" i="139"/>
  <c r="H87" i="139"/>
  <c r="H86" i="139"/>
  <c r="H84" i="139"/>
  <c r="BP241" i="213" s="1"/>
  <c r="H82" i="139"/>
  <c r="H81" i="139"/>
  <c r="H80" i="139"/>
  <c r="H79" i="139"/>
  <c r="BP236" i="213" s="1"/>
  <c r="H78" i="139"/>
  <c r="H77" i="139"/>
  <c r="H76" i="139"/>
  <c r="H75" i="139"/>
  <c r="BP232" i="213" s="1"/>
  <c r="H74" i="139"/>
  <c r="H73" i="139"/>
  <c r="H72" i="139"/>
  <c r="H71" i="139"/>
  <c r="BP228" i="213" s="1"/>
  <c r="H69" i="139"/>
  <c r="H68" i="139"/>
  <c r="H67" i="139"/>
  <c r="H66" i="139"/>
  <c r="BP223" i="213" s="1"/>
  <c r="H65" i="139"/>
  <c r="H64" i="139"/>
  <c r="H63" i="139"/>
  <c r="H62" i="139"/>
  <c r="BP219" i="213" s="1"/>
  <c r="H61" i="139"/>
  <c r="H60" i="139"/>
  <c r="H59" i="139"/>
  <c r="H58" i="139"/>
  <c r="H57" i="139"/>
  <c r="H56" i="139"/>
  <c r="BP213" i="213" s="1"/>
  <c r="H55" i="139"/>
  <c r="H54" i="139"/>
  <c r="BP211" i="213" s="1"/>
  <c r="H53" i="139"/>
  <c r="H52" i="139"/>
  <c r="H51" i="139"/>
  <c r="H50" i="139"/>
  <c r="H49" i="139"/>
  <c r="H48" i="139"/>
  <c r="BP205" i="213" s="1"/>
  <c r="H47" i="139"/>
  <c r="H46" i="139"/>
  <c r="BP203" i="213" s="1"/>
  <c r="H45" i="139"/>
  <c r="H44" i="139"/>
  <c r="H43" i="139"/>
  <c r="H42" i="139"/>
  <c r="H41" i="139"/>
  <c r="H40" i="139"/>
  <c r="BP197" i="213" s="1"/>
  <c r="H39" i="139"/>
  <c r="H38" i="139"/>
  <c r="BP195" i="213" s="1"/>
  <c r="H37" i="139"/>
  <c r="H36" i="139"/>
  <c r="H35" i="139"/>
  <c r="H34" i="139"/>
  <c r="BP191" i="213" s="1"/>
  <c r="H33" i="139"/>
  <c r="H32" i="139"/>
  <c r="H31" i="139"/>
  <c r="BP188" i="213" s="1"/>
  <c r="H30" i="139"/>
  <c r="BP187" i="213" s="1"/>
  <c r="H29" i="139"/>
  <c r="H28" i="139"/>
  <c r="H27" i="139"/>
  <c r="BP184" i="213" s="1"/>
  <c r="H26" i="139"/>
  <c r="BP183" i="213" s="1"/>
  <c r="H25" i="139"/>
  <c r="H24" i="139"/>
  <c r="H23" i="139"/>
  <c r="H22" i="139"/>
  <c r="BP179" i="213" s="1"/>
  <c r="H21" i="139"/>
  <c r="H20" i="139"/>
  <c r="H19" i="139"/>
  <c r="H18" i="139"/>
  <c r="BP175" i="213" s="1"/>
  <c r="H17" i="139"/>
  <c r="B46" i="138"/>
  <c r="BO300" i="213" s="1"/>
  <c r="B45" i="138"/>
  <c r="BO299" i="213" s="1"/>
  <c r="B44" i="138"/>
  <c r="BO298" i="213" s="1"/>
  <c r="B43" i="138"/>
  <c r="BO297" i="213" s="1"/>
  <c r="B42" i="138"/>
  <c r="BO296" i="213" s="1"/>
  <c r="B41" i="138"/>
  <c r="BO295" i="213" s="1"/>
  <c r="B40" i="138"/>
  <c r="BO294" i="213" s="1"/>
  <c r="B38" i="138" a="1"/>
  <c r="B38" i="138" s="1"/>
  <c r="BO292" i="213" s="1"/>
  <c r="B37" i="138" a="1"/>
  <c r="B37" i="138" s="1"/>
  <c r="BO291" i="213" s="1"/>
  <c r="B36" i="138" a="1"/>
  <c r="B36" i="138" s="1"/>
  <c r="BO290" i="213" s="1"/>
  <c r="B35" i="138" a="1"/>
  <c r="B35" i="138" s="1"/>
  <c r="BO289" i="213" s="1"/>
  <c r="B34" i="138" a="1"/>
  <c r="B34" i="138" s="1"/>
  <c r="BO288" i="213" s="1"/>
  <c r="B33" i="138" a="1"/>
  <c r="B33" i="138" s="1"/>
  <c r="BO287" i="213" s="1"/>
  <c r="B32" i="138" a="1"/>
  <c r="B32" i="138" s="1"/>
  <c r="BO286" i="213" s="1"/>
  <c r="B28" i="138"/>
  <c r="BO169" i="213" s="1"/>
  <c r="B27" i="138"/>
  <c r="BO168" i="213" s="1"/>
  <c r="B26" i="138"/>
  <c r="BO167" i="213" s="1"/>
  <c r="B25" i="138"/>
  <c r="BO166" i="213" s="1"/>
  <c r="B24" i="138"/>
  <c r="BO165" i="213" s="1"/>
  <c r="B23" i="138"/>
  <c r="BO164" i="213" s="1"/>
  <c r="B22" i="138"/>
  <c r="BO163" i="213" s="1"/>
  <c r="BO323" i="213" s="1"/>
  <c r="B21" i="138"/>
  <c r="BO162" i="213" s="1"/>
  <c r="B20" i="138"/>
  <c r="BO161" i="213" s="1"/>
  <c r="B19" i="138"/>
  <c r="BO160" i="213" s="1"/>
  <c r="B18" i="138"/>
  <c r="BO159" i="213" s="1"/>
  <c r="B17" i="138"/>
  <c r="BO158" i="213" s="1"/>
  <c r="B16" i="138"/>
  <c r="B10" i="138"/>
  <c r="H126" i="138"/>
  <c r="BO283" i="213" s="1"/>
  <c r="H125" i="138"/>
  <c r="BO282" i="213" s="1"/>
  <c r="H124" i="138"/>
  <c r="BO281" i="213" s="1"/>
  <c r="H122" i="138"/>
  <c r="H120" i="138"/>
  <c r="BO277" i="213" s="1"/>
  <c r="H119" i="138"/>
  <c r="H118" i="138"/>
  <c r="H116" i="138"/>
  <c r="H114" i="138"/>
  <c r="BO271" i="213" s="1"/>
  <c r="H112" i="138"/>
  <c r="H111" i="138"/>
  <c r="H110" i="138"/>
  <c r="H109" i="138"/>
  <c r="BO266" i="213" s="1"/>
  <c r="H107" i="138"/>
  <c r="H106" i="138"/>
  <c r="H104" i="138"/>
  <c r="BO261" i="213" s="1"/>
  <c r="H102" i="138"/>
  <c r="BO259" i="213" s="1"/>
  <c r="H101" i="138"/>
  <c r="H100" i="138"/>
  <c r="H99" i="138"/>
  <c r="H98" i="138"/>
  <c r="BO255" i="213" s="1"/>
  <c r="H97" i="138"/>
  <c r="H96" i="138"/>
  <c r="H95" i="138"/>
  <c r="H94" i="138"/>
  <c r="BO251" i="213" s="1"/>
  <c r="H93" i="138"/>
  <c r="H92" i="138"/>
  <c r="H91" i="138"/>
  <c r="H90" i="138"/>
  <c r="BO247" i="213" s="1"/>
  <c r="H89" i="138"/>
  <c r="H87" i="138"/>
  <c r="H86" i="138"/>
  <c r="H84" i="138"/>
  <c r="BO241" i="213" s="1"/>
  <c r="H82" i="138"/>
  <c r="H81" i="138"/>
  <c r="H80" i="138"/>
  <c r="H79" i="138"/>
  <c r="BO236" i="213" s="1"/>
  <c r="H78" i="138"/>
  <c r="H77" i="138"/>
  <c r="H76" i="138"/>
  <c r="H75" i="138"/>
  <c r="BO232" i="213" s="1"/>
  <c r="H74" i="138"/>
  <c r="H73" i="138"/>
  <c r="H72" i="138"/>
  <c r="H71" i="138"/>
  <c r="BO228" i="213" s="1"/>
  <c r="H69" i="138"/>
  <c r="H68" i="138"/>
  <c r="H67" i="138"/>
  <c r="H66" i="138"/>
  <c r="BO223" i="213" s="1"/>
  <c r="H65" i="138"/>
  <c r="H64" i="138"/>
  <c r="H63" i="138"/>
  <c r="H62" i="138"/>
  <c r="BO219" i="213" s="1"/>
  <c r="H61" i="138"/>
  <c r="H60" i="138"/>
  <c r="H59" i="138"/>
  <c r="H58" i="138"/>
  <c r="H57" i="138"/>
  <c r="H56" i="138"/>
  <c r="H55" i="138"/>
  <c r="H54" i="138"/>
  <c r="H53" i="138"/>
  <c r="H52" i="138"/>
  <c r="H51" i="138"/>
  <c r="H50" i="138"/>
  <c r="H49" i="138"/>
  <c r="H48" i="138"/>
  <c r="H47" i="138"/>
  <c r="H46" i="138"/>
  <c r="H45" i="138"/>
  <c r="H44" i="138"/>
  <c r="H43" i="138"/>
  <c r="H42" i="138"/>
  <c r="H41" i="138"/>
  <c r="H40" i="138"/>
  <c r="H39" i="138"/>
  <c r="H38" i="138"/>
  <c r="H37" i="138"/>
  <c r="H36" i="138"/>
  <c r="H35" i="138"/>
  <c r="H34" i="138"/>
  <c r="H33" i="138"/>
  <c r="H32" i="138"/>
  <c r="H31" i="138"/>
  <c r="H30" i="138"/>
  <c r="H29" i="138"/>
  <c r="H28" i="138"/>
  <c r="H27" i="138"/>
  <c r="H26" i="138"/>
  <c r="H25" i="138"/>
  <c r="H24" i="138"/>
  <c r="H23" i="138"/>
  <c r="H22" i="138"/>
  <c r="H21" i="138"/>
  <c r="H20" i="138"/>
  <c r="H19" i="138"/>
  <c r="H18" i="138"/>
  <c r="H17" i="138"/>
  <c r="B46" i="137"/>
  <c r="BN300" i="213" s="1"/>
  <c r="B45" i="137"/>
  <c r="BN299" i="213" s="1"/>
  <c r="B44" i="137"/>
  <c r="BN298" i="213" s="1"/>
  <c r="B43" i="137"/>
  <c r="BN297" i="213" s="1"/>
  <c r="B42" i="137"/>
  <c r="BN296" i="213" s="1"/>
  <c r="B41" i="137"/>
  <c r="BN295" i="213" s="1"/>
  <c r="B40" i="137"/>
  <c r="BN294" i="213" s="1"/>
  <c r="B38" i="137" a="1"/>
  <c r="B38" i="137" s="1"/>
  <c r="BN292" i="213" s="1"/>
  <c r="B37" i="137" a="1"/>
  <c r="B37" i="137" s="1"/>
  <c r="BN291" i="213" s="1"/>
  <c r="B36" i="137" a="1"/>
  <c r="B36" i="137" s="1"/>
  <c r="BN290" i="213" s="1"/>
  <c r="B35" i="137" a="1"/>
  <c r="B35" i="137" s="1"/>
  <c r="BN289" i="213" s="1"/>
  <c r="B34" i="137" a="1"/>
  <c r="B34" i="137" s="1"/>
  <c r="BN288" i="213" s="1"/>
  <c r="B33" i="137" a="1"/>
  <c r="B33" i="137" s="1"/>
  <c r="BN287" i="213" s="1"/>
  <c r="B32" i="137" a="1"/>
  <c r="B32" i="137" s="1"/>
  <c r="BN286" i="213" s="1"/>
  <c r="B28" i="137"/>
  <c r="BN169" i="213" s="1"/>
  <c r="B27" i="137"/>
  <c r="BN168" i="213" s="1"/>
  <c r="B26" i="137"/>
  <c r="BN167" i="213" s="1"/>
  <c r="B25" i="137"/>
  <c r="BN166" i="213" s="1"/>
  <c r="B24" i="137"/>
  <c r="BN165" i="213" s="1"/>
  <c r="B23" i="137"/>
  <c r="BN164" i="213" s="1"/>
  <c r="B22" i="137"/>
  <c r="BN163" i="213" s="1"/>
  <c r="B21" i="137"/>
  <c r="BN162" i="213" s="1"/>
  <c r="B20" i="137"/>
  <c r="BN161" i="213" s="1"/>
  <c r="B19" i="137"/>
  <c r="BN160" i="213" s="1"/>
  <c r="B18" i="137"/>
  <c r="BN159" i="213" s="1"/>
  <c r="B17" i="137"/>
  <c r="BN158" i="213" s="1"/>
  <c r="B16" i="137"/>
  <c r="B10" i="137"/>
  <c r="H126" i="137"/>
  <c r="BN283" i="213" s="1"/>
  <c r="H125" i="137"/>
  <c r="BN282" i="213" s="1"/>
  <c r="H124" i="137"/>
  <c r="H122" i="137"/>
  <c r="H120" i="137"/>
  <c r="BN277" i="213" s="1"/>
  <c r="H119" i="137"/>
  <c r="H118" i="137"/>
  <c r="H116" i="137"/>
  <c r="H114" i="137"/>
  <c r="BN271" i="213" s="1"/>
  <c r="H112" i="137"/>
  <c r="H111" i="137"/>
  <c r="H110" i="137"/>
  <c r="H109" i="137"/>
  <c r="BN266" i="213" s="1"/>
  <c r="H107" i="137"/>
  <c r="H106" i="137"/>
  <c r="H104" i="137"/>
  <c r="BN261" i="213" s="1"/>
  <c r="H102" i="137"/>
  <c r="BN259" i="213" s="1"/>
  <c r="H101" i="137"/>
  <c r="H100" i="137"/>
  <c r="H99" i="137"/>
  <c r="H98" i="137"/>
  <c r="BN255" i="213" s="1"/>
  <c r="H97" i="137"/>
  <c r="H96" i="137"/>
  <c r="H95" i="137"/>
  <c r="H94" i="137"/>
  <c r="BN251" i="213" s="1"/>
  <c r="H93" i="137"/>
  <c r="H92" i="137"/>
  <c r="H91" i="137"/>
  <c r="H90" i="137"/>
  <c r="BN247" i="213" s="1"/>
  <c r="H89" i="137"/>
  <c r="H87" i="137"/>
  <c r="H86" i="137"/>
  <c r="H84" i="137"/>
  <c r="BN241" i="213" s="1"/>
  <c r="H82" i="137"/>
  <c r="H81" i="137"/>
  <c r="H80" i="137"/>
  <c r="H79" i="137"/>
  <c r="BN236" i="213" s="1"/>
  <c r="H78" i="137"/>
  <c r="H77" i="137"/>
  <c r="H76" i="137"/>
  <c r="H75" i="137"/>
  <c r="BN232" i="213" s="1"/>
  <c r="H74" i="137"/>
  <c r="H73" i="137"/>
  <c r="H72" i="137"/>
  <c r="H71" i="137"/>
  <c r="BN228" i="213" s="1"/>
  <c r="H69" i="137"/>
  <c r="H68" i="137"/>
  <c r="H67" i="137"/>
  <c r="H66" i="137"/>
  <c r="BN223" i="213" s="1"/>
  <c r="H65" i="137"/>
  <c r="H64" i="137"/>
  <c r="H63" i="137"/>
  <c r="H62" i="137"/>
  <c r="BN219" i="213" s="1"/>
  <c r="H61" i="137"/>
  <c r="H60" i="137"/>
  <c r="H59" i="137"/>
  <c r="H58" i="137"/>
  <c r="H57" i="137"/>
  <c r="H56" i="137"/>
  <c r="BN213" i="213" s="1"/>
  <c r="H55" i="137"/>
  <c r="H54" i="137"/>
  <c r="BN211" i="213" s="1"/>
  <c r="H53" i="137"/>
  <c r="H52" i="137"/>
  <c r="H51" i="137"/>
  <c r="H50" i="137"/>
  <c r="H49" i="137"/>
  <c r="H48" i="137"/>
  <c r="BN205" i="213" s="1"/>
  <c r="H47" i="137"/>
  <c r="H46" i="137"/>
  <c r="BN203" i="213" s="1"/>
  <c r="H45" i="137"/>
  <c r="H44" i="137"/>
  <c r="H43" i="137"/>
  <c r="H42" i="137"/>
  <c r="H41" i="137"/>
  <c r="H40" i="137"/>
  <c r="BN197" i="213" s="1"/>
  <c r="H39" i="137"/>
  <c r="H38" i="137"/>
  <c r="BN195" i="213" s="1"/>
  <c r="H37" i="137"/>
  <c r="H36" i="137"/>
  <c r="H35" i="137"/>
  <c r="H34" i="137"/>
  <c r="BN191" i="213" s="1"/>
  <c r="H33" i="137"/>
  <c r="H32" i="137"/>
  <c r="H31" i="137"/>
  <c r="H30" i="137"/>
  <c r="BN187" i="213" s="1"/>
  <c r="H29" i="137"/>
  <c r="H28" i="137"/>
  <c r="H27" i="137"/>
  <c r="H26" i="137"/>
  <c r="BN183" i="213" s="1"/>
  <c r="H25" i="137"/>
  <c r="H24" i="137"/>
  <c r="H23" i="137"/>
  <c r="H22" i="137"/>
  <c r="BN179" i="213" s="1"/>
  <c r="H21" i="137"/>
  <c r="H20" i="137"/>
  <c r="H19" i="137"/>
  <c r="H18" i="137"/>
  <c r="BN175" i="213" s="1"/>
  <c r="H17" i="137"/>
  <c r="BN174" i="213" s="1"/>
  <c r="B46" i="136"/>
  <c r="BM300" i="213" s="1"/>
  <c r="B45" i="136"/>
  <c r="BM299" i="213" s="1"/>
  <c r="B44" i="136"/>
  <c r="BM298" i="213" s="1"/>
  <c r="B43" i="136"/>
  <c r="BM297" i="213" s="1"/>
  <c r="B42" i="136"/>
  <c r="BM296" i="213" s="1"/>
  <c r="B41" i="136"/>
  <c r="BM295" i="213" s="1"/>
  <c r="B40" i="136"/>
  <c r="BM294" i="213" s="1"/>
  <c r="B38" i="136" a="1"/>
  <c r="B38" i="136" s="1"/>
  <c r="BM292" i="213" s="1"/>
  <c r="B37" i="136" a="1"/>
  <c r="B37" i="136" s="1"/>
  <c r="BM291" i="213" s="1"/>
  <c r="B36" i="136" a="1"/>
  <c r="B36" i="136" s="1"/>
  <c r="BM290" i="213" s="1"/>
  <c r="B35" i="136" a="1"/>
  <c r="B35" i="136" s="1"/>
  <c r="BM289" i="213" s="1"/>
  <c r="B34" i="136" a="1"/>
  <c r="B34" i="136" s="1"/>
  <c r="BM288" i="213" s="1"/>
  <c r="B33" i="136" a="1"/>
  <c r="B33" i="136" s="1"/>
  <c r="BM287" i="213" s="1"/>
  <c r="B32" i="136" a="1"/>
  <c r="B32" i="136" s="1"/>
  <c r="BM286" i="213" s="1"/>
  <c r="B28" i="136"/>
  <c r="BM169" i="213" s="1"/>
  <c r="B27" i="136"/>
  <c r="BM168" i="213" s="1"/>
  <c r="B26" i="136"/>
  <c r="BM167" i="213" s="1"/>
  <c r="B25" i="136"/>
  <c r="BM166" i="213" s="1"/>
  <c r="B24" i="136"/>
  <c r="BM165" i="213" s="1"/>
  <c r="B23" i="136"/>
  <c r="BM164" i="213" s="1"/>
  <c r="B22" i="136"/>
  <c r="BM163" i="213" s="1"/>
  <c r="B21" i="136"/>
  <c r="BM162" i="213" s="1"/>
  <c r="B20" i="136"/>
  <c r="BM161" i="213" s="1"/>
  <c r="B19" i="136"/>
  <c r="BM160" i="213" s="1"/>
  <c r="B18" i="136"/>
  <c r="BM159" i="213" s="1"/>
  <c r="B17" i="136"/>
  <c r="BM158" i="213" s="1"/>
  <c r="B16" i="136"/>
  <c r="BM157" i="213" s="1"/>
  <c r="B10" i="136"/>
  <c r="H126" i="136"/>
  <c r="BM283" i="213" s="1"/>
  <c r="H125" i="136"/>
  <c r="BM282" i="213" s="1"/>
  <c r="H124" i="136"/>
  <c r="H122" i="136"/>
  <c r="BM279" i="213" s="1"/>
  <c r="H120" i="136"/>
  <c r="H119" i="136"/>
  <c r="H118" i="136"/>
  <c r="H116" i="136"/>
  <c r="BM273" i="213" s="1"/>
  <c r="H114" i="136"/>
  <c r="H112" i="136"/>
  <c r="H111" i="136"/>
  <c r="H110" i="136"/>
  <c r="BM267" i="213" s="1"/>
  <c r="H109" i="136"/>
  <c r="H107" i="136"/>
  <c r="H106" i="136"/>
  <c r="H104" i="136"/>
  <c r="BM261" i="213" s="1"/>
  <c r="H102" i="136"/>
  <c r="H101" i="136"/>
  <c r="H100" i="136"/>
  <c r="H99" i="136"/>
  <c r="BM256" i="213" s="1"/>
  <c r="H98" i="136"/>
  <c r="H97" i="136"/>
  <c r="H96" i="136"/>
  <c r="H95" i="136"/>
  <c r="BM252" i="213" s="1"/>
  <c r="H94" i="136"/>
  <c r="H93" i="136"/>
  <c r="H92" i="136"/>
  <c r="H91" i="136"/>
  <c r="BM248" i="213" s="1"/>
  <c r="H90" i="136"/>
  <c r="H89" i="136"/>
  <c r="H87" i="136"/>
  <c r="H86" i="136"/>
  <c r="BM243" i="213" s="1"/>
  <c r="H84" i="136"/>
  <c r="H82" i="136"/>
  <c r="H81" i="136"/>
  <c r="H80" i="136"/>
  <c r="BM237" i="213" s="1"/>
  <c r="H79" i="136"/>
  <c r="H78" i="136"/>
  <c r="H77" i="136"/>
  <c r="H76" i="136"/>
  <c r="BM233" i="213" s="1"/>
  <c r="H75" i="136"/>
  <c r="H74" i="136"/>
  <c r="H73" i="136"/>
  <c r="H72" i="136"/>
  <c r="BM229" i="213" s="1"/>
  <c r="H71" i="136"/>
  <c r="H69" i="136"/>
  <c r="H68" i="136"/>
  <c r="H67" i="136"/>
  <c r="BM224" i="213" s="1"/>
  <c r="H66" i="136"/>
  <c r="H65" i="136"/>
  <c r="H64" i="136"/>
  <c r="H63" i="136"/>
  <c r="BM220" i="213" s="1"/>
  <c r="H62" i="136"/>
  <c r="H61" i="136"/>
  <c r="H60" i="136"/>
  <c r="H59" i="136"/>
  <c r="BM216" i="213" s="1"/>
  <c r="H58" i="136"/>
  <c r="H57" i="136"/>
  <c r="H56" i="136"/>
  <c r="H55" i="136"/>
  <c r="BM212" i="213" s="1"/>
  <c r="H54" i="136"/>
  <c r="H53" i="136"/>
  <c r="H52" i="136"/>
  <c r="H51" i="136"/>
  <c r="BM208" i="213" s="1"/>
  <c r="H50" i="136"/>
  <c r="H49" i="136"/>
  <c r="H48" i="136"/>
  <c r="H47" i="136"/>
  <c r="BM204" i="213" s="1"/>
  <c r="H46" i="136"/>
  <c r="H45" i="136"/>
  <c r="H44" i="136"/>
  <c r="H43" i="136"/>
  <c r="BM200" i="213" s="1"/>
  <c r="H42" i="136"/>
  <c r="H41" i="136"/>
  <c r="H40" i="136"/>
  <c r="H39" i="136"/>
  <c r="BM196" i="213" s="1"/>
  <c r="H38" i="136"/>
  <c r="H37" i="136"/>
  <c r="BM194" i="213" s="1"/>
  <c r="H36" i="136"/>
  <c r="H35" i="136"/>
  <c r="BM192" i="213" s="1"/>
  <c r="H34" i="136"/>
  <c r="H33" i="136"/>
  <c r="H32" i="136"/>
  <c r="H31" i="136"/>
  <c r="H30" i="136"/>
  <c r="H29" i="136"/>
  <c r="BM186" i="213" s="1"/>
  <c r="H28" i="136"/>
  <c r="H27" i="136"/>
  <c r="BM184" i="213" s="1"/>
  <c r="H26" i="136"/>
  <c r="H25" i="136"/>
  <c r="BM182" i="213" s="1"/>
  <c r="H24" i="136"/>
  <c r="BM181" i="213" s="1"/>
  <c r="H23" i="136"/>
  <c r="BM180" i="213" s="1"/>
  <c r="H22" i="136"/>
  <c r="H21" i="136"/>
  <c r="H20" i="136"/>
  <c r="H19" i="136"/>
  <c r="BM176" i="213" s="1"/>
  <c r="H18" i="136"/>
  <c r="BM175" i="213" s="1"/>
  <c r="H17" i="136"/>
  <c r="B46" i="135"/>
  <c r="BL300" i="213" s="1"/>
  <c r="B45" i="135"/>
  <c r="BL299" i="213" s="1"/>
  <c r="B44" i="135"/>
  <c r="BL298" i="213" s="1"/>
  <c r="B43" i="135"/>
  <c r="BL297" i="213" s="1"/>
  <c r="B42" i="135"/>
  <c r="BL296" i="213" s="1"/>
  <c r="B41" i="135"/>
  <c r="BL295" i="213" s="1"/>
  <c r="B40" i="135"/>
  <c r="BL294" i="213" s="1"/>
  <c r="B38" i="135" a="1"/>
  <c r="B38" i="135" s="1"/>
  <c r="BL292" i="213" s="1"/>
  <c r="B37" i="135" a="1"/>
  <c r="B37" i="135" s="1"/>
  <c r="BL291" i="213" s="1"/>
  <c r="B36" i="135" a="1"/>
  <c r="B36" i="135" s="1"/>
  <c r="BL290" i="213" s="1"/>
  <c r="B35" i="135" a="1"/>
  <c r="B35" i="135" s="1"/>
  <c r="BL289" i="213" s="1"/>
  <c r="B34" i="135" a="1"/>
  <c r="B34" i="135" s="1"/>
  <c r="BL288" i="213" s="1"/>
  <c r="B33" i="135" a="1"/>
  <c r="B33" i="135" s="1"/>
  <c r="BL287" i="213" s="1"/>
  <c r="B32" i="135" a="1"/>
  <c r="B32" i="135" s="1"/>
  <c r="BL286" i="213" s="1"/>
  <c r="B28" i="135"/>
  <c r="BL169" i="213" s="1"/>
  <c r="B27" i="135"/>
  <c r="BL168" i="213" s="1"/>
  <c r="B26" i="135"/>
  <c r="BL167" i="213" s="1"/>
  <c r="B25" i="135"/>
  <c r="BL166" i="213" s="1"/>
  <c r="B24" i="135"/>
  <c r="BL165" i="213" s="1"/>
  <c r="B23" i="135"/>
  <c r="BL164" i="213" s="1"/>
  <c r="B22" i="135"/>
  <c r="BL163" i="213" s="1"/>
  <c r="B21" i="135"/>
  <c r="BL162" i="213" s="1"/>
  <c r="B20" i="135"/>
  <c r="BL161" i="213" s="1"/>
  <c r="B19" i="135"/>
  <c r="BL160" i="213" s="1"/>
  <c r="B18" i="135"/>
  <c r="BL159" i="213" s="1"/>
  <c r="B17" i="135"/>
  <c r="BL158" i="213" s="1"/>
  <c r="B16" i="135"/>
  <c r="B10" i="135"/>
  <c r="H126" i="135"/>
  <c r="H125" i="135"/>
  <c r="BL282" i="213" s="1"/>
  <c r="H124" i="135"/>
  <c r="H122" i="135"/>
  <c r="H120" i="135"/>
  <c r="BL277" i="213" s="1"/>
  <c r="H119" i="135"/>
  <c r="H118" i="135"/>
  <c r="H116" i="135"/>
  <c r="H114" i="135"/>
  <c r="BL271" i="213" s="1"/>
  <c r="H112" i="135"/>
  <c r="H111" i="135"/>
  <c r="H110" i="135"/>
  <c r="H109" i="135"/>
  <c r="BL266" i="213" s="1"/>
  <c r="H107" i="135"/>
  <c r="H106" i="135"/>
  <c r="H104" i="135"/>
  <c r="BL261" i="213" s="1"/>
  <c r="H102" i="135"/>
  <c r="BL259" i="213" s="1"/>
  <c r="H101" i="135"/>
  <c r="H100" i="135"/>
  <c r="H99" i="135"/>
  <c r="H98" i="135"/>
  <c r="BL255" i="213" s="1"/>
  <c r="H97" i="135"/>
  <c r="H96" i="135"/>
  <c r="H95" i="135"/>
  <c r="H94" i="135"/>
  <c r="BL251" i="213" s="1"/>
  <c r="H93" i="135"/>
  <c r="H92" i="135"/>
  <c r="H91" i="135"/>
  <c r="H90" i="135"/>
  <c r="BL247" i="213" s="1"/>
  <c r="H89" i="135"/>
  <c r="H87" i="135"/>
  <c r="H86" i="135"/>
  <c r="H84" i="135"/>
  <c r="BL241" i="213" s="1"/>
  <c r="H82" i="135"/>
  <c r="H81" i="135"/>
  <c r="H80" i="135"/>
  <c r="H79" i="135"/>
  <c r="BL236" i="213" s="1"/>
  <c r="H78" i="135"/>
  <c r="H77" i="135"/>
  <c r="H76" i="135"/>
  <c r="BL233" i="213" s="1"/>
  <c r="H75" i="135"/>
  <c r="BL232" i="213" s="1"/>
  <c r="H74" i="135"/>
  <c r="H73" i="135"/>
  <c r="H72" i="135"/>
  <c r="BL229" i="213" s="1"/>
  <c r="H71" i="135"/>
  <c r="BL228" i="213" s="1"/>
  <c r="H69" i="135"/>
  <c r="H68" i="135"/>
  <c r="H67" i="135"/>
  <c r="H66" i="135"/>
  <c r="BL223" i="213" s="1"/>
  <c r="H65" i="135"/>
  <c r="H64" i="135"/>
  <c r="H63" i="135"/>
  <c r="BL220" i="213" s="1"/>
  <c r="H62" i="135"/>
  <c r="BL219" i="213" s="1"/>
  <c r="H61" i="135"/>
  <c r="H60" i="135"/>
  <c r="H59" i="135"/>
  <c r="BL216" i="213" s="1"/>
  <c r="H58" i="135"/>
  <c r="BL215" i="213" s="1"/>
  <c r="H57" i="135"/>
  <c r="H56" i="135"/>
  <c r="H55" i="135"/>
  <c r="BL212" i="213" s="1"/>
  <c r="H54" i="135"/>
  <c r="BL211" i="213" s="1"/>
  <c r="H53" i="135"/>
  <c r="H52" i="135"/>
  <c r="H51" i="135"/>
  <c r="H50" i="135"/>
  <c r="BL207" i="213" s="1"/>
  <c r="H49" i="135"/>
  <c r="H48" i="135"/>
  <c r="H47" i="135"/>
  <c r="BL204" i="213" s="1"/>
  <c r="H46" i="135"/>
  <c r="H45" i="135"/>
  <c r="H44" i="135"/>
  <c r="BL201" i="213" s="1"/>
  <c r="H43" i="135"/>
  <c r="H42" i="135"/>
  <c r="BL199" i="213" s="1"/>
  <c r="H41" i="135"/>
  <c r="H40" i="135"/>
  <c r="H39" i="135"/>
  <c r="BL196" i="213" s="1"/>
  <c r="H38" i="135"/>
  <c r="H37" i="135"/>
  <c r="BL194" i="213" s="1"/>
  <c r="H36" i="135"/>
  <c r="BL193" i="213" s="1"/>
  <c r="H35" i="135"/>
  <c r="H34" i="135"/>
  <c r="H33" i="135"/>
  <c r="BL190" i="213" s="1"/>
  <c r="H32" i="135"/>
  <c r="BL189" i="213" s="1"/>
  <c r="H31" i="135"/>
  <c r="H30" i="135"/>
  <c r="H29" i="135"/>
  <c r="BL186" i="213" s="1"/>
  <c r="H28" i="135"/>
  <c r="BL185" i="213" s="1"/>
  <c r="H27" i="135"/>
  <c r="H26" i="135"/>
  <c r="H25" i="135"/>
  <c r="BL182" i="213" s="1"/>
  <c r="H24" i="135"/>
  <c r="BL181" i="213" s="1"/>
  <c r="H23" i="135"/>
  <c r="H22" i="135"/>
  <c r="H21" i="135"/>
  <c r="BL178" i="213" s="1"/>
  <c r="H20" i="135"/>
  <c r="BL177" i="213" s="1"/>
  <c r="H19" i="135"/>
  <c r="H18" i="135"/>
  <c r="H17" i="135"/>
  <c r="BL174" i="213" s="1"/>
  <c r="B46" i="134"/>
  <c r="BK300" i="213" s="1"/>
  <c r="B45" i="134"/>
  <c r="BK299" i="213" s="1"/>
  <c r="B44" i="134"/>
  <c r="BK298" i="213" s="1"/>
  <c r="B43" i="134"/>
  <c r="BK297" i="213" s="1"/>
  <c r="B42" i="134"/>
  <c r="BK296" i="213" s="1"/>
  <c r="B41" i="134"/>
  <c r="BK295" i="213" s="1"/>
  <c r="B40" i="134"/>
  <c r="BK294" i="213" s="1"/>
  <c r="B38" i="134" a="1"/>
  <c r="B38" i="134" s="1"/>
  <c r="BK292" i="213" s="1"/>
  <c r="B37" i="134" a="1"/>
  <c r="B37" i="134" s="1"/>
  <c r="BK291" i="213" s="1"/>
  <c r="B36" i="134" a="1"/>
  <c r="B36" i="134" s="1"/>
  <c r="BK290" i="213" s="1"/>
  <c r="B35" i="134" a="1"/>
  <c r="B35" i="134" s="1"/>
  <c r="BK289" i="213" s="1"/>
  <c r="B34" i="134" a="1"/>
  <c r="B34" i="134" s="1"/>
  <c r="BK288" i="213" s="1"/>
  <c r="B33" i="134" a="1"/>
  <c r="B33" i="134" s="1"/>
  <c r="BK287" i="213" s="1"/>
  <c r="B32" i="134" a="1"/>
  <c r="B32" i="134" s="1"/>
  <c r="BK286" i="213" s="1"/>
  <c r="B28" i="134"/>
  <c r="BK169" i="213" s="1"/>
  <c r="B27" i="134"/>
  <c r="BK168" i="213" s="1"/>
  <c r="B26" i="134"/>
  <c r="BK167" i="213" s="1"/>
  <c r="B25" i="134"/>
  <c r="BK166" i="213" s="1"/>
  <c r="B24" i="134"/>
  <c r="BK165" i="213" s="1"/>
  <c r="BK325" i="213" s="1"/>
  <c r="B23" i="134"/>
  <c r="BK164" i="213" s="1"/>
  <c r="B22" i="134"/>
  <c r="BK163" i="213" s="1"/>
  <c r="B21" i="134"/>
  <c r="BK162" i="213" s="1"/>
  <c r="B20" i="134"/>
  <c r="BK161" i="213" s="1"/>
  <c r="B19" i="134"/>
  <c r="BK160" i="213" s="1"/>
  <c r="B18" i="134"/>
  <c r="BK159" i="213" s="1"/>
  <c r="B17" i="134"/>
  <c r="BK158" i="213" s="1"/>
  <c r="B16" i="134"/>
  <c r="B10" i="134"/>
  <c r="H126" i="134"/>
  <c r="BK283" i="213" s="1"/>
  <c r="H125" i="134"/>
  <c r="BK282" i="213" s="1"/>
  <c r="H124" i="134"/>
  <c r="H122" i="134"/>
  <c r="H120" i="134"/>
  <c r="BK277" i="213" s="1"/>
  <c r="H119" i="134"/>
  <c r="H118" i="134"/>
  <c r="H116" i="134"/>
  <c r="H114" i="134"/>
  <c r="BK271" i="213" s="1"/>
  <c r="H112" i="134"/>
  <c r="H111" i="134"/>
  <c r="H110" i="134"/>
  <c r="H109" i="134"/>
  <c r="BK266" i="213" s="1"/>
  <c r="H107" i="134"/>
  <c r="H106" i="134"/>
  <c r="H104" i="134"/>
  <c r="BK261" i="213" s="1"/>
  <c r="H102" i="134"/>
  <c r="BK259" i="213" s="1"/>
  <c r="H101" i="134"/>
  <c r="H100" i="134"/>
  <c r="H99" i="134"/>
  <c r="H98" i="134"/>
  <c r="BK255" i="213" s="1"/>
  <c r="H97" i="134"/>
  <c r="H96" i="134"/>
  <c r="H95" i="134"/>
  <c r="H94" i="134"/>
  <c r="BK251" i="213" s="1"/>
  <c r="H93" i="134"/>
  <c r="H92" i="134"/>
  <c r="H91" i="134"/>
  <c r="H90" i="134"/>
  <c r="BK247" i="213" s="1"/>
  <c r="H89" i="134"/>
  <c r="H87" i="134"/>
  <c r="H86" i="134"/>
  <c r="H84" i="134"/>
  <c r="BK241" i="213" s="1"/>
  <c r="H82" i="134"/>
  <c r="H81" i="134"/>
  <c r="H80" i="134"/>
  <c r="H79" i="134"/>
  <c r="BK236" i="213" s="1"/>
  <c r="H78" i="134"/>
  <c r="H77" i="134"/>
  <c r="H76" i="134"/>
  <c r="H75" i="134"/>
  <c r="BK232" i="213" s="1"/>
  <c r="H74" i="134"/>
  <c r="BK231" i="213" s="1"/>
  <c r="H73" i="134"/>
  <c r="H72" i="134"/>
  <c r="H71" i="134"/>
  <c r="BK228" i="213" s="1"/>
  <c r="H69" i="134"/>
  <c r="H68" i="134"/>
  <c r="H67" i="134"/>
  <c r="H66" i="134"/>
  <c r="BK223" i="213" s="1"/>
  <c r="H65" i="134"/>
  <c r="H64" i="134"/>
  <c r="H63" i="134"/>
  <c r="H62" i="134"/>
  <c r="BK219" i="213" s="1"/>
  <c r="H61" i="134"/>
  <c r="H60" i="134"/>
  <c r="H59" i="134"/>
  <c r="H58" i="134"/>
  <c r="H57" i="134"/>
  <c r="H56" i="134"/>
  <c r="BK213" i="213" s="1"/>
  <c r="H55" i="134"/>
  <c r="H54" i="134"/>
  <c r="BK211" i="213" s="1"/>
  <c r="H53" i="134"/>
  <c r="H52" i="134"/>
  <c r="H51" i="134"/>
  <c r="H50" i="134"/>
  <c r="H49" i="134"/>
  <c r="H48" i="134"/>
  <c r="BK205" i="213" s="1"/>
  <c r="H47" i="134"/>
  <c r="H46" i="134"/>
  <c r="BK203" i="213" s="1"/>
  <c r="H45" i="134"/>
  <c r="H44" i="134"/>
  <c r="H43" i="134"/>
  <c r="H42" i="134"/>
  <c r="H41" i="134"/>
  <c r="H40" i="134"/>
  <c r="BK197" i="213" s="1"/>
  <c r="H39" i="134"/>
  <c r="H38" i="134"/>
  <c r="BK195" i="213" s="1"/>
  <c r="H37" i="134"/>
  <c r="H36" i="134"/>
  <c r="H35" i="134"/>
  <c r="H34" i="134"/>
  <c r="BK191" i="213" s="1"/>
  <c r="H33" i="134"/>
  <c r="H32" i="134"/>
  <c r="H31" i="134"/>
  <c r="BK188" i="213" s="1"/>
  <c r="H30" i="134"/>
  <c r="BK187" i="213" s="1"/>
  <c r="H29" i="134"/>
  <c r="H28" i="134"/>
  <c r="H27" i="134"/>
  <c r="BK184" i="213" s="1"/>
  <c r="H26" i="134"/>
  <c r="BK183" i="213" s="1"/>
  <c r="H25" i="134"/>
  <c r="H24" i="134"/>
  <c r="H23" i="134"/>
  <c r="H22" i="134"/>
  <c r="BK179" i="213" s="1"/>
  <c r="H21" i="134"/>
  <c r="H20" i="134"/>
  <c r="H19" i="134"/>
  <c r="H18" i="134"/>
  <c r="BK175" i="213" s="1"/>
  <c r="H17" i="134"/>
  <c r="B46" i="133"/>
  <c r="BJ300" i="213" s="1"/>
  <c r="B45" i="133"/>
  <c r="BJ299" i="213" s="1"/>
  <c r="B44" i="133"/>
  <c r="BJ298" i="213" s="1"/>
  <c r="B43" i="133"/>
  <c r="BJ297" i="213" s="1"/>
  <c r="B42" i="133"/>
  <c r="BJ296" i="213" s="1"/>
  <c r="B41" i="133"/>
  <c r="BJ295" i="213" s="1"/>
  <c r="B40" i="133"/>
  <c r="BJ294" i="213" s="1"/>
  <c r="B38" i="133" a="1"/>
  <c r="B38" i="133" s="1"/>
  <c r="BJ292" i="213" s="1"/>
  <c r="B37" i="133" a="1"/>
  <c r="B37" i="133" s="1"/>
  <c r="BJ291" i="213" s="1"/>
  <c r="B36" i="133" a="1"/>
  <c r="B36" i="133" s="1"/>
  <c r="BJ290" i="213" s="1"/>
  <c r="B35" i="133" a="1"/>
  <c r="B35" i="133" s="1"/>
  <c r="BJ289" i="213" s="1"/>
  <c r="B34" i="133" a="1"/>
  <c r="B34" i="133" s="1"/>
  <c r="BJ288" i="213" s="1"/>
  <c r="B33" i="133" a="1"/>
  <c r="B33" i="133" s="1"/>
  <c r="BJ287" i="213" s="1"/>
  <c r="B32" i="133" a="1"/>
  <c r="B32" i="133" s="1"/>
  <c r="BJ286" i="213" s="1"/>
  <c r="B28" i="133"/>
  <c r="BJ169" i="213" s="1"/>
  <c r="B27" i="133"/>
  <c r="BJ168" i="213" s="1"/>
  <c r="B26" i="133"/>
  <c r="BJ167" i="213" s="1"/>
  <c r="B25" i="133"/>
  <c r="BJ166" i="213" s="1"/>
  <c r="B24" i="133"/>
  <c r="BJ165" i="213" s="1"/>
  <c r="B23" i="133"/>
  <c r="BJ164" i="213" s="1"/>
  <c r="B22" i="133"/>
  <c r="BJ163" i="213" s="1"/>
  <c r="B21" i="133"/>
  <c r="BJ162" i="213" s="1"/>
  <c r="B20" i="133"/>
  <c r="BJ161" i="213" s="1"/>
  <c r="B19" i="133"/>
  <c r="BJ160" i="213" s="1"/>
  <c r="B18" i="133"/>
  <c r="BJ159" i="213" s="1"/>
  <c r="B17" i="133"/>
  <c r="BJ158" i="213" s="1"/>
  <c r="B16" i="133"/>
  <c r="B10" i="133"/>
  <c r="H126" i="133"/>
  <c r="BJ283" i="213" s="1"/>
  <c r="H125" i="133"/>
  <c r="BJ282" i="213" s="1"/>
  <c r="H124" i="133"/>
  <c r="H122" i="133"/>
  <c r="H120" i="133"/>
  <c r="BJ277" i="213" s="1"/>
  <c r="H119" i="133"/>
  <c r="H118" i="133"/>
  <c r="H116" i="133"/>
  <c r="H114" i="133"/>
  <c r="BJ271" i="213" s="1"/>
  <c r="H112" i="133"/>
  <c r="H111" i="133"/>
  <c r="H110" i="133"/>
  <c r="H109" i="133"/>
  <c r="BJ266" i="213" s="1"/>
  <c r="H107" i="133"/>
  <c r="H106" i="133"/>
  <c r="H104" i="133"/>
  <c r="BJ261" i="213" s="1"/>
  <c r="H102" i="133"/>
  <c r="BJ259" i="213" s="1"/>
  <c r="H101" i="133"/>
  <c r="H100" i="133"/>
  <c r="H99" i="133"/>
  <c r="H98" i="133"/>
  <c r="BJ255" i="213" s="1"/>
  <c r="H97" i="133"/>
  <c r="H96" i="133"/>
  <c r="H95" i="133"/>
  <c r="H94" i="133"/>
  <c r="BJ251" i="213" s="1"/>
  <c r="H93" i="133"/>
  <c r="H92" i="133"/>
  <c r="H91" i="133"/>
  <c r="H90" i="133"/>
  <c r="BJ247" i="213" s="1"/>
  <c r="H89" i="133"/>
  <c r="H87" i="133"/>
  <c r="H86" i="133"/>
  <c r="H84" i="133"/>
  <c r="BJ241" i="213" s="1"/>
  <c r="H82" i="133"/>
  <c r="H81" i="133"/>
  <c r="H80" i="133"/>
  <c r="H79" i="133"/>
  <c r="BJ236" i="213" s="1"/>
  <c r="H78" i="133"/>
  <c r="H77" i="133"/>
  <c r="H76" i="133"/>
  <c r="BJ233" i="213" s="1"/>
  <c r="H75" i="133"/>
  <c r="BJ232" i="213" s="1"/>
  <c r="H74" i="133"/>
  <c r="H73" i="133"/>
  <c r="H72" i="133"/>
  <c r="H71" i="133"/>
  <c r="BJ228" i="213" s="1"/>
  <c r="H69" i="133"/>
  <c r="H68" i="133"/>
  <c r="H67" i="133"/>
  <c r="H66" i="133"/>
  <c r="BJ223" i="213" s="1"/>
  <c r="H65" i="133"/>
  <c r="H64" i="133"/>
  <c r="H63" i="133"/>
  <c r="H62" i="133"/>
  <c r="BJ219" i="213" s="1"/>
  <c r="H61" i="133"/>
  <c r="H60" i="133"/>
  <c r="H59" i="133"/>
  <c r="BJ216" i="213" s="1"/>
  <c r="H58" i="133"/>
  <c r="BJ215" i="213" s="1"/>
  <c r="H57" i="133"/>
  <c r="H56" i="133"/>
  <c r="H55" i="133"/>
  <c r="H54" i="133"/>
  <c r="BJ211" i="213" s="1"/>
  <c r="H53" i="133"/>
  <c r="H52" i="133"/>
  <c r="H51" i="133"/>
  <c r="H50" i="133"/>
  <c r="BJ207" i="213" s="1"/>
  <c r="H49" i="133"/>
  <c r="H48" i="133"/>
  <c r="H47" i="133"/>
  <c r="H46" i="133"/>
  <c r="H45" i="133"/>
  <c r="H44" i="133"/>
  <c r="H43" i="133"/>
  <c r="H42" i="133"/>
  <c r="H41" i="133"/>
  <c r="H40" i="133"/>
  <c r="H39" i="133"/>
  <c r="H38" i="133"/>
  <c r="H37" i="133"/>
  <c r="H36" i="133"/>
  <c r="H35" i="133"/>
  <c r="H34" i="133"/>
  <c r="H33" i="133"/>
  <c r="H32" i="133"/>
  <c r="H31" i="133"/>
  <c r="H30" i="133"/>
  <c r="H29" i="133"/>
  <c r="H28" i="133"/>
  <c r="H27" i="133"/>
  <c r="H26" i="133"/>
  <c r="H25" i="133"/>
  <c r="H24" i="133"/>
  <c r="H23" i="133"/>
  <c r="H22" i="133"/>
  <c r="H21" i="133"/>
  <c r="H20" i="133"/>
  <c r="H19" i="133"/>
  <c r="H18" i="133"/>
  <c r="H17" i="133"/>
  <c r="B46" i="132"/>
  <c r="BI300" i="213" s="1"/>
  <c r="B45" i="132"/>
  <c r="BI299" i="213" s="1"/>
  <c r="B44" i="132"/>
  <c r="BI298" i="213" s="1"/>
  <c r="B43" i="132"/>
  <c r="BI297" i="213" s="1"/>
  <c r="B42" i="132"/>
  <c r="BI296" i="213" s="1"/>
  <c r="B41" i="132"/>
  <c r="BI295" i="213" s="1"/>
  <c r="B40" i="132"/>
  <c r="BI294" i="213" s="1"/>
  <c r="B38" i="132" a="1"/>
  <c r="B38" i="132" s="1"/>
  <c r="BI292" i="213" s="1"/>
  <c r="B37" i="132" a="1"/>
  <c r="B37" i="132" s="1"/>
  <c r="BI291" i="213" s="1"/>
  <c r="B36" i="132" a="1"/>
  <c r="B36" i="132" s="1"/>
  <c r="BI290" i="213" s="1"/>
  <c r="B35" i="132" a="1"/>
  <c r="B35" i="132" s="1"/>
  <c r="BI289" i="213" s="1"/>
  <c r="B34" i="132" a="1"/>
  <c r="B34" i="132" s="1"/>
  <c r="BI288" i="213" s="1"/>
  <c r="B33" i="132" a="1"/>
  <c r="B33" i="132" s="1"/>
  <c r="BI287" i="213" s="1"/>
  <c r="B32" i="132" a="1"/>
  <c r="B32" i="132" s="1"/>
  <c r="BI286" i="213" s="1"/>
  <c r="B28" i="132"/>
  <c r="BI169" i="213" s="1"/>
  <c r="B27" i="132"/>
  <c r="BI168" i="213" s="1"/>
  <c r="B26" i="132"/>
  <c r="BI167" i="213" s="1"/>
  <c r="B25" i="132"/>
  <c r="BI166" i="213" s="1"/>
  <c r="BI326" i="213" s="1"/>
  <c r="B24" i="132"/>
  <c r="BI165" i="213" s="1"/>
  <c r="B23" i="132"/>
  <c r="BI164" i="213" s="1"/>
  <c r="BI324" i="213" s="1"/>
  <c r="B22" i="132"/>
  <c r="BI163" i="213" s="1"/>
  <c r="B21" i="132"/>
  <c r="BI162" i="213" s="1"/>
  <c r="B20" i="132"/>
  <c r="BI161" i="213" s="1"/>
  <c r="B19" i="132"/>
  <c r="BI160" i="213" s="1"/>
  <c r="B18" i="132"/>
  <c r="BI159" i="213" s="1"/>
  <c r="B17" i="132"/>
  <c r="BI158" i="213" s="1"/>
  <c r="B16" i="132"/>
  <c r="B10" i="132"/>
  <c r="H126" i="132"/>
  <c r="BI283" i="213" s="1"/>
  <c r="H125" i="132"/>
  <c r="BI282" i="213" s="1"/>
  <c r="H124" i="132"/>
  <c r="H122" i="132"/>
  <c r="H120" i="132"/>
  <c r="BI277" i="213" s="1"/>
  <c r="H119" i="132"/>
  <c r="H118" i="132"/>
  <c r="H116" i="132"/>
  <c r="H114" i="132"/>
  <c r="BI271" i="213" s="1"/>
  <c r="H112" i="132"/>
  <c r="H111" i="132"/>
  <c r="H110" i="132"/>
  <c r="H109" i="132"/>
  <c r="BI266" i="213" s="1"/>
  <c r="H107" i="132"/>
  <c r="H106" i="132"/>
  <c r="H104" i="132"/>
  <c r="BI261" i="213" s="1"/>
  <c r="H102" i="132"/>
  <c r="BI259" i="213" s="1"/>
  <c r="H101" i="132"/>
  <c r="H100" i="132"/>
  <c r="H99" i="132"/>
  <c r="H98" i="132"/>
  <c r="BI255" i="213" s="1"/>
  <c r="H97" i="132"/>
  <c r="H96" i="132"/>
  <c r="H95" i="132"/>
  <c r="H94" i="132"/>
  <c r="BI251" i="213" s="1"/>
  <c r="H93" i="132"/>
  <c r="H92" i="132"/>
  <c r="H91" i="132"/>
  <c r="H90" i="132"/>
  <c r="BI247" i="213" s="1"/>
  <c r="H89" i="132"/>
  <c r="H87" i="132"/>
  <c r="H86" i="132"/>
  <c r="H84" i="132"/>
  <c r="BI241" i="213" s="1"/>
  <c r="H82" i="132"/>
  <c r="H81" i="132"/>
  <c r="H80" i="132"/>
  <c r="H79" i="132"/>
  <c r="BI236" i="213" s="1"/>
  <c r="H78" i="132"/>
  <c r="H77" i="132"/>
  <c r="H76" i="132"/>
  <c r="H75" i="132"/>
  <c r="BI232" i="213" s="1"/>
  <c r="H74" i="132"/>
  <c r="H73" i="132"/>
  <c r="H72" i="132"/>
  <c r="H71" i="132"/>
  <c r="BI228" i="213" s="1"/>
  <c r="H69" i="132"/>
  <c r="H68" i="132"/>
  <c r="H67" i="132"/>
  <c r="H66" i="132"/>
  <c r="BI223" i="213" s="1"/>
  <c r="H65" i="132"/>
  <c r="H64" i="132"/>
  <c r="H63" i="132"/>
  <c r="H62" i="132"/>
  <c r="BI219" i="213" s="1"/>
  <c r="H61" i="132"/>
  <c r="H60" i="132"/>
  <c r="H59" i="132"/>
  <c r="H58" i="132"/>
  <c r="BI215" i="213" s="1"/>
  <c r="H57" i="132"/>
  <c r="H56" i="132"/>
  <c r="H55" i="132"/>
  <c r="H54" i="132"/>
  <c r="BI211" i="213" s="1"/>
  <c r="H53" i="132"/>
  <c r="H52" i="132"/>
  <c r="H51" i="132"/>
  <c r="H50" i="132"/>
  <c r="BI207" i="213" s="1"/>
  <c r="H49" i="132"/>
  <c r="H48" i="132"/>
  <c r="H47" i="132"/>
  <c r="H46" i="132"/>
  <c r="H45" i="132"/>
  <c r="H44" i="132"/>
  <c r="BI201" i="213" s="1"/>
  <c r="H43" i="132"/>
  <c r="H42" i="132"/>
  <c r="BI199" i="213" s="1"/>
  <c r="H41" i="132"/>
  <c r="H40" i="132"/>
  <c r="H39" i="132"/>
  <c r="H38" i="132"/>
  <c r="H37" i="132"/>
  <c r="BI194" i="213" s="1"/>
  <c r="H36" i="132"/>
  <c r="BI193" i="213" s="1"/>
  <c r="H35" i="132"/>
  <c r="H34" i="132"/>
  <c r="H33" i="132"/>
  <c r="BI190" i="213" s="1"/>
  <c r="H32" i="132"/>
  <c r="BI189" i="213" s="1"/>
  <c r="H31" i="132"/>
  <c r="H30" i="132"/>
  <c r="H29" i="132"/>
  <c r="BI186" i="213" s="1"/>
  <c r="H28" i="132"/>
  <c r="BI185" i="213" s="1"/>
  <c r="H27" i="132"/>
  <c r="H26" i="132"/>
  <c r="H25" i="132"/>
  <c r="BI182" i="213" s="1"/>
  <c r="H24" i="132"/>
  <c r="BI181" i="213" s="1"/>
  <c r="H23" i="132"/>
  <c r="H22" i="132"/>
  <c r="H21" i="132"/>
  <c r="BI178" i="213" s="1"/>
  <c r="H20" i="132"/>
  <c r="BI177" i="213" s="1"/>
  <c r="H19" i="132"/>
  <c r="H18" i="132"/>
  <c r="H17" i="132"/>
  <c r="BI174" i="213" s="1"/>
  <c r="B46" i="131"/>
  <c r="BH300" i="213" s="1"/>
  <c r="B45" i="131"/>
  <c r="BH299" i="213" s="1"/>
  <c r="B44" i="131"/>
  <c r="BH298" i="213" s="1"/>
  <c r="B43" i="131"/>
  <c r="BH297" i="213" s="1"/>
  <c r="B42" i="131"/>
  <c r="BH296" i="213" s="1"/>
  <c r="B41" i="131"/>
  <c r="BH295" i="213" s="1"/>
  <c r="B40" i="131"/>
  <c r="BH294" i="213" s="1"/>
  <c r="B38" i="131" a="1"/>
  <c r="B38" i="131" s="1"/>
  <c r="BH292" i="213" s="1"/>
  <c r="B37" i="131" a="1"/>
  <c r="B37" i="131" s="1"/>
  <c r="BH291" i="213" s="1"/>
  <c r="B36" i="131" a="1"/>
  <c r="B36" i="131" s="1"/>
  <c r="BH290" i="213" s="1"/>
  <c r="B35" i="131" a="1"/>
  <c r="B35" i="131" s="1"/>
  <c r="BH289" i="213" s="1"/>
  <c r="B34" i="131" a="1"/>
  <c r="B34" i="131" s="1"/>
  <c r="BH288" i="213" s="1"/>
  <c r="B33" i="131" a="1"/>
  <c r="B33" i="131" s="1"/>
  <c r="BH287" i="213" s="1"/>
  <c r="B32" i="131" a="1"/>
  <c r="B32" i="131" s="1"/>
  <c r="BH286" i="213" s="1"/>
  <c r="B28" i="131"/>
  <c r="BH169" i="213" s="1"/>
  <c r="B27" i="131"/>
  <c r="BH168" i="213" s="1"/>
  <c r="B26" i="131"/>
  <c r="BH167" i="213" s="1"/>
  <c r="B25" i="131"/>
  <c r="BH166" i="213" s="1"/>
  <c r="B24" i="131"/>
  <c r="BH165" i="213" s="1"/>
  <c r="B23" i="131"/>
  <c r="BH164" i="213" s="1"/>
  <c r="B22" i="131"/>
  <c r="BH163" i="213" s="1"/>
  <c r="B21" i="131"/>
  <c r="BH162" i="213" s="1"/>
  <c r="B20" i="131"/>
  <c r="BH161" i="213" s="1"/>
  <c r="B19" i="131"/>
  <c r="BH160" i="213" s="1"/>
  <c r="B18" i="131"/>
  <c r="BH159" i="213" s="1"/>
  <c r="B17" i="131"/>
  <c r="BH158" i="213" s="1"/>
  <c r="B16" i="131"/>
  <c r="BH157" i="213" s="1"/>
  <c r="B10" i="131"/>
  <c r="H126" i="131"/>
  <c r="BH283" i="213" s="1"/>
  <c r="H125" i="131"/>
  <c r="BH282" i="213" s="1"/>
  <c r="H124" i="131"/>
  <c r="H122" i="131"/>
  <c r="H120" i="131"/>
  <c r="BH277" i="213" s="1"/>
  <c r="H119" i="131"/>
  <c r="H118" i="131"/>
  <c r="H116" i="131"/>
  <c r="H114" i="131"/>
  <c r="BH271" i="213" s="1"/>
  <c r="H112" i="131"/>
  <c r="H111" i="131"/>
  <c r="H110" i="131"/>
  <c r="H109" i="131"/>
  <c r="BH266" i="213" s="1"/>
  <c r="H107" i="131"/>
  <c r="H106" i="131"/>
  <c r="H104" i="131"/>
  <c r="BH261" i="213" s="1"/>
  <c r="H102" i="131"/>
  <c r="BH259" i="213" s="1"/>
  <c r="H101" i="131"/>
  <c r="H100" i="131"/>
  <c r="H99" i="131"/>
  <c r="H98" i="131"/>
  <c r="BH255" i="213" s="1"/>
  <c r="H97" i="131"/>
  <c r="H96" i="131"/>
  <c r="H95" i="131"/>
  <c r="H94" i="131"/>
  <c r="BH251" i="213" s="1"/>
  <c r="H93" i="131"/>
  <c r="H92" i="131"/>
  <c r="H91" i="131"/>
  <c r="H90" i="131"/>
  <c r="BH247" i="213" s="1"/>
  <c r="H89" i="131"/>
  <c r="H87" i="131"/>
  <c r="H86" i="131"/>
  <c r="H84" i="131"/>
  <c r="BH241" i="213" s="1"/>
  <c r="H82" i="131"/>
  <c r="H81" i="131"/>
  <c r="H80" i="131"/>
  <c r="H79" i="131"/>
  <c r="BH236" i="213" s="1"/>
  <c r="H78" i="131"/>
  <c r="H77" i="131"/>
  <c r="H76" i="131"/>
  <c r="H75" i="131"/>
  <c r="BH232" i="213" s="1"/>
  <c r="H74" i="131"/>
  <c r="BH231" i="213" s="1"/>
  <c r="H73" i="131"/>
  <c r="H72" i="131"/>
  <c r="H71" i="131"/>
  <c r="BH228" i="213" s="1"/>
  <c r="H69" i="131"/>
  <c r="H68" i="131"/>
  <c r="H67" i="131"/>
  <c r="H66" i="131"/>
  <c r="BH223" i="213" s="1"/>
  <c r="H65" i="131"/>
  <c r="H64" i="131"/>
  <c r="H63" i="131"/>
  <c r="H62" i="131"/>
  <c r="BH219" i="213" s="1"/>
  <c r="H61" i="131"/>
  <c r="H60" i="131"/>
  <c r="H59" i="131"/>
  <c r="H58" i="131"/>
  <c r="BH215" i="213" s="1"/>
  <c r="H57" i="131"/>
  <c r="H56" i="131"/>
  <c r="BH213" i="213" s="1"/>
  <c r="H55" i="131"/>
  <c r="H54" i="131"/>
  <c r="BH211" i="213" s="1"/>
  <c r="H53" i="131"/>
  <c r="H52" i="131"/>
  <c r="H51" i="131"/>
  <c r="H50" i="131"/>
  <c r="BH207" i="213" s="1"/>
  <c r="H49" i="131"/>
  <c r="H48" i="131"/>
  <c r="BH205" i="213" s="1"/>
  <c r="H47" i="131"/>
  <c r="H46" i="131"/>
  <c r="BH203" i="213" s="1"/>
  <c r="H45" i="131"/>
  <c r="H44" i="131"/>
  <c r="H43" i="131"/>
  <c r="H42" i="131"/>
  <c r="BH199" i="213" s="1"/>
  <c r="H41" i="131"/>
  <c r="H40" i="131"/>
  <c r="BH197" i="213" s="1"/>
  <c r="H39" i="131"/>
  <c r="H38" i="131"/>
  <c r="BH195" i="213" s="1"/>
  <c r="H37" i="131"/>
  <c r="H36" i="131"/>
  <c r="H35" i="131"/>
  <c r="H34" i="131"/>
  <c r="BH191" i="213" s="1"/>
  <c r="H33" i="131"/>
  <c r="H32" i="131"/>
  <c r="H31" i="131"/>
  <c r="H30" i="131"/>
  <c r="BH187" i="213" s="1"/>
  <c r="H29" i="131"/>
  <c r="H28" i="131"/>
  <c r="H27" i="131"/>
  <c r="H26" i="131"/>
  <c r="BH183" i="213" s="1"/>
  <c r="H25" i="131"/>
  <c r="H24" i="131"/>
  <c r="H23" i="131"/>
  <c r="H22" i="131"/>
  <c r="BH179" i="213" s="1"/>
  <c r="H21" i="131"/>
  <c r="H20" i="131"/>
  <c r="H19" i="131"/>
  <c r="H18" i="131"/>
  <c r="BH175" i="213" s="1"/>
  <c r="H17" i="131"/>
  <c r="B46" i="130"/>
  <c r="BG300" i="213" s="1"/>
  <c r="B45" i="130"/>
  <c r="BG299" i="213" s="1"/>
  <c r="B44" i="130"/>
  <c r="BG298" i="213" s="1"/>
  <c r="B43" i="130"/>
  <c r="BG297" i="213" s="1"/>
  <c r="B42" i="130"/>
  <c r="BG296" i="213" s="1"/>
  <c r="B41" i="130"/>
  <c r="BG295" i="213" s="1"/>
  <c r="B40" i="130"/>
  <c r="BG294" i="213" s="1"/>
  <c r="B38" i="130" a="1"/>
  <c r="B38" i="130" s="1"/>
  <c r="BG292" i="213" s="1"/>
  <c r="B37" i="130" a="1"/>
  <c r="B37" i="130" s="1"/>
  <c r="BG291" i="213" s="1"/>
  <c r="B36" i="130" a="1"/>
  <c r="B36" i="130" s="1"/>
  <c r="BG290" i="213" s="1"/>
  <c r="B35" i="130" a="1"/>
  <c r="B35" i="130" s="1"/>
  <c r="BG289" i="213" s="1"/>
  <c r="B34" i="130" a="1"/>
  <c r="B34" i="130" s="1"/>
  <c r="BG288" i="213" s="1"/>
  <c r="B33" i="130" a="1"/>
  <c r="B33" i="130" s="1"/>
  <c r="BG287" i="213" s="1"/>
  <c r="B32" i="130" a="1"/>
  <c r="B32" i="130" s="1"/>
  <c r="BG286" i="213" s="1"/>
  <c r="B28" i="130"/>
  <c r="BG169" i="213" s="1"/>
  <c r="B27" i="130"/>
  <c r="BG168" i="213" s="1"/>
  <c r="B26" i="130"/>
  <c r="BG167" i="213" s="1"/>
  <c r="B25" i="130"/>
  <c r="BG166" i="213" s="1"/>
  <c r="B24" i="130"/>
  <c r="BG165" i="213" s="1"/>
  <c r="B23" i="130"/>
  <c r="BG164" i="213" s="1"/>
  <c r="B22" i="130"/>
  <c r="BG163" i="213" s="1"/>
  <c r="BG323" i="213" s="1"/>
  <c r="B21" i="130"/>
  <c r="BG162" i="213" s="1"/>
  <c r="B20" i="130"/>
  <c r="BG161" i="213" s="1"/>
  <c r="B19" i="130"/>
  <c r="BG160" i="213" s="1"/>
  <c r="B18" i="130"/>
  <c r="BG159" i="213" s="1"/>
  <c r="B17" i="130"/>
  <c r="BG158" i="213" s="1"/>
  <c r="B16" i="130"/>
  <c r="B10" i="130"/>
  <c r="H126" i="130"/>
  <c r="H125" i="130"/>
  <c r="BG282" i="213" s="1"/>
  <c r="H124" i="130"/>
  <c r="BG281" i="213" s="1"/>
  <c r="H122" i="130"/>
  <c r="H120" i="130"/>
  <c r="BG277" i="213" s="1"/>
  <c r="H119" i="130"/>
  <c r="H118" i="130"/>
  <c r="H116" i="130"/>
  <c r="H114" i="130"/>
  <c r="BG271" i="213" s="1"/>
  <c r="H112" i="130"/>
  <c r="H111" i="130"/>
  <c r="H110" i="130"/>
  <c r="H109" i="130"/>
  <c r="BG266" i="213" s="1"/>
  <c r="H107" i="130"/>
  <c r="H106" i="130"/>
  <c r="H104" i="130"/>
  <c r="BG261" i="213" s="1"/>
  <c r="H102" i="130"/>
  <c r="BG259" i="213" s="1"/>
  <c r="H101" i="130"/>
  <c r="H100" i="130"/>
  <c r="H99" i="130"/>
  <c r="H98" i="130"/>
  <c r="BG255" i="213" s="1"/>
  <c r="H97" i="130"/>
  <c r="H96" i="130"/>
  <c r="H95" i="130"/>
  <c r="H94" i="130"/>
  <c r="BG251" i="213" s="1"/>
  <c r="H93" i="130"/>
  <c r="H92" i="130"/>
  <c r="H91" i="130"/>
  <c r="H90" i="130"/>
  <c r="BG247" i="213" s="1"/>
  <c r="H89" i="130"/>
  <c r="H87" i="130"/>
  <c r="H86" i="130"/>
  <c r="H84" i="130"/>
  <c r="BG241" i="213" s="1"/>
  <c r="H82" i="130"/>
  <c r="H81" i="130"/>
  <c r="H80" i="130"/>
  <c r="H79" i="130"/>
  <c r="BG236" i="213" s="1"/>
  <c r="H78" i="130"/>
  <c r="H77" i="130"/>
  <c r="H76" i="130"/>
  <c r="H75" i="130"/>
  <c r="BG232" i="213" s="1"/>
  <c r="H74" i="130"/>
  <c r="H73" i="130"/>
  <c r="H72" i="130"/>
  <c r="H71" i="130"/>
  <c r="BG228" i="213" s="1"/>
  <c r="H69" i="130"/>
  <c r="H68" i="130"/>
  <c r="H67" i="130"/>
  <c r="H66" i="130"/>
  <c r="BG223" i="213" s="1"/>
  <c r="H65" i="130"/>
  <c r="H64" i="130"/>
  <c r="H63" i="130"/>
  <c r="H62" i="130"/>
  <c r="BG219" i="213" s="1"/>
  <c r="H61" i="130"/>
  <c r="H60" i="130"/>
  <c r="H59" i="130"/>
  <c r="H58" i="130"/>
  <c r="BG215" i="213" s="1"/>
  <c r="H57" i="130"/>
  <c r="H56" i="130"/>
  <c r="H55" i="130"/>
  <c r="H54" i="130"/>
  <c r="BG211" i="213" s="1"/>
  <c r="H53" i="130"/>
  <c r="H52" i="130"/>
  <c r="H51" i="130"/>
  <c r="H50" i="130"/>
  <c r="BG207" i="213" s="1"/>
  <c r="H49" i="130"/>
  <c r="H48" i="130"/>
  <c r="H47" i="130"/>
  <c r="H46" i="130"/>
  <c r="BG203" i="213" s="1"/>
  <c r="H45" i="130"/>
  <c r="H44" i="130"/>
  <c r="H43" i="130"/>
  <c r="H42" i="130"/>
  <c r="BG199" i="213" s="1"/>
  <c r="H41" i="130"/>
  <c r="H40" i="130"/>
  <c r="H39" i="130"/>
  <c r="H38" i="130"/>
  <c r="H37" i="130"/>
  <c r="H36" i="130"/>
  <c r="H35" i="130"/>
  <c r="H34" i="130"/>
  <c r="H33" i="130"/>
  <c r="H32" i="130"/>
  <c r="H31" i="130"/>
  <c r="H30" i="130"/>
  <c r="H29" i="130"/>
  <c r="H28" i="130"/>
  <c r="H27" i="130"/>
  <c r="H26" i="130"/>
  <c r="H25" i="130"/>
  <c r="H24" i="130"/>
  <c r="H23" i="130"/>
  <c r="H22" i="130"/>
  <c r="H21" i="130"/>
  <c r="H20" i="130"/>
  <c r="H19" i="130"/>
  <c r="H18" i="130"/>
  <c r="H17" i="130"/>
  <c r="B46" i="129"/>
  <c r="BF300" i="213" s="1"/>
  <c r="B45" i="129"/>
  <c r="BF299" i="213" s="1"/>
  <c r="B44" i="129"/>
  <c r="BF298" i="213" s="1"/>
  <c r="B43" i="129"/>
  <c r="BF297" i="213" s="1"/>
  <c r="B42" i="129"/>
  <c r="BF296" i="213" s="1"/>
  <c r="B41" i="129"/>
  <c r="BF295" i="213" s="1"/>
  <c r="B40" i="129"/>
  <c r="BF294" i="213" s="1"/>
  <c r="B38" i="129" a="1"/>
  <c r="B38" i="129" s="1"/>
  <c r="BF292" i="213" s="1"/>
  <c r="B37" i="129" a="1"/>
  <c r="B37" i="129" s="1"/>
  <c r="BF291" i="213" s="1"/>
  <c r="B36" i="129" a="1"/>
  <c r="B36" i="129" s="1"/>
  <c r="BF290" i="213" s="1"/>
  <c r="B35" i="129" a="1"/>
  <c r="B35" i="129" s="1"/>
  <c r="BF289" i="213" s="1"/>
  <c r="B34" i="129" a="1"/>
  <c r="B34" i="129" s="1"/>
  <c r="BF288" i="213" s="1"/>
  <c r="B33" i="129" a="1"/>
  <c r="B33" i="129" s="1"/>
  <c r="BF287" i="213" s="1"/>
  <c r="B32" i="129" a="1"/>
  <c r="B32" i="129" s="1"/>
  <c r="BF286" i="213" s="1"/>
  <c r="B28" i="129"/>
  <c r="BF169" i="213" s="1"/>
  <c r="B27" i="129"/>
  <c r="BF168" i="213" s="1"/>
  <c r="B26" i="129"/>
  <c r="BF167" i="213" s="1"/>
  <c r="B25" i="129"/>
  <c r="BF166" i="213" s="1"/>
  <c r="B24" i="129"/>
  <c r="BF165" i="213" s="1"/>
  <c r="B23" i="129"/>
  <c r="BF164" i="213" s="1"/>
  <c r="B22" i="129"/>
  <c r="BF163" i="213" s="1"/>
  <c r="B21" i="129"/>
  <c r="BF162" i="213" s="1"/>
  <c r="B20" i="129"/>
  <c r="BF161" i="213" s="1"/>
  <c r="B19" i="129"/>
  <c r="BF160" i="213" s="1"/>
  <c r="B18" i="129"/>
  <c r="BF159" i="213" s="1"/>
  <c r="B17" i="129"/>
  <c r="BF158" i="213" s="1"/>
  <c r="B16" i="129"/>
  <c r="BF157" i="213" s="1"/>
  <c r="B10" i="129"/>
  <c r="H126" i="129"/>
  <c r="H125" i="129"/>
  <c r="BF282" i="213" s="1"/>
  <c r="H124" i="129"/>
  <c r="H122" i="129"/>
  <c r="BF279" i="213" s="1"/>
  <c r="H120" i="129"/>
  <c r="H119" i="129"/>
  <c r="H118" i="129"/>
  <c r="H116" i="129"/>
  <c r="BF273" i="213" s="1"/>
  <c r="H114" i="129"/>
  <c r="H112" i="129"/>
  <c r="H111" i="129"/>
  <c r="H110" i="129"/>
  <c r="BF267" i="213" s="1"/>
  <c r="H109" i="129"/>
  <c r="H107" i="129"/>
  <c r="H106" i="129"/>
  <c r="H104" i="129"/>
  <c r="BF261" i="213" s="1"/>
  <c r="H102" i="129"/>
  <c r="H101" i="129"/>
  <c r="H100" i="129"/>
  <c r="H99" i="129"/>
  <c r="BF256" i="213" s="1"/>
  <c r="H98" i="129"/>
  <c r="H97" i="129"/>
  <c r="H96" i="129"/>
  <c r="H95" i="129"/>
  <c r="BF252" i="213" s="1"/>
  <c r="H94" i="129"/>
  <c r="H93" i="129"/>
  <c r="H92" i="129"/>
  <c r="H91" i="129"/>
  <c r="BF248" i="213" s="1"/>
  <c r="H90" i="129"/>
  <c r="H89" i="129"/>
  <c r="H87" i="129"/>
  <c r="H86" i="129"/>
  <c r="BF243" i="213" s="1"/>
  <c r="H84" i="129"/>
  <c r="H82" i="129"/>
  <c r="H81" i="129"/>
  <c r="H80" i="129"/>
  <c r="BF237" i="213" s="1"/>
  <c r="H79" i="129"/>
  <c r="H78" i="129"/>
  <c r="H77" i="129"/>
  <c r="H76" i="129"/>
  <c r="BF233" i="213" s="1"/>
  <c r="H75" i="129"/>
  <c r="H74" i="129"/>
  <c r="H73" i="129"/>
  <c r="H72" i="129"/>
  <c r="BF229" i="213" s="1"/>
  <c r="H71" i="129"/>
  <c r="H69" i="129"/>
  <c r="H68" i="129"/>
  <c r="H67" i="129"/>
  <c r="BF224" i="213" s="1"/>
  <c r="H66" i="129"/>
  <c r="H65" i="129"/>
  <c r="H64" i="129"/>
  <c r="H63" i="129"/>
  <c r="BF220" i="213" s="1"/>
  <c r="H62" i="129"/>
  <c r="H61" i="129"/>
  <c r="H60" i="129"/>
  <c r="H59" i="129"/>
  <c r="BF216" i="213" s="1"/>
  <c r="H58" i="129"/>
  <c r="H57" i="129"/>
  <c r="H56" i="129"/>
  <c r="H55" i="129"/>
  <c r="BF212" i="213" s="1"/>
  <c r="H54" i="129"/>
  <c r="H53" i="129"/>
  <c r="H52" i="129"/>
  <c r="BF209" i="213" s="1"/>
  <c r="H51" i="129"/>
  <c r="BF208" i="213" s="1"/>
  <c r="H50" i="129"/>
  <c r="H49" i="129"/>
  <c r="H48" i="129"/>
  <c r="BF205" i="213" s="1"/>
  <c r="H47" i="129"/>
  <c r="H46" i="129"/>
  <c r="H45" i="129"/>
  <c r="H44" i="129"/>
  <c r="H43" i="129"/>
  <c r="BF200" i="213" s="1"/>
  <c r="H42" i="129"/>
  <c r="H41" i="129"/>
  <c r="H40" i="129"/>
  <c r="BF197" i="213" s="1"/>
  <c r="H39" i="129"/>
  <c r="H38" i="129"/>
  <c r="H37" i="129"/>
  <c r="H36" i="129"/>
  <c r="H35" i="129"/>
  <c r="H34" i="129"/>
  <c r="BF191" i="213" s="1"/>
  <c r="H33" i="129"/>
  <c r="H32" i="129"/>
  <c r="H31" i="129"/>
  <c r="H30" i="129"/>
  <c r="H29" i="129"/>
  <c r="H28" i="129"/>
  <c r="H27" i="129"/>
  <c r="H26" i="129"/>
  <c r="H25" i="129"/>
  <c r="H24" i="129"/>
  <c r="H23" i="129"/>
  <c r="H22" i="129"/>
  <c r="H21" i="129"/>
  <c r="H20" i="129"/>
  <c r="H19" i="129"/>
  <c r="H18" i="129"/>
  <c r="BF175" i="213" s="1"/>
  <c r="H17" i="129"/>
  <c r="B46" i="128"/>
  <c r="BE300" i="213" s="1"/>
  <c r="B45" i="128"/>
  <c r="BE299" i="213" s="1"/>
  <c r="B44" i="128"/>
  <c r="BE298" i="213" s="1"/>
  <c r="B43" i="128"/>
  <c r="BE297" i="213" s="1"/>
  <c r="B42" i="128"/>
  <c r="BE296" i="213" s="1"/>
  <c r="B41" i="128"/>
  <c r="BE295" i="213" s="1"/>
  <c r="B40" i="128"/>
  <c r="BE294" i="213" s="1"/>
  <c r="B38" i="128" a="1"/>
  <c r="B38" i="128" s="1"/>
  <c r="BE292" i="213" s="1"/>
  <c r="B37" i="128" a="1"/>
  <c r="B37" i="128" s="1"/>
  <c r="BE291" i="213" s="1"/>
  <c r="B36" i="128" a="1"/>
  <c r="B36" i="128" s="1"/>
  <c r="BE290" i="213" s="1"/>
  <c r="B35" i="128" a="1"/>
  <c r="B35" i="128" s="1"/>
  <c r="BE289" i="213" s="1"/>
  <c r="B34" i="128" a="1"/>
  <c r="B34" i="128" s="1"/>
  <c r="BE288" i="213" s="1"/>
  <c r="B33" i="128" a="1"/>
  <c r="B33" i="128" s="1"/>
  <c r="BE287" i="213" s="1"/>
  <c r="B32" i="128" a="1"/>
  <c r="B32" i="128" s="1"/>
  <c r="BE286" i="213" s="1"/>
  <c r="B28" i="128"/>
  <c r="BE169" i="213" s="1"/>
  <c r="B27" i="128"/>
  <c r="BE168" i="213" s="1"/>
  <c r="B26" i="128"/>
  <c r="BE167" i="213" s="1"/>
  <c r="B25" i="128"/>
  <c r="BE166" i="213" s="1"/>
  <c r="B24" i="128"/>
  <c r="BE165" i="213" s="1"/>
  <c r="B23" i="128"/>
  <c r="BE164" i="213" s="1"/>
  <c r="B22" i="128"/>
  <c r="BE163" i="213" s="1"/>
  <c r="B21" i="128"/>
  <c r="BE162" i="213" s="1"/>
  <c r="B20" i="128"/>
  <c r="BE161" i="213" s="1"/>
  <c r="B19" i="128"/>
  <c r="BE160" i="213" s="1"/>
  <c r="B18" i="128"/>
  <c r="BE159" i="213" s="1"/>
  <c r="B17" i="128"/>
  <c r="BE158" i="213" s="1"/>
  <c r="B16" i="128"/>
  <c r="B10" i="128"/>
  <c r="H126" i="128"/>
  <c r="BE283" i="213" s="1"/>
  <c r="H125" i="128"/>
  <c r="BE282" i="213" s="1"/>
  <c r="H124" i="128"/>
  <c r="H122" i="128"/>
  <c r="H120" i="128"/>
  <c r="BE277" i="213" s="1"/>
  <c r="H119" i="128"/>
  <c r="H118" i="128"/>
  <c r="H116" i="128"/>
  <c r="H114" i="128"/>
  <c r="BE271" i="213" s="1"/>
  <c r="H112" i="128"/>
  <c r="H111" i="128"/>
  <c r="H110" i="128"/>
  <c r="H109" i="128"/>
  <c r="BE266" i="213" s="1"/>
  <c r="H107" i="128"/>
  <c r="H106" i="128"/>
  <c r="H104" i="128"/>
  <c r="BE261" i="213" s="1"/>
  <c r="H102" i="128"/>
  <c r="BE259" i="213" s="1"/>
  <c r="H101" i="128"/>
  <c r="H100" i="128"/>
  <c r="H99" i="128"/>
  <c r="H98" i="128"/>
  <c r="BE255" i="213" s="1"/>
  <c r="H97" i="128"/>
  <c r="H96" i="128"/>
  <c r="H95" i="128"/>
  <c r="H94" i="128"/>
  <c r="BE251" i="213" s="1"/>
  <c r="H93" i="128"/>
  <c r="H92" i="128"/>
  <c r="H91" i="128"/>
  <c r="H90" i="128"/>
  <c r="BE247" i="213" s="1"/>
  <c r="H89" i="128"/>
  <c r="H87" i="128"/>
  <c r="H86" i="128"/>
  <c r="H84" i="128"/>
  <c r="BE241" i="213" s="1"/>
  <c r="H82" i="128"/>
  <c r="H81" i="128"/>
  <c r="H80" i="128"/>
  <c r="H79" i="128"/>
  <c r="BE236" i="213" s="1"/>
  <c r="H78" i="128"/>
  <c r="H77" i="128"/>
  <c r="H76" i="128"/>
  <c r="H75" i="128"/>
  <c r="BE232" i="213" s="1"/>
  <c r="H74" i="128"/>
  <c r="H73" i="128"/>
  <c r="H72" i="128"/>
  <c r="H71" i="128"/>
  <c r="BE228" i="213" s="1"/>
  <c r="H69" i="128"/>
  <c r="H68" i="128"/>
  <c r="H67" i="128"/>
  <c r="H66" i="128"/>
  <c r="BE223" i="213" s="1"/>
  <c r="H65" i="128"/>
  <c r="H64" i="128"/>
  <c r="H63" i="128"/>
  <c r="H62" i="128"/>
  <c r="BE219" i="213" s="1"/>
  <c r="H61" i="128"/>
  <c r="H60" i="128"/>
  <c r="H59" i="128"/>
  <c r="H58" i="128"/>
  <c r="BE215" i="213" s="1"/>
  <c r="H57" i="128"/>
  <c r="H56" i="128"/>
  <c r="H55" i="128"/>
  <c r="H54" i="128"/>
  <c r="H53" i="128"/>
  <c r="H52" i="128"/>
  <c r="H51" i="128"/>
  <c r="H50" i="128"/>
  <c r="H49" i="128"/>
  <c r="H48" i="128"/>
  <c r="H47" i="128"/>
  <c r="H46" i="128"/>
  <c r="H45" i="128"/>
  <c r="H44" i="128"/>
  <c r="H43" i="128"/>
  <c r="H42" i="128"/>
  <c r="H41" i="128"/>
  <c r="H40" i="128"/>
  <c r="H39" i="128"/>
  <c r="H38" i="128"/>
  <c r="H37" i="128"/>
  <c r="BE194" i="213" s="1"/>
  <c r="H36" i="128"/>
  <c r="H35" i="128"/>
  <c r="H34" i="128"/>
  <c r="H33" i="128"/>
  <c r="BE190" i="213" s="1"/>
  <c r="H32" i="128"/>
  <c r="H31" i="128"/>
  <c r="H30" i="128"/>
  <c r="H29" i="128"/>
  <c r="BE186" i="213" s="1"/>
  <c r="H28" i="128"/>
  <c r="H27" i="128"/>
  <c r="H26" i="128"/>
  <c r="H25" i="128"/>
  <c r="BE182" i="213" s="1"/>
  <c r="H24" i="128"/>
  <c r="H23" i="128"/>
  <c r="H22" i="128"/>
  <c r="H21" i="128"/>
  <c r="BE178" i="213" s="1"/>
  <c r="H20" i="128"/>
  <c r="H19" i="128"/>
  <c r="H18" i="128"/>
  <c r="H17" i="128"/>
  <c r="BE174" i="213" s="1"/>
  <c r="B46" i="127"/>
  <c r="BD300" i="213" s="1"/>
  <c r="B45" i="127"/>
  <c r="BD299" i="213" s="1"/>
  <c r="B44" i="127"/>
  <c r="BD298" i="213" s="1"/>
  <c r="B43" i="127"/>
  <c r="BD297" i="213" s="1"/>
  <c r="B42" i="127"/>
  <c r="BD296" i="213" s="1"/>
  <c r="B41" i="127"/>
  <c r="BD295" i="213" s="1"/>
  <c r="B40" i="127"/>
  <c r="BD294" i="213" s="1"/>
  <c r="B38" i="127" a="1"/>
  <c r="B38" i="127" s="1"/>
  <c r="BD292" i="213" s="1"/>
  <c r="B37" i="127" a="1"/>
  <c r="B37" i="127" s="1"/>
  <c r="BD291" i="213" s="1"/>
  <c r="B36" i="127" a="1"/>
  <c r="B36" i="127" s="1"/>
  <c r="BD290" i="213" s="1"/>
  <c r="B35" i="127" a="1"/>
  <c r="B35" i="127" s="1"/>
  <c r="BD289" i="213" s="1"/>
  <c r="B34" i="127" a="1"/>
  <c r="B34" i="127" s="1"/>
  <c r="BD288" i="213" s="1"/>
  <c r="B33" i="127" a="1"/>
  <c r="B33" i="127" s="1"/>
  <c r="BD287" i="213" s="1"/>
  <c r="B32" i="127" a="1"/>
  <c r="B32" i="127" s="1"/>
  <c r="BD286" i="213" s="1"/>
  <c r="B28" i="127"/>
  <c r="BD169" i="213" s="1"/>
  <c r="B27" i="127"/>
  <c r="BD168" i="213" s="1"/>
  <c r="B26" i="127"/>
  <c r="BD167" i="213" s="1"/>
  <c r="B25" i="127"/>
  <c r="BD166" i="213" s="1"/>
  <c r="B24" i="127"/>
  <c r="BD165" i="213" s="1"/>
  <c r="B23" i="127"/>
  <c r="BD164" i="213" s="1"/>
  <c r="B22" i="127"/>
  <c r="BD163" i="213" s="1"/>
  <c r="B21" i="127"/>
  <c r="BD162" i="213" s="1"/>
  <c r="B20" i="127"/>
  <c r="BD161" i="213" s="1"/>
  <c r="B19" i="127"/>
  <c r="BD160" i="213" s="1"/>
  <c r="B18" i="127"/>
  <c r="BD159" i="213" s="1"/>
  <c r="B17" i="127"/>
  <c r="BD158" i="213" s="1"/>
  <c r="B16" i="127"/>
  <c r="B10" i="127"/>
  <c r="H126" i="127"/>
  <c r="BD283" i="213" s="1"/>
  <c r="H125" i="127"/>
  <c r="BD282" i="213" s="1"/>
  <c r="H124" i="127"/>
  <c r="H122" i="127"/>
  <c r="H120" i="127"/>
  <c r="BD277" i="213" s="1"/>
  <c r="H119" i="127"/>
  <c r="H118" i="127"/>
  <c r="H116" i="127"/>
  <c r="H114" i="127"/>
  <c r="BD271" i="213" s="1"/>
  <c r="H112" i="127"/>
  <c r="H111" i="127"/>
  <c r="H110" i="127"/>
  <c r="H109" i="127"/>
  <c r="BD266" i="213" s="1"/>
  <c r="H107" i="127"/>
  <c r="H106" i="127"/>
  <c r="H104" i="127"/>
  <c r="BD261" i="213" s="1"/>
  <c r="H102" i="127"/>
  <c r="BD259" i="213" s="1"/>
  <c r="H101" i="127"/>
  <c r="H100" i="127"/>
  <c r="H99" i="127"/>
  <c r="H98" i="127"/>
  <c r="BD255" i="213" s="1"/>
  <c r="H97" i="127"/>
  <c r="H96" i="127"/>
  <c r="H95" i="127"/>
  <c r="H94" i="127"/>
  <c r="BD251" i="213" s="1"/>
  <c r="H93" i="127"/>
  <c r="H92" i="127"/>
  <c r="H91" i="127"/>
  <c r="H90" i="127"/>
  <c r="BD247" i="213" s="1"/>
  <c r="H89" i="127"/>
  <c r="H87" i="127"/>
  <c r="H86" i="127"/>
  <c r="H84" i="127"/>
  <c r="BD241" i="213" s="1"/>
  <c r="H82" i="127"/>
  <c r="H81" i="127"/>
  <c r="H80" i="127"/>
  <c r="H79" i="127"/>
  <c r="BD236" i="213" s="1"/>
  <c r="H78" i="127"/>
  <c r="H77" i="127"/>
  <c r="H76" i="127"/>
  <c r="H75" i="127"/>
  <c r="BD232" i="213" s="1"/>
  <c r="H74" i="127"/>
  <c r="H73" i="127"/>
  <c r="H72" i="127"/>
  <c r="H71" i="127"/>
  <c r="BD228" i="213" s="1"/>
  <c r="H69" i="127"/>
  <c r="H68" i="127"/>
  <c r="H67" i="127"/>
  <c r="H66" i="127"/>
  <c r="BD223" i="213" s="1"/>
  <c r="H65" i="127"/>
  <c r="H64" i="127"/>
  <c r="BD221" i="213" s="1"/>
  <c r="H63" i="127"/>
  <c r="H62" i="127"/>
  <c r="BD219" i="213" s="1"/>
  <c r="H61" i="127"/>
  <c r="H60" i="127"/>
  <c r="H59" i="127"/>
  <c r="H58" i="127"/>
  <c r="H57" i="127"/>
  <c r="H56" i="127"/>
  <c r="BD213" i="213" s="1"/>
  <c r="H55" i="127"/>
  <c r="H54" i="127"/>
  <c r="BD211" i="213" s="1"/>
  <c r="H53" i="127"/>
  <c r="H52" i="127"/>
  <c r="H51" i="127"/>
  <c r="H50" i="127"/>
  <c r="BD207" i="213" s="1"/>
  <c r="H49" i="127"/>
  <c r="H48" i="127"/>
  <c r="BD205" i="213" s="1"/>
  <c r="H47" i="127"/>
  <c r="H46" i="127"/>
  <c r="BD203" i="213" s="1"/>
  <c r="H45" i="127"/>
  <c r="H44" i="127"/>
  <c r="H43" i="127"/>
  <c r="H42" i="127"/>
  <c r="BD199" i="213" s="1"/>
  <c r="H41" i="127"/>
  <c r="H40" i="127"/>
  <c r="BD197" i="213" s="1"/>
  <c r="H39" i="127"/>
  <c r="H38" i="127"/>
  <c r="BD195" i="213" s="1"/>
  <c r="H37" i="127"/>
  <c r="H36" i="127"/>
  <c r="H35" i="127"/>
  <c r="H34" i="127"/>
  <c r="BD191" i="213" s="1"/>
  <c r="H33" i="127"/>
  <c r="H32" i="127"/>
  <c r="H31" i="127"/>
  <c r="H30" i="127"/>
  <c r="BD187" i="213" s="1"/>
  <c r="H29" i="127"/>
  <c r="H28" i="127"/>
  <c r="H27" i="127"/>
  <c r="H26" i="127"/>
  <c r="BD183" i="213" s="1"/>
  <c r="H25" i="127"/>
  <c r="H24" i="127"/>
  <c r="H23" i="127"/>
  <c r="H22" i="127"/>
  <c r="BD179" i="213" s="1"/>
  <c r="H21" i="127"/>
  <c r="H20" i="127"/>
  <c r="H19" i="127"/>
  <c r="H18" i="127"/>
  <c r="BD175" i="213" s="1"/>
  <c r="H17" i="127"/>
  <c r="B46" i="126"/>
  <c r="BC300" i="213" s="1"/>
  <c r="B45" i="126"/>
  <c r="BC299" i="213" s="1"/>
  <c r="B44" i="126"/>
  <c r="BC298" i="213" s="1"/>
  <c r="B43" i="126"/>
  <c r="BC297" i="213" s="1"/>
  <c r="B42" i="126"/>
  <c r="BC296" i="213" s="1"/>
  <c r="B41" i="126"/>
  <c r="BC295" i="213" s="1"/>
  <c r="B40" i="126"/>
  <c r="BC294" i="213" s="1"/>
  <c r="B38" i="126" a="1"/>
  <c r="B38" i="126" s="1"/>
  <c r="BC292" i="213" s="1"/>
  <c r="B37" i="126" a="1"/>
  <c r="B37" i="126" s="1"/>
  <c r="BC291" i="213" s="1"/>
  <c r="B36" i="126" a="1"/>
  <c r="B36" i="126" s="1"/>
  <c r="BC290" i="213" s="1"/>
  <c r="B35" i="126" a="1"/>
  <c r="B35" i="126" s="1"/>
  <c r="BC289" i="213" s="1"/>
  <c r="B34" i="126" a="1"/>
  <c r="B34" i="126" s="1"/>
  <c r="BC288" i="213" s="1"/>
  <c r="B33" i="126" a="1"/>
  <c r="B33" i="126" s="1"/>
  <c r="BC287" i="213" s="1"/>
  <c r="B32" i="126" a="1"/>
  <c r="B32" i="126" s="1"/>
  <c r="BC286" i="213" s="1"/>
  <c r="B28" i="126"/>
  <c r="BC169" i="213" s="1"/>
  <c r="B27" i="126"/>
  <c r="BC168" i="213" s="1"/>
  <c r="B26" i="126"/>
  <c r="BC167" i="213" s="1"/>
  <c r="BC327" i="213" s="1"/>
  <c r="B25" i="126"/>
  <c r="BC166" i="213" s="1"/>
  <c r="B24" i="126"/>
  <c r="BC165" i="213" s="1"/>
  <c r="BC325" i="213" s="1"/>
  <c r="B23" i="126"/>
  <c r="BC164" i="213" s="1"/>
  <c r="B22" i="126"/>
  <c r="BC163" i="213" s="1"/>
  <c r="B21" i="126"/>
  <c r="BC162" i="213" s="1"/>
  <c r="B20" i="126"/>
  <c r="BC161" i="213" s="1"/>
  <c r="B19" i="126"/>
  <c r="BC160" i="213" s="1"/>
  <c r="B18" i="126"/>
  <c r="BC159" i="213" s="1"/>
  <c r="B17" i="126"/>
  <c r="BC158" i="213" s="1"/>
  <c r="B16" i="126"/>
  <c r="B10" i="126"/>
  <c r="H126" i="126"/>
  <c r="BC283" i="213" s="1"/>
  <c r="H125" i="126"/>
  <c r="BC282" i="213" s="1"/>
  <c r="H124" i="126"/>
  <c r="H122" i="126"/>
  <c r="H120" i="126"/>
  <c r="BC277" i="213" s="1"/>
  <c r="H119" i="126"/>
  <c r="H118" i="126"/>
  <c r="H116" i="126"/>
  <c r="H114" i="126"/>
  <c r="BC271" i="213" s="1"/>
  <c r="H112" i="126"/>
  <c r="H111" i="126"/>
  <c r="H110" i="126"/>
  <c r="H109" i="126"/>
  <c r="BC266" i="213" s="1"/>
  <c r="H107" i="126"/>
  <c r="H106" i="126"/>
  <c r="H104" i="126"/>
  <c r="BC261" i="213" s="1"/>
  <c r="H102" i="126"/>
  <c r="BC259" i="213" s="1"/>
  <c r="H101" i="126"/>
  <c r="H100" i="126"/>
  <c r="H99" i="126"/>
  <c r="H98" i="126"/>
  <c r="H97" i="126"/>
  <c r="H96" i="126"/>
  <c r="H95" i="126"/>
  <c r="H94" i="126"/>
  <c r="H93" i="126"/>
  <c r="H92" i="126"/>
  <c r="H91" i="126"/>
  <c r="H90" i="126"/>
  <c r="H89" i="126"/>
  <c r="H87" i="126"/>
  <c r="BC244" i="213" s="1"/>
  <c r="H86" i="126"/>
  <c r="H84" i="126"/>
  <c r="BC241" i="213" s="1"/>
  <c r="H82" i="126"/>
  <c r="H81" i="126"/>
  <c r="H80" i="126"/>
  <c r="H79" i="126"/>
  <c r="H78" i="126"/>
  <c r="H77" i="126"/>
  <c r="H76" i="126"/>
  <c r="H75" i="126"/>
  <c r="H74" i="126"/>
  <c r="BC231" i="213" s="1"/>
  <c r="H73" i="126"/>
  <c r="H72" i="126"/>
  <c r="H71" i="126"/>
  <c r="H69" i="126"/>
  <c r="H68" i="126"/>
  <c r="H67" i="126"/>
  <c r="H66" i="126"/>
  <c r="H65" i="126"/>
  <c r="H64" i="126"/>
  <c r="H63" i="126"/>
  <c r="H62" i="126"/>
  <c r="H61" i="126"/>
  <c r="H60" i="126"/>
  <c r="H59" i="126"/>
  <c r="H58" i="126"/>
  <c r="H57" i="126"/>
  <c r="H56" i="126"/>
  <c r="H55" i="126"/>
  <c r="H54" i="126"/>
  <c r="H53" i="126"/>
  <c r="H52" i="126"/>
  <c r="H51" i="126"/>
  <c r="H50" i="126"/>
  <c r="H49" i="126"/>
  <c r="H48" i="126"/>
  <c r="H47" i="126"/>
  <c r="H46" i="126"/>
  <c r="H45" i="126"/>
  <c r="H44" i="126"/>
  <c r="H43" i="126"/>
  <c r="H42" i="126"/>
  <c r="H41" i="126"/>
  <c r="H40" i="126"/>
  <c r="H39" i="126"/>
  <c r="H38" i="126"/>
  <c r="H37" i="126"/>
  <c r="H36" i="126"/>
  <c r="H35" i="126"/>
  <c r="H34" i="126"/>
  <c r="H33" i="126"/>
  <c r="H32" i="126"/>
  <c r="H31" i="126"/>
  <c r="BC188" i="213" s="1"/>
  <c r="H30" i="126"/>
  <c r="H29" i="126"/>
  <c r="H28" i="126"/>
  <c r="H27" i="126"/>
  <c r="BC184" i="213" s="1"/>
  <c r="H26" i="126"/>
  <c r="H25" i="126"/>
  <c r="H24" i="126"/>
  <c r="H23" i="126"/>
  <c r="BC180" i="213" s="1"/>
  <c r="H22" i="126"/>
  <c r="H21" i="126"/>
  <c r="H20" i="126"/>
  <c r="H19" i="126"/>
  <c r="H18" i="126"/>
  <c r="H17" i="126"/>
  <c r="B46" i="125"/>
  <c r="BB300" i="213" s="1"/>
  <c r="B45" i="125"/>
  <c r="BB299" i="213" s="1"/>
  <c r="B44" i="125"/>
  <c r="BB298" i="213" s="1"/>
  <c r="B43" i="125"/>
  <c r="BB297" i="213" s="1"/>
  <c r="B42" i="125"/>
  <c r="BB296" i="213" s="1"/>
  <c r="B41" i="125"/>
  <c r="BB295" i="213" s="1"/>
  <c r="B40" i="125"/>
  <c r="BB294" i="213" s="1"/>
  <c r="B38" i="125" a="1"/>
  <c r="B38" i="125" s="1"/>
  <c r="BB292" i="213" s="1"/>
  <c r="B37" i="125" a="1"/>
  <c r="B37" i="125" s="1"/>
  <c r="BB291" i="213" s="1"/>
  <c r="B36" i="125" a="1"/>
  <c r="B36" i="125" s="1"/>
  <c r="BB290" i="213" s="1"/>
  <c r="B35" i="125" a="1"/>
  <c r="B35" i="125" s="1"/>
  <c r="BB289" i="213" s="1"/>
  <c r="B34" i="125" a="1"/>
  <c r="B34" i="125" s="1"/>
  <c r="BB288" i="213" s="1"/>
  <c r="B33" i="125" a="1"/>
  <c r="B33" i="125" s="1"/>
  <c r="BB287" i="213" s="1"/>
  <c r="B32" i="125" a="1"/>
  <c r="B32" i="125" s="1"/>
  <c r="BB286" i="213" s="1"/>
  <c r="B28" i="125"/>
  <c r="BB169" i="213" s="1"/>
  <c r="B27" i="125"/>
  <c r="BB168" i="213" s="1"/>
  <c r="B26" i="125"/>
  <c r="BB167" i="213" s="1"/>
  <c r="B25" i="125"/>
  <c r="BB166" i="213" s="1"/>
  <c r="B24" i="125"/>
  <c r="BB165" i="213" s="1"/>
  <c r="B23" i="125"/>
  <c r="BB164" i="213" s="1"/>
  <c r="B22" i="125"/>
  <c r="BB163" i="213" s="1"/>
  <c r="B21" i="125"/>
  <c r="BB162" i="213" s="1"/>
  <c r="B20" i="125"/>
  <c r="BB161" i="213" s="1"/>
  <c r="B19" i="125"/>
  <c r="BB160" i="213" s="1"/>
  <c r="B18" i="125"/>
  <c r="BB159" i="213" s="1"/>
  <c r="B17" i="125"/>
  <c r="BB158" i="213" s="1"/>
  <c r="B16" i="125"/>
  <c r="B10" i="125"/>
  <c r="H126" i="125"/>
  <c r="BB283" i="213" s="1"/>
  <c r="H125" i="125"/>
  <c r="BB282" i="213" s="1"/>
  <c r="H124" i="125"/>
  <c r="H122" i="125"/>
  <c r="H120" i="125"/>
  <c r="BB277" i="213" s="1"/>
  <c r="H119" i="125"/>
  <c r="H118" i="125"/>
  <c r="H116" i="125"/>
  <c r="H114" i="125"/>
  <c r="BB271" i="213" s="1"/>
  <c r="H112" i="125"/>
  <c r="H111" i="125"/>
  <c r="H110" i="125"/>
  <c r="H109" i="125"/>
  <c r="BB266" i="213" s="1"/>
  <c r="H107" i="125"/>
  <c r="H106" i="125"/>
  <c r="H104" i="125"/>
  <c r="BB261" i="213" s="1"/>
  <c r="H102" i="125"/>
  <c r="BB259" i="213" s="1"/>
  <c r="H101" i="125"/>
  <c r="H100" i="125"/>
  <c r="H99" i="125"/>
  <c r="H98" i="125"/>
  <c r="BB255" i="213" s="1"/>
  <c r="H97" i="125"/>
  <c r="H96" i="125"/>
  <c r="H95" i="125"/>
  <c r="H94" i="125"/>
  <c r="BB251" i="213" s="1"/>
  <c r="H93" i="125"/>
  <c r="H92" i="125"/>
  <c r="H91" i="125"/>
  <c r="H90" i="125"/>
  <c r="BB247" i="213" s="1"/>
  <c r="H89" i="125"/>
  <c r="H87" i="125"/>
  <c r="H86" i="125"/>
  <c r="H84" i="125"/>
  <c r="BB241" i="213" s="1"/>
  <c r="H82" i="125"/>
  <c r="H81" i="125"/>
  <c r="H80" i="125"/>
  <c r="BB237" i="213" s="1"/>
  <c r="H79" i="125"/>
  <c r="BB236" i="213" s="1"/>
  <c r="H78" i="125"/>
  <c r="H77" i="125"/>
  <c r="H76" i="125"/>
  <c r="H75" i="125"/>
  <c r="BB232" i="213" s="1"/>
  <c r="H74" i="125"/>
  <c r="H73" i="125"/>
  <c r="H72" i="125"/>
  <c r="BB229" i="213" s="1"/>
  <c r="H71" i="125"/>
  <c r="BB228" i="213" s="1"/>
  <c r="H69" i="125"/>
  <c r="H68" i="125"/>
  <c r="H67" i="125"/>
  <c r="H66" i="125"/>
  <c r="BB223" i="213" s="1"/>
  <c r="H65" i="125"/>
  <c r="H64" i="125"/>
  <c r="H63" i="125"/>
  <c r="BB220" i="213" s="1"/>
  <c r="H62" i="125"/>
  <c r="BB219" i="213" s="1"/>
  <c r="H61" i="125"/>
  <c r="H60" i="125"/>
  <c r="H59" i="125"/>
  <c r="H58" i="125"/>
  <c r="H57" i="125"/>
  <c r="H56" i="125"/>
  <c r="H55" i="125"/>
  <c r="H54" i="125"/>
  <c r="H53" i="125"/>
  <c r="H52" i="125"/>
  <c r="H51" i="125"/>
  <c r="BB208" i="213" s="1"/>
  <c r="H50" i="125"/>
  <c r="H49" i="125"/>
  <c r="H48" i="125"/>
  <c r="BB205" i="213" s="1"/>
  <c r="H47" i="125"/>
  <c r="H46" i="125"/>
  <c r="BB203" i="213" s="1"/>
  <c r="H45" i="125"/>
  <c r="H44" i="125"/>
  <c r="H43" i="125"/>
  <c r="BB200" i="213" s="1"/>
  <c r="H42" i="125"/>
  <c r="H41" i="125"/>
  <c r="H40" i="125"/>
  <c r="BB197" i="213" s="1"/>
  <c r="H39" i="125"/>
  <c r="H38" i="125"/>
  <c r="BB195" i="213" s="1"/>
  <c r="H37" i="125"/>
  <c r="H36" i="125"/>
  <c r="H35" i="125"/>
  <c r="BB192" i="213" s="1"/>
  <c r="H34" i="125"/>
  <c r="BB191" i="213" s="1"/>
  <c r="H33" i="125"/>
  <c r="H32" i="125"/>
  <c r="H31" i="125"/>
  <c r="BB188" i="213" s="1"/>
  <c r="H30" i="125"/>
  <c r="BB187" i="213" s="1"/>
  <c r="H29" i="125"/>
  <c r="H28" i="125"/>
  <c r="H27" i="125"/>
  <c r="BB184" i="213" s="1"/>
  <c r="H26" i="125"/>
  <c r="BB183" i="213" s="1"/>
  <c r="H25" i="125"/>
  <c r="H24" i="125"/>
  <c r="H23" i="125"/>
  <c r="BB180" i="213" s="1"/>
  <c r="H22" i="125"/>
  <c r="BB179" i="213" s="1"/>
  <c r="H21" i="125"/>
  <c r="H20" i="125"/>
  <c r="H19" i="125"/>
  <c r="BB176" i="213" s="1"/>
  <c r="H18" i="125"/>
  <c r="BB175" i="213" s="1"/>
  <c r="H17" i="125"/>
  <c r="B46" i="124"/>
  <c r="BA300" i="213" s="1"/>
  <c r="B45" i="124"/>
  <c r="BA299" i="213" s="1"/>
  <c r="B44" i="124"/>
  <c r="BA298" i="213" s="1"/>
  <c r="B43" i="124"/>
  <c r="BA297" i="213" s="1"/>
  <c r="B42" i="124"/>
  <c r="BA296" i="213" s="1"/>
  <c r="B41" i="124"/>
  <c r="BA295" i="213" s="1"/>
  <c r="B40" i="124"/>
  <c r="BA294" i="213" s="1"/>
  <c r="B38" i="124" a="1"/>
  <c r="B38" i="124" s="1"/>
  <c r="BA292" i="213" s="1"/>
  <c r="B37" i="124" a="1"/>
  <c r="B37" i="124" s="1"/>
  <c r="BA291" i="213" s="1"/>
  <c r="B36" i="124" a="1"/>
  <c r="B36" i="124" s="1"/>
  <c r="BA290" i="213" s="1"/>
  <c r="B35" i="124" a="1"/>
  <c r="B35" i="124" s="1"/>
  <c r="BA289" i="213" s="1"/>
  <c r="B34" i="124" a="1"/>
  <c r="B34" i="124" s="1"/>
  <c r="BA288" i="213" s="1"/>
  <c r="B33" i="124" a="1"/>
  <c r="B33" i="124" s="1"/>
  <c r="BA287" i="213" s="1"/>
  <c r="B32" i="124" a="1"/>
  <c r="B32" i="124" s="1"/>
  <c r="BA286" i="213" s="1"/>
  <c r="B28" i="124"/>
  <c r="BA169" i="213" s="1"/>
  <c r="B27" i="124"/>
  <c r="BA168" i="213" s="1"/>
  <c r="B26" i="124"/>
  <c r="BA167" i="213" s="1"/>
  <c r="B25" i="124"/>
  <c r="BA166" i="213" s="1"/>
  <c r="B24" i="124"/>
  <c r="BA165" i="213" s="1"/>
  <c r="B23" i="124"/>
  <c r="BA164" i="213" s="1"/>
  <c r="BA324" i="213" s="1"/>
  <c r="B22" i="124"/>
  <c r="BA163" i="213" s="1"/>
  <c r="B21" i="124"/>
  <c r="BA162" i="213" s="1"/>
  <c r="B20" i="124"/>
  <c r="BA161" i="213" s="1"/>
  <c r="B19" i="124"/>
  <c r="BA160" i="213" s="1"/>
  <c r="B18" i="124"/>
  <c r="BA159" i="213" s="1"/>
  <c r="B17" i="124"/>
  <c r="BA158" i="213" s="1"/>
  <c r="B16" i="124"/>
  <c r="B10" i="124"/>
  <c r="H126" i="124"/>
  <c r="H125" i="124"/>
  <c r="BA282" i="213" s="1"/>
  <c r="H124" i="124"/>
  <c r="H122" i="124"/>
  <c r="H120" i="124"/>
  <c r="BA277" i="213" s="1"/>
  <c r="H119" i="124"/>
  <c r="H118" i="124"/>
  <c r="H116" i="124"/>
  <c r="H114" i="124"/>
  <c r="BA271" i="213" s="1"/>
  <c r="H112" i="124"/>
  <c r="H111" i="124"/>
  <c r="H110" i="124"/>
  <c r="H109" i="124"/>
  <c r="BA266" i="213" s="1"/>
  <c r="H107" i="124"/>
  <c r="H106" i="124"/>
  <c r="H104" i="124"/>
  <c r="BA261" i="213" s="1"/>
  <c r="H102" i="124"/>
  <c r="BA259" i="213" s="1"/>
  <c r="H101" i="124"/>
  <c r="H100" i="124"/>
  <c r="H99" i="124"/>
  <c r="H98" i="124"/>
  <c r="BA255" i="213" s="1"/>
  <c r="H97" i="124"/>
  <c r="H96" i="124"/>
  <c r="H95" i="124"/>
  <c r="H94" i="124"/>
  <c r="BA251" i="213" s="1"/>
  <c r="H93" i="124"/>
  <c r="H92" i="124"/>
  <c r="H91" i="124"/>
  <c r="H90" i="124"/>
  <c r="BA247" i="213" s="1"/>
  <c r="H89" i="124"/>
  <c r="H87" i="124"/>
  <c r="H86" i="124"/>
  <c r="H84" i="124"/>
  <c r="BA241" i="213" s="1"/>
  <c r="H82" i="124"/>
  <c r="H81" i="124"/>
  <c r="H80" i="124"/>
  <c r="H79" i="124"/>
  <c r="BA236" i="213" s="1"/>
  <c r="H78" i="124"/>
  <c r="H77" i="124"/>
  <c r="H76" i="124"/>
  <c r="H75" i="124"/>
  <c r="BA232" i="213" s="1"/>
  <c r="H74" i="124"/>
  <c r="BA231" i="213" s="1"/>
  <c r="H73" i="124"/>
  <c r="H72" i="124"/>
  <c r="H71" i="124"/>
  <c r="BA228" i="213" s="1"/>
  <c r="H69" i="124"/>
  <c r="H68" i="124"/>
  <c r="H67" i="124"/>
  <c r="H66" i="124"/>
  <c r="BA223" i="213" s="1"/>
  <c r="H65" i="124"/>
  <c r="H64" i="124"/>
  <c r="H63" i="124"/>
  <c r="H62" i="124"/>
  <c r="BA219" i="213" s="1"/>
  <c r="H61" i="124"/>
  <c r="H60" i="124"/>
  <c r="H59" i="124"/>
  <c r="H58" i="124"/>
  <c r="BA215" i="213" s="1"/>
  <c r="H57" i="124"/>
  <c r="H56" i="124"/>
  <c r="H55" i="124"/>
  <c r="H54" i="124"/>
  <c r="BA211" i="213" s="1"/>
  <c r="H53" i="124"/>
  <c r="H52" i="124"/>
  <c r="H51" i="124"/>
  <c r="H50" i="124"/>
  <c r="BA207" i="213" s="1"/>
  <c r="H49" i="124"/>
  <c r="H48" i="124"/>
  <c r="H47" i="124"/>
  <c r="H46" i="124"/>
  <c r="BA203" i="213" s="1"/>
  <c r="H45" i="124"/>
  <c r="H44" i="124"/>
  <c r="H43" i="124"/>
  <c r="H42" i="124"/>
  <c r="BA199" i="213" s="1"/>
  <c r="H41" i="124"/>
  <c r="H40" i="124"/>
  <c r="H39" i="124"/>
  <c r="H38" i="124"/>
  <c r="BA195" i="213" s="1"/>
  <c r="H37" i="124"/>
  <c r="BA194" i="213" s="1"/>
  <c r="H36" i="124"/>
  <c r="H35" i="124"/>
  <c r="H34" i="124"/>
  <c r="H33" i="124"/>
  <c r="BA190" i="213" s="1"/>
  <c r="H32" i="124"/>
  <c r="H31" i="124"/>
  <c r="H30" i="124"/>
  <c r="H29" i="124"/>
  <c r="BA186" i="213" s="1"/>
  <c r="H28" i="124"/>
  <c r="H27" i="124"/>
  <c r="H26" i="124"/>
  <c r="H25" i="124"/>
  <c r="BA182" i="213" s="1"/>
  <c r="H24" i="124"/>
  <c r="H23" i="124"/>
  <c r="H22" i="124"/>
  <c r="H21" i="124"/>
  <c r="BA178" i="213" s="1"/>
  <c r="H20" i="124"/>
  <c r="H19" i="124"/>
  <c r="H18" i="124"/>
  <c r="H17" i="124"/>
  <c r="BA174" i="213" s="1"/>
  <c r="B46" i="123"/>
  <c r="AZ300" i="213" s="1"/>
  <c r="B45" i="123"/>
  <c r="AZ299" i="213" s="1"/>
  <c r="B44" i="123"/>
  <c r="AZ298" i="213" s="1"/>
  <c r="B43" i="123"/>
  <c r="AZ297" i="213" s="1"/>
  <c r="B42" i="123"/>
  <c r="AZ296" i="213" s="1"/>
  <c r="B41" i="123"/>
  <c r="AZ295" i="213" s="1"/>
  <c r="B40" i="123"/>
  <c r="AZ294" i="213" s="1"/>
  <c r="B38" i="123" a="1"/>
  <c r="B38" i="123" s="1"/>
  <c r="AZ292" i="213" s="1"/>
  <c r="B37" i="123" a="1"/>
  <c r="B37" i="123" s="1"/>
  <c r="AZ291" i="213" s="1"/>
  <c r="B36" i="123" a="1"/>
  <c r="B36" i="123" s="1"/>
  <c r="AZ290" i="213" s="1"/>
  <c r="B35" i="123" a="1"/>
  <c r="B35" i="123" s="1"/>
  <c r="AZ289" i="213" s="1"/>
  <c r="B34" i="123" a="1"/>
  <c r="B34" i="123" s="1"/>
  <c r="AZ288" i="213" s="1"/>
  <c r="B33" i="123" a="1"/>
  <c r="B33" i="123" s="1"/>
  <c r="AZ287" i="213" s="1"/>
  <c r="B32" i="123" a="1"/>
  <c r="B32" i="123" s="1"/>
  <c r="AZ286" i="213" s="1"/>
  <c r="B28" i="123"/>
  <c r="AZ169" i="213" s="1"/>
  <c r="B27" i="123"/>
  <c r="AZ168" i="213" s="1"/>
  <c r="B26" i="123"/>
  <c r="AZ167" i="213" s="1"/>
  <c r="B25" i="123"/>
  <c r="AZ166" i="213" s="1"/>
  <c r="B24" i="123"/>
  <c r="AZ165" i="213" s="1"/>
  <c r="B23" i="123"/>
  <c r="AZ164" i="213" s="1"/>
  <c r="B22" i="123"/>
  <c r="AZ163" i="213" s="1"/>
  <c r="B21" i="123"/>
  <c r="AZ162" i="213" s="1"/>
  <c r="B20" i="123"/>
  <c r="AZ161" i="213" s="1"/>
  <c r="B19" i="123"/>
  <c r="AZ160" i="213" s="1"/>
  <c r="B18" i="123"/>
  <c r="AZ159" i="213" s="1"/>
  <c r="B17" i="123"/>
  <c r="AZ158" i="213" s="1"/>
  <c r="B16" i="123"/>
  <c r="B10" i="123"/>
  <c r="H126" i="123"/>
  <c r="AZ283" i="213" s="1"/>
  <c r="H125" i="123"/>
  <c r="AZ282" i="213" s="1"/>
  <c r="H124" i="123"/>
  <c r="H122" i="123"/>
  <c r="H120" i="123"/>
  <c r="AZ277" i="213" s="1"/>
  <c r="H119" i="123"/>
  <c r="H118" i="123"/>
  <c r="H116" i="123"/>
  <c r="H114" i="123"/>
  <c r="AZ271" i="213" s="1"/>
  <c r="H112" i="123"/>
  <c r="H111" i="123"/>
  <c r="H110" i="123"/>
  <c r="H109" i="123"/>
  <c r="AZ266" i="213" s="1"/>
  <c r="H107" i="123"/>
  <c r="H106" i="123"/>
  <c r="H104" i="123"/>
  <c r="AZ261" i="213" s="1"/>
  <c r="H102" i="123"/>
  <c r="AZ259" i="213" s="1"/>
  <c r="H101" i="123"/>
  <c r="H100" i="123"/>
  <c r="H99" i="123"/>
  <c r="H98" i="123"/>
  <c r="AZ255" i="213" s="1"/>
  <c r="H97" i="123"/>
  <c r="H96" i="123"/>
  <c r="H95" i="123"/>
  <c r="H94" i="123"/>
  <c r="AZ251" i="213" s="1"/>
  <c r="H93" i="123"/>
  <c r="H92" i="123"/>
  <c r="H91" i="123"/>
  <c r="H90" i="123"/>
  <c r="AZ247" i="213" s="1"/>
  <c r="H89" i="123"/>
  <c r="H87" i="123"/>
  <c r="H86" i="123"/>
  <c r="H84" i="123"/>
  <c r="AZ241" i="213" s="1"/>
  <c r="H82" i="123"/>
  <c r="H81" i="123"/>
  <c r="H80" i="123"/>
  <c r="H79" i="123"/>
  <c r="AZ236" i="213" s="1"/>
  <c r="H78" i="123"/>
  <c r="H77" i="123"/>
  <c r="H76" i="123"/>
  <c r="H75" i="123"/>
  <c r="AZ232" i="213" s="1"/>
  <c r="H74" i="123"/>
  <c r="H73" i="123"/>
  <c r="H72" i="123"/>
  <c r="H71" i="123"/>
  <c r="AZ228" i="213" s="1"/>
  <c r="H69" i="123"/>
  <c r="H68" i="123"/>
  <c r="H67" i="123"/>
  <c r="H66" i="123"/>
  <c r="AZ223" i="213" s="1"/>
  <c r="H65" i="123"/>
  <c r="H64" i="123"/>
  <c r="H63" i="123"/>
  <c r="H62" i="123"/>
  <c r="AZ219" i="213" s="1"/>
  <c r="H61" i="123"/>
  <c r="H60" i="123"/>
  <c r="H59" i="123"/>
  <c r="H58" i="123"/>
  <c r="AZ215" i="213" s="1"/>
  <c r="H57" i="123"/>
  <c r="H56" i="123"/>
  <c r="H55" i="123"/>
  <c r="H54" i="123"/>
  <c r="AZ211" i="213" s="1"/>
  <c r="H53" i="123"/>
  <c r="H52" i="123"/>
  <c r="AZ209" i="213" s="1"/>
  <c r="H51" i="123"/>
  <c r="H50" i="123"/>
  <c r="AZ207" i="213" s="1"/>
  <c r="H49" i="123"/>
  <c r="H48" i="123"/>
  <c r="H47" i="123"/>
  <c r="H46" i="123"/>
  <c r="H45" i="123"/>
  <c r="H44" i="123"/>
  <c r="AZ201" i="213" s="1"/>
  <c r="H43" i="123"/>
  <c r="H42" i="123"/>
  <c r="AZ199" i="213" s="1"/>
  <c r="H41" i="123"/>
  <c r="H40" i="123"/>
  <c r="H39" i="123"/>
  <c r="H38" i="123"/>
  <c r="H37" i="123"/>
  <c r="AZ194" i="213" s="1"/>
  <c r="H36" i="123"/>
  <c r="AZ193" i="213" s="1"/>
  <c r="H35" i="123"/>
  <c r="H34" i="123"/>
  <c r="H33" i="123"/>
  <c r="AZ190" i="213" s="1"/>
  <c r="H32" i="123"/>
  <c r="AZ189" i="213" s="1"/>
  <c r="H31" i="123"/>
  <c r="H30" i="123"/>
  <c r="H29" i="123"/>
  <c r="AZ186" i="213" s="1"/>
  <c r="H28" i="123"/>
  <c r="AZ185" i="213" s="1"/>
  <c r="H27" i="123"/>
  <c r="H26" i="123"/>
  <c r="H25" i="123"/>
  <c r="AZ182" i="213" s="1"/>
  <c r="H24" i="123"/>
  <c r="AZ181" i="213" s="1"/>
  <c r="H23" i="123"/>
  <c r="H22" i="123"/>
  <c r="H21" i="123"/>
  <c r="AZ178" i="213" s="1"/>
  <c r="H20" i="123"/>
  <c r="AZ177" i="213" s="1"/>
  <c r="H19" i="123"/>
  <c r="H18" i="123"/>
  <c r="H17" i="123"/>
  <c r="AZ174" i="213" s="1"/>
  <c r="B46" i="122"/>
  <c r="AY300" i="213" s="1"/>
  <c r="B45" i="122"/>
  <c r="AY299" i="213" s="1"/>
  <c r="B44" i="122"/>
  <c r="AY298" i="213" s="1"/>
  <c r="B43" i="122"/>
  <c r="AY297" i="213" s="1"/>
  <c r="B42" i="122"/>
  <c r="AY296" i="213" s="1"/>
  <c r="B41" i="122"/>
  <c r="AY295" i="213" s="1"/>
  <c r="B40" i="122"/>
  <c r="AY294" i="213" s="1"/>
  <c r="B38" i="122" a="1"/>
  <c r="B38" i="122" s="1"/>
  <c r="AY292" i="213" s="1"/>
  <c r="B37" i="122" a="1"/>
  <c r="B37" i="122" s="1"/>
  <c r="AY291" i="213" s="1"/>
  <c r="B36" i="122" a="1"/>
  <c r="B36" i="122" s="1"/>
  <c r="AY290" i="213" s="1"/>
  <c r="B35" i="122" a="1"/>
  <c r="B35" i="122" s="1"/>
  <c r="AY289" i="213" s="1"/>
  <c r="B34" i="122" a="1"/>
  <c r="B34" i="122" s="1"/>
  <c r="AY288" i="213" s="1"/>
  <c r="B33" i="122" a="1"/>
  <c r="B33" i="122" s="1"/>
  <c r="AY287" i="213" s="1"/>
  <c r="B32" i="122" a="1"/>
  <c r="B32" i="122" s="1"/>
  <c r="AY286" i="213" s="1"/>
  <c r="B28" i="122"/>
  <c r="AY169" i="213" s="1"/>
  <c r="B27" i="122"/>
  <c r="AY168" i="213" s="1"/>
  <c r="B26" i="122"/>
  <c r="AY167" i="213" s="1"/>
  <c r="B25" i="122"/>
  <c r="AY166" i="213" s="1"/>
  <c r="B24" i="122"/>
  <c r="AY165" i="213" s="1"/>
  <c r="B23" i="122"/>
  <c r="AY164" i="213" s="1"/>
  <c r="B22" i="122"/>
  <c r="AY163" i="213" s="1"/>
  <c r="AY323" i="213" s="1"/>
  <c r="B21" i="122"/>
  <c r="AY162" i="213" s="1"/>
  <c r="B20" i="122"/>
  <c r="AY161" i="213" s="1"/>
  <c r="B19" i="122"/>
  <c r="AY160" i="213" s="1"/>
  <c r="B18" i="122"/>
  <c r="AY159" i="213" s="1"/>
  <c r="B17" i="122"/>
  <c r="AY158" i="213" s="1"/>
  <c r="B16" i="122"/>
  <c r="AY157" i="213" s="1"/>
  <c r="B10" i="122"/>
  <c r="H126" i="122"/>
  <c r="AY283" i="213" s="1"/>
  <c r="H125" i="122"/>
  <c r="AY282" i="213" s="1"/>
  <c r="H124" i="122"/>
  <c r="H122" i="122"/>
  <c r="AY279" i="213" s="1"/>
  <c r="H120" i="122"/>
  <c r="H119" i="122"/>
  <c r="H118" i="122"/>
  <c r="H116" i="122"/>
  <c r="AY273" i="213" s="1"/>
  <c r="H114" i="122"/>
  <c r="H112" i="122"/>
  <c r="H111" i="122"/>
  <c r="H110" i="122"/>
  <c r="AY267" i="213" s="1"/>
  <c r="H109" i="122"/>
  <c r="H107" i="122"/>
  <c r="H106" i="122"/>
  <c r="H104" i="122"/>
  <c r="AY261" i="213" s="1"/>
  <c r="H102" i="122"/>
  <c r="H101" i="122"/>
  <c r="H100" i="122"/>
  <c r="H99" i="122"/>
  <c r="AY256" i="213" s="1"/>
  <c r="H98" i="122"/>
  <c r="H97" i="122"/>
  <c r="H96" i="122"/>
  <c r="H95" i="122"/>
  <c r="AY252" i="213" s="1"/>
  <c r="H94" i="122"/>
  <c r="H93" i="122"/>
  <c r="H92" i="122"/>
  <c r="H91" i="122"/>
  <c r="AY248" i="213" s="1"/>
  <c r="H90" i="122"/>
  <c r="H89" i="122"/>
  <c r="H87" i="122"/>
  <c r="H86" i="122"/>
  <c r="AY243" i="213" s="1"/>
  <c r="H84" i="122"/>
  <c r="H82" i="122"/>
  <c r="H81" i="122"/>
  <c r="H80" i="122"/>
  <c r="AY237" i="213" s="1"/>
  <c r="H79" i="122"/>
  <c r="H78" i="122"/>
  <c r="H77" i="122"/>
  <c r="H76" i="122"/>
  <c r="AY233" i="213" s="1"/>
  <c r="H75" i="122"/>
  <c r="H74" i="122"/>
  <c r="AY231" i="213" s="1"/>
  <c r="H73" i="122"/>
  <c r="H72" i="122"/>
  <c r="AY229" i="213" s="1"/>
  <c r="H71" i="122"/>
  <c r="H69" i="122"/>
  <c r="H68" i="122"/>
  <c r="H67" i="122"/>
  <c r="AY224" i="213" s="1"/>
  <c r="H66" i="122"/>
  <c r="H65" i="122"/>
  <c r="H64" i="122"/>
  <c r="H63" i="122"/>
  <c r="AY220" i="213" s="1"/>
  <c r="H62" i="122"/>
  <c r="H61" i="122"/>
  <c r="H60" i="122"/>
  <c r="H59" i="122"/>
  <c r="AY216" i="213" s="1"/>
  <c r="H58" i="122"/>
  <c r="H57" i="122"/>
  <c r="H56" i="122"/>
  <c r="H55" i="122"/>
  <c r="AY212" i="213" s="1"/>
  <c r="H54" i="122"/>
  <c r="H53" i="122"/>
  <c r="H52" i="122"/>
  <c r="H51" i="122"/>
  <c r="AY208" i="213" s="1"/>
  <c r="H50" i="122"/>
  <c r="H49" i="122"/>
  <c r="H48" i="122"/>
  <c r="H47" i="122"/>
  <c r="AY204" i="213" s="1"/>
  <c r="H46" i="122"/>
  <c r="H45" i="122"/>
  <c r="H44" i="122"/>
  <c r="H43" i="122"/>
  <c r="AY200" i="213" s="1"/>
  <c r="H42" i="122"/>
  <c r="H41" i="122"/>
  <c r="H40" i="122"/>
  <c r="H39" i="122"/>
  <c r="AY196" i="213" s="1"/>
  <c r="H38" i="122"/>
  <c r="H37" i="122"/>
  <c r="H36" i="122"/>
  <c r="H35" i="122"/>
  <c r="AY192" i="213" s="1"/>
  <c r="H34" i="122"/>
  <c r="H33" i="122"/>
  <c r="H32" i="122"/>
  <c r="H31" i="122"/>
  <c r="AY188" i="213" s="1"/>
  <c r="H30" i="122"/>
  <c r="H29" i="122"/>
  <c r="H28" i="122"/>
  <c r="H27" i="122"/>
  <c r="H26" i="122"/>
  <c r="H25" i="122"/>
  <c r="AY182" i="213" s="1"/>
  <c r="H24" i="122"/>
  <c r="H23" i="122"/>
  <c r="AY180" i="213" s="1"/>
  <c r="H22" i="122"/>
  <c r="H21" i="122"/>
  <c r="H20" i="122"/>
  <c r="AY177" i="213" s="1"/>
  <c r="H19" i="122"/>
  <c r="AY176" i="213" s="1"/>
  <c r="H18" i="122"/>
  <c r="H17" i="122"/>
  <c r="B46" i="121"/>
  <c r="AX300" i="213" s="1"/>
  <c r="B45" i="121"/>
  <c r="AX299" i="213" s="1"/>
  <c r="B44" i="121"/>
  <c r="AX298" i="213" s="1"/>
  <c r="B43" i="121"/>
  <c r="AX297" i="213" s="1"/>
  <c r="B42" i="121"/>
  <c r="AX296" i="213" s="1"/>
  <c r="B41" i="121"/>
  <c r="AX295" i="213" s="1"/>
  <c r="B40" i="121"/>
  <c r="AX294" i="213" s="1"/>
  <c r="B38" i="121" a="1"/>
  <c r="B38" i="121" s="1"/>
  <c r="AX292" i="213" s="1"/>
  <c r="B37" i="121" a="1"/>
  <c r="B37" i="121" s="1"/>
  <c r="AX291" i="213" s="1"/>
  <c r="B36" i="121" a="1"/>
  <c r="B36" i="121" s="1"/>
  <c r="AX290" i="213" s="1"/>
  <c r="B35" i="121" a="1"/>
  <c r="B35" i="121" s="1"/>
  <c r="AX289" i="213" s="1"/>
  <c r="B34" i="121" a="1"/>
  <c r="B34" i="121" s="1"/>
  <c r="AX288" i="213" s="1"/>
  <c r="B33" i="121" a="1"/>
  <c r="B33" i="121" s="1"/>
  <c r="AX287" i="213" s="1"/>
  <c r="B32" i="121" a="1"/>
  <c r="B32" i="121" s="1"/>
  <c r="AX286" i="213" s="1"/>
  <c r="B28" i="121"/>
  <c r="AX169" i="213" s="1"/>
  <c r="B27" i="121"/>
  <c r="AX168" i="213" s="1"/>
  <c r="B26" i="121"/>
  <c r="AX167" i="213" s="1"/>
  <c r="B25" i="121"/>
  <c r="AX166" i="213" s="1"/>
  <c r="B24" i="121"/>
  <c r="AX165" i="213" s="1"/>
  <c r="B23" i="121"/>
  <c r="AX164" i="213" s="1"/>
  <c r="B22" i="121"/>
  <c r="AX163" i="213" s="1"/>
  <c r="B21" i="121"/>
  <c r="AX162" i="213" s="1"/>
  <c r="B20" i="121"/>
  <c r="AX161" i="213" s="1"/>
  <c r="B19" i="121"/>
  <c r="AX160" i="213" s="1"/>
  <c r="B18" i="121"/>
  <c r="AX159" i="213" s="1"/>
  <c r="B17" i="121"/>
  <c r="AX158" i="213" s="1"/>
  <c r="B16" i="121"/>
  <c r="B10" i="121"/>
  <c r="H126" i="121"/>
  <c r="AX283" i="213" s="1"/>
  <c r="H125" i="121"/>
  <c r="AX282" i="213" s="1"/>
  <c r="H124" i="121"/>
  <c r="AX281" i="213" s="1"/>
  <c r="H122" i="121"/>
  <c r="H120" i="121"/>
  <c r="AX277" i="213" s="1"/>
  <c r="H119" i="121"/>
  <c r="H118" i="121"/>
  <c r="H116" i="121"/>
  <c r="H114" i="121"/>
  <c r="AX271" i="213" s="1"/>
  <c r="H112" i="121"/>
  <c r="H111" i="121"/>
  <c r="H110" i="121"/>
  <c r="H109" i="121"/>
  <c r="AX266" i="213" s="1"/>
  <c r="H107" i="121"/>
  <c r="H106" i="121"/>
  <c r="H104" i="121"/>
  <c r="AX261" i="213" s="1"/>
  <c r="H102" i="121"/>
  <c r="AX259" i="213" s="1"/>
  <c r="H101" i="121"/>
  <c r="H100" i="121"/>
  <c r="H99" i="121"/>
  <c r="H98" i="121"/>
  <c r="AX255" i="213" s="1"/>
  <c r="H97" i="121"/>
  <c r="H96" i="121"/>
  <c r="H95" i="121"/>
  <c r="H94" i="121"/>
  <c r="AX251" i="213" s="1"/>
  <c r="H93" i="121"/>
  <c r="H92" i="121"/>
  <c r="H91" i="121"/>
  <c r="H90" i="121"/>
  <c r="AX247" i="213" s="1"/>
  <c r="H89" i="121"/>
  <c r="H87" i="121"/>
  <c r="H86" i="121"/>
  <c r="H84" i="121"/>
  <c r="AX241" i="213" s="1"/>
  <c r="H82" i="121"/>
  <c r="H81" i="121"/>
  <c r="H80" i="121"/>
  <c r="H79" i="121"/>
  <c r="AX236" i="213" s="1"/>
  <c r="H78" i="121"/>
  <c r="H77" i="121"/>
  <c r="H76" i="121"/>
  <c r="H75" i="121"/>
  <c r="AX232" i="213" s="1"/>
  <c r="H74" i="121"/>
  <c r="AX231" i="213" s="1"/>
  <c r="H73" i="121"/>
  <c r="H72" i="121"/>
  <c r="H71" i="121"/>
  <c r="AX228" i="213" s="1"/>
  <c r="H69" i="121"/>
  <c r="H68" i="121"/>
  <c r="H67" i="121"/>
  <c r="H66" i="121"/>
  <c r="AX223" i="213" s="1"/>
  <c r="H65" i="121"/>
  <c r="H64" i="121"/>
  <c r="H63" i="121"/>
  <c r="H62" i="121"/>
  <c r="H61" i="121"/>
  <c r="H60" i="121"/>
  <c r="H59" i="121"/>
  <c r="H58" i="121"/>
  <c r="H57" i="121"/>
  <c r="H56" i="121"/>
  <c r="H55" i="121"/>
  <c r="H54" i="121"/>
  <c r="H53" i="121"/>
  <c r="H52" i="121"/>
  <c r="H51" i="121"/>
  <c r="H50" i="121"/>
  <c r="H49" i="121"/>
  <c r="H48" i="121"/>
  <c r="H47" i="121"/>
  <c r="H46" i="121"/>
  <c r="H45" i="121"/>
  <c r="H44" i="121"/>
  <c r="H43" i="121"/>
  <c r="H42" i="121"/>
  <c r="H41" i="121"/>
  <c r="H40" i="121"/>
  <c r="H39" i="121"/>
  <c r="H38" i="121"/>
  <c r="H37" i="121"/>
  <c r="H36" i="121"/>
  <c r="H35" i="121"/>
  <c r="H34" i="121"/>
  <c r="H33" i="121"/>
  <c r="H32" i="121"/>
  <c r="H31" i="121"/>
  <c r="H30" i="121"/>
  <c r="H29" i="121"/>
  <c r="H28" i="121"/>
  <c r="H27" i="121"/>
  <c r="H26" i="121"/>
  <c r="H25" i="121"/>
  <c r="H24" i="121"/>
  <c r="H23" i="121"/>
  <c r="H22" i="121"/>
  <c r="H21" i="121"/>
  <c r="H20" i="121"/>
  <c r="H19" i="121"/>
  <c r="H18" i="121"/>
  <c r="H17" i="121"/>
  <c r="B46" i="120"/>
  <c r="AW300" i="213" s="1"/>
  <c r="B45" i="120"/>
  <c r="AW299" i="213" s="1"/>
  <c r="B44" i="120"/>
  <c r="AW298" i="213" s="1"/>
  <c r="B43" i="120"/>
  <c r="AW297" i="213" s="1"/>
  <c r="B42" i="120"/>
  <c r="AW296" i="213" s="1"/>
  <c r="B41" i="120"/>
  <c r="AW295" i="213" s="1"/>
  <c r="B40" i="120"/>
  <c r="AW294" i="213" s="1"/>
  <c r="B38" i="120" a="1"/>
  <c r="B38" i="120" s="1"/>
  <c r="AW292" i="213" s="1"/>
  <c r="B37" i="120" a="1"/>
  <c r="B37" i="120" s="1"/>
  <c r="AW291" i="213" s="1"/>
  <c r="B36" i="120" a="1"/>
  <c r="B36" i="120" s="1"/>
  <c r="AW290" i="213" s="1"/>
  <c r="B35" i="120" a="1"/>
  <c r="B35" i="120" s="1"/>
  <c r="AW289" i="213" s="1"/>
  <c r="B34" i="120" a="1"/>
  <c r="B34" i="120" s="1"/>
  <c r="AW288" i="213" s="1"/>
  <c r="B33" i="120" a="1"/>
  <c r="B33" i="120" s="1"/>
  <c r="AW287" i="213" s="1"/>
  <c r="B32" i="120" a="1"/>
  <c r="B32" i="120" s="1"/>
  <c r="AW286" i="213" s="1"/>
  <c r="B28" i="120"/>
  <c r="AW169" i="213" s="1"/>
  <c r="B27" i="120"/>
  <c r="AW168" i="213" s="1"/>
  <c r="AW328" i="213" s="1"/>
  <c r="B26" i="120"/>
  <c r="AW167" i="213" s="1"/>
  <c r="B25" i="120"/>
  <c r="AW166" i="213" s="1"/>
  <c r="B24" i="120"/>
  <c r="AW165" i="213" s="1"/>
  <c r="B23" i="120"/>
  <c r="AW164" i="213" s="1"/>
  <c r="B22" i="120"/>
  <c r="AW163" i="213" s="1"/>
  <c r="B21" i="120"/>
  <c r="AW162" i="213" s="1"/>
  <c r="B20" i="120"/>
  <c r="AW161" i="213" s="1"/>
  <c r="B19" i="120"/>
  <c r="AW160" i="213" s="1"/>
  <c r="B18" i="120"/>
  <c r="AW159" i="213" s="1"/>
  <c r="B17" i="120"/>
  <c r="AW158" i="213" s="1"/>
  <c r="B16" i="120"/>
  <c r="AW157" i="213" s="1"/>
  <c r="B10" i="120"/>
  <c r="H126" i="120"/>
  <c r="AW283" i="213" s="1"/>
  <c r="H125" i="120"/>
  <c r="AW282" i="213" s="1"/>
  <c r="H124" i="120"/>
  <c r="H122" i="120"/>
  <c r="H120" i="120"/>
  <c r="AW277" i="213" s="1"/>
  <c r="H119" i="120"/>
  <c r="H118" i="120"/>
  <c r="H116" i="120"/>
  <c r="H114" i="120"/>
  <c r="AW271" i="213" s="1"/>
  <c r="H112" i="120"/>
  <c r="H111" i="120"/>
  <c r="H110" i="120"/>
  <c r="H109" i="120"/>
  <c r="AW266" i="213" s="1"/>
  <c r="H107" i="120"/>
  <c r="H106" i="120"/>
  <c r="H104" i="120"/>
  <c r="AW261" i="213" s="1"/>
  <c r="H102" i="120"/>
  <c r="AW259" i="213" s="1"/>
  <c r="H101" i="120"/>
  <c r="H100" i="120"/>
  <c r="H99" i="120"/>
  <c r="H98" i="120"/>
  <c r="AW255" i="213" s="1"/>
  <c r="H97" i="120"/>
  <c r="H96" i="120"/>
  <c r="H95" i="120"/>
  <c r="H94" i="120"/>
  <c r="AW251" i="213" s="1"/>
  <c r="H93" i="120"/>
  <c r="H92" i="120"/>
  <c r="H91" i="120"/>
  <c r="H90" i="120"/>
  <c r="AW247" i="213" s="1"/>
  <c r="H89" i="120"/>
  <c r="H87" i="120"/>
  <c r="H86" i="120"/>
  <c r="H84" i="120"/>
  <c r="AW241" i="213" s="1"/>
  <c r="H82" i="120"/>
  <c r="H81" i="120"/>
  <c r="H80" i="120"/>
  <c r="H79" i="120"/>
  <c r="AW236" i="213" s="1"/>
  <c r="H78" i="120"/>
  <c r="H77" i="120"/>
  <c r="H76" i="120"/>
  <c r="H75" i="120"/>
  <c r="AW232" i="213" s="1"/>
  <c r="H74" i="120"/>
  <c r="H73" i="120"/>
  <c r="H72" i="120"/>
  <c r="H71" i="120"/>
  <c r="AW228" i="213" s="1"/>
  <c r="H69" i="120"/>
  <c r="H68" i="120"/>
  <c r="H67" i="120"/>
  <c r="H66" i="120"/>
  <c r="AW223" i="213" s="1"/>
  <c r="H65" i="120"/>
  <c r="H64" i="120"/>
  <c r="H63" i="120"/>
  <c r="H62" i="120"/>
  <c r="AW219" i="213" s="1"/>
  <c r="H61" i="120"/>
  <c r="H60" i="120"/>
  <c r="H59" i="120"/>
  <c r="H58" i="120"/>
  <c r="AW215" i="213" s="1"/>
  <c r="H57" i="120"/>
  <c r="H56" i="120"/>
  <c r="H55" i="120"/>
  <c r="H54" i="120"/>
  <c r="AW211" i="213" s="1"/>
  <c r="H53" i="120"/>
  <c r="H52" i="120"/>
  <c r="H51" i="120"/>
  <c r="H50" i="120"/>
  <c r="AW207" i="213" s="1"/>
  <c r="H49" i="120"/>
  <c r="H48" i="120"/>
  <c r="H47" i="120"/>
  <c r="AW204" i="213" s="1"/>
  <c r="H46" i="120"/>
  <c r="AW203" i="213" s="1"/>
  <c r="H45" i="120"/>
  <c r="H44" i="120"/>
  <c r="AW201" i="213" s="1"/>
  <c r="H43" i="120"/>
  <c r="H42" i="120"/>
  <c r="H41" i="120"/>
  <c r="H40" i="120"/>
  <c r="H39" i="120"/>
  <c r="H38" i="120"/>
  <c r="H37" i="120"/>
  <c r="H36" i="120"/>
  <c r="H35" i="120"/>
  <c r="H34" i="120"/>
  <c r="H33" i="120"/>
  <c r="H32" i="120"/>
  <c r="H31" i="120"/>
  <c r="H30" i="120"/>
  <c r="H29" i="120"/>
  <c r="H28" i="120"/>
  <c r="H27" i="120"/>
  <c r="H26" i="120"/>
  <c r="H25" i="120"/>
  <c r="H24" i="120"/>
  <c r="H23" i="120"/>
  <c r="H22" i="120"/>
  <c r="H21" i="120"/>
  <c r="H20" i="120"/>
  <c r="H19" i="120"/>
  <c r="H18" i="120"/>
  <c r="H17" i="120"/>
  <c r="B46" i="119"/>
  <c r="AV300" i="213" s="1"/>
  <c r="B45" i="119"/>
  <c r="AV299" i="213" s="1"/>
  <c r="B44" i="119"/>
  <c r="AV298" i="213" s="1"/>
  <c r="B43" i="119"/>
  <c r="AV297" i="213" s="1"/>
  <c r="B42" i="119"/>
  <c r="AV296" i="213" s="1"/>
  <c r="B41" i="119"/>
  <c r="AV295" i="213" s="1"/>
  <c r="B40" i="119"/>
  <c r="AV294" i="213" s="1"/>
  <c r="B38" i="119" a="1"/>
  <c r="B38" i="119" s="1"/>
  <c r="AV292" i="213" s="1"/>
  <c r="B37" i="119" a="1"/>
  <c r="B37" i="119" s="1"/>
  <c r="AV291" i="213" s="1"/>
  <c r="B36" i="119" a="1"/>
  <c r="B36" i="119" s="1"/>
  <c r="AV290" i="213" s="1"/>
  <c r="B35" i="119" a="1"/>
  <c r="B35" i="119" s="1"/>
  <c r="AV289" i="213" s="1"/>
  <c r="B34" i="119" a="1"/>
  <c r="B34" i="119" s="1"/>
  <c r="AV288" i="213" s="1"/>
  <c r="B33" i="119" a="1"/>
  <c r="B33" i="119" s="1"/>
  <c r="AV287" i="213" s="1"/>
  <c r="B32" i="119" a="1"/>
  <c r="B32" i="119" s="1"/>
  <c r="AV286" i="213" s="1"/>
  <c r="B28" i="119"/>
  <c r="AV169" i="213" s="1"/>
  <c r="B27" i="119"/>
  <c r="AV168" i="213" s="1"/>
  <c r="B26" i="119"/>
  <c r="AV167" i="213" s="1"/>
  <c r="B25" i="119"/>
  <c r="AV166" i="213" s="1"/>
  <c r="B24" i="119"/>
  <c r="AV165" i="213" s="1"/>
  <c r="B23" i="119"/>
  <c r="AV164" i="213" s="1"/>
  <c r="B22" i="119"/>
  <c r="AV163" i="213" s="1"/>
  <c r="B21" i="119"/>
  <c r="AV162" i="213" s="1"/>
  <c r="B20" i="119"/>
  <c r="AV161" i="213" s="1"/>
  <c r="B19" i="119"/>
  <c r="AV160" i="213" s="1"/>
  <c r="B18" i="119"/>
  <c r="AV159" i="213" s="1"/>
  <c r="B17" i="119"/>
  <c r="AV158" i="213" s="1"/>
  <c r="B16" i="119"/>
  <c r="AV157" i="213" s="1"/>
  <c r="B10" i="119"/>
  <c r="H126" i="119"/>
  <c r="H125" i="119"/>
  <c r="AV282" i="213" s="1"/>
  <c r="H124" i="119"/>
  <c r="H122" i="119"/>
  <c r="AV279" i="213" s="1"/>
  <c r="H120" i="119"/>
  <c r="H119" i="119"/>
  <c r="H118" i="119"/>
  <c r="H116" i="119"/>
  <c r="AV273" i="213" s="1"/>
  <c r="H114" i="119"/>
  <c r="H112" i="119"/>
  <c r="H111" i="119"/>
  <c r="H110" i="119"/>
  <c r="AV267" i="213" s="1"/>
  <c r="H109" i="119"/>
  <c r="H107" i="119"/>
  <c r="H106" i="119"/>
  <c r="H104" i="119"/>
  <c r="AV261" i="213" s="1"/>
  <c r="H102" i="119"/>
  <c r="H101" i="119"/>
  <c r="H100" i="119"/>
  <c r="H99" i="119"/>
  <c r="AV256" i="213" s="1"/>
  <c r="H98" i="119"/>
  <c r="H97" i="119"/>
  <c r="H96" i="119"/>
  <c r="H95" i="119"/>
  <c r="AV252" i="213" s="1"/>
  <c r="H94" i="119"/>
  <c r="H93" i="119"/>
  <c r="H92" i="119"/>
  <c r="H91" i="119"/>
  <c r="AV248" i="213" s="1"/>
  <c r="H90" i="119"/>
  <c r="H89" i="119"/>
  <c r="H87" i="119"/>
  <c r="H86" i="119"/>
  <c r="AV243" i="213" s="1"/>
  <c r="H84" i="119"/>
  <c r="H82" i="119"/>
  <c r="H81" i="119"/>
  <c r="H80" i="119"/>
  <c r="AV237" i="213" s="1"/>
  <c r="H79" i="119"/>
  <c r="H78" i="119"/>
  <c r="H77" i="119"/>
  <c r="H76" i="119"/>
  <c r="AV233" i="213" s="1"/>
  <c r="H75" i="119"/>
  <c r="H74" i="119"/>
  <c r="H73" i="119"/>
  <c r="H72" i="119"/>
  <c r="AV229" i="213" s="1"/>
  <c r="H71" i="119"/>
  <c r="H69" i="119"/>
  <c r="H68" i="119"/>
  <c r="H67" i="119"/>
  <c r="AV224" i="213" s="1"/>
  <c r="H66" i="119"/>
  <c r="H65" i="119"/>
  <c r="H64" i="119"/>
  <c r="H63" i="119"/>
  <c r="AV220" i="213" s="1"/>
  <c r="H62" i="119"/>
  <c r="H61" i="119"/>
  <c r="H60" i="119"/>
  <c r="H59" i="119"/>
  <c r="AV216" i="213" s="1"/>
  <c r="H58" i="119"/>
  <c r="H57" i="119"/>
  <c r="H56" i="119"/>
  <c r="H55" i="119"/>
  <c r="AV212" i="213" s="1"/>
  <c r="H54" i="119"/>
  <c r="H53" i="119"/>
  <c r="H52" i="119"/>
  <c r="AV209" i="213" s="1"/>
  <c r="H51" i="119"/>
  <c r="AV208" i="213" s="1"/>
  <c r="H50" i="119"/>
  <c r="H49" i="119"/>
  <c r="H48" i="119"/>
  <c r="H47" i="119"/>
  <c r="AV204" i="213" s="1"/>
  <c r="H46" i="119"/>
  <c r="H45" i="119"/>
  <c r="H44" i="119"/>
  <c r="H43" i="119"/>
  <c r="H42" i="119"/>
  <c r="AV199" i="213" s="1"/>
  <c r="H41" i="119"/>
  <c r="H40" i="119"/>
  <c r="H39" i="119"/>
  <c r="AV196" i="213" s="1"/>
  <c r="H38" i="119"/>
  <c r="H37" i="119"/>
  <c r="AV194" i="213" s="1"/>
  <c r="H36" i="119"/>
  <c r="H35" i="119"/>
  <c r="H34" i="119"/>
  <c r="H33" i="119"/>
  <c r="AV190" i="213" s="1"/>
  <c r="H32" i="119"/>
  <c r="H31" i="119"/>
  <c r="H30" i="119"/>
  <c r="H29" i="119"/>
  <c r="AV186" i="213" s="1"/>
  <c r="H28" i="119"/>
  <c r="H27" i="119"/>
  <c r="H26" i="119"/>
  <c r="H25" i="119"/>
  <c r="AV182" i="213" s="1"/>
  <c r="H24" i="119"/>
  <c r="H23" i="119"/>
  <c r="H22" i="119"/>
  <c r="H21" i="119"/>
  <c r="AV178" i="213" s="1"/>
  <c r="H20" i="119"/>
  <c r="H19" i="119"/>
  <c r="H18" i="119"/>
  <c r="H17" i="119"/>
  <c r="AV174" i="213" s="1"/>
  <c r="B46" i="118"/>
  <c r="AU300" i="213" s="1"/>
  <c r="B45" i="118"/>
  <c r="AU299" i="213" s="1"/>
  <c r="B44" i="118"/>
  <c r="AU298" i="213" s="1"/>
  <c r="B43" i="118"/>
  <c r="AU297" i="213" s="1"/>
  <c r="B42" i="118"/>
  <c r="AU296" i="213" s="1"/>
  <c r="B41" i="118"/>
  <c r="AU295" i="213" s="1"/>
  <c r="B40" i="118"/>
  <c r="AU294" i="213" s="1"/>
  <c r="B38" i="118" a="1"/>
  <c r="B38" i="118" s="1"/>
  <c r="AU292" i="213" s="1"/>
  <c r="B37" i="118" a="1"/>
  <c r="B37" i="118" s="1"/>
  <c r="AU291" i="213" s="1"/>
  <c r="B36" i="118" a="1"/>
  <c r="B36" i="118" s="1"/>
  <c r="AU290" i="213" s="1"/>
  <c r="B35" i="118" a="1"/>
  <c r="B35" i="118" s="1"/>
  <c r="AU289" i="213" s="1"/>
  <c r="B34" i="118" a="1"/>
  <c r="B34" i="118" s="1"/>
  <c r="AU288" i="213" s="1"/>
  <c r="B33" i="118" a="1"/>
  <c r="B33" i="118" s="1"/>
  <c r="AU287" i="213" s="1"/>
  <c r="B32" i="118" a="1"/>
  <c r="B32" i="118" s="1"/>
  <c r="AU286" i="213" s="1"/>
  <c r="B28" i="118"/>
  <c r="AU169" i="213" s="1"/>
  <c r="B27" i="118"/>
  <c r="AU168" i="213" s="1"/>
  <c r="B26" i="118"/>
  <c r="AU167" i="213" s="1"/>
  <c r="B25" i="118"/>
  <c r="AU166" i="213" s="1"/>
  <c r="B24" i="118"/>
  <c r="AU165" i="213" s="1"/>
  <c r="AU325" i="213" s="1"/>
  <c r="B23" i="118"/>
  <c r="AU164" i="213" s="1"/>
  <c r="B22" i="118"/>
  <c r="AU163" i="213" s="1"/>
  <c r="B21" i="118"/>
  <c r="AU162" i="213" s="1"/>
  <c r="B20" i="118"/>
  <c r="AU161" i="213" s="1"/>
  <c r="B19" i="118"/>
  <c r="AU160" i="213" s="1"/>
  <c r="B18" i="118"/>
  <c r="AU159" i="213" s="1"/>
  <c r="B17" i="118"/>
  <c r="AU158" i="213" s="1"/>
  <c r="B16" i="118"/>
  <c r="B10" i="118"/>
  <c r="H126" i="118"/>
  <c r="H125" i="118"/>
  <c r="AU282" i="213" s="1"/>
  <c r="H124" i="118"/>
  <c r="H122" i="118"/>
  <c r="AU279" i="213" s="1"/>
  <c r="H120" i="118"/>
  <c r="AU277" i="213" s="1"/>
  <c r="H119" i="118"/>
  <c r="H118" i="118"/>
  <c r="H116" i="118"/>
  <c r="AU273" i="213" s="1"/>
  <c r="H114" i="118"/>
  <c r="H112" i="118"/>
  <c r="H111" i="118"/>
  <c r="H110" i="118"/>
  <c r="AU267" i="213" s="1"/>
  <c r="H109" i="118"/>
  <c r="H107" i="118"/>
  <c r="H106" i="118"/>
  <c r="H104" i="118"/>
  <c r="AU261" i="213" s="1"/>
  <c r="H102" i="118"/>
  <c r="H101" i="118"/>
  <c r="H100" i="118"/>
  <c r="H99" i="118"/>
  <c r="AU256" i="213" s="1"/>
  <c r="H98" i="118"/>
  <c r="H97" i="118"/>
  <c r="H96" i="118"/>
  <c r="H95" i="118"/>
  <c r="AU252" i="213" s="1"/>
  <c r="H94" i="118"/>
  <c r="H93" i="118"/>
  <c r="H92" i="118"/>
  <c r="H91" i="118"/>
  <c r="AU248" i="213" s="1"/>
  <c r="H90" i="118"/>
  <c r="H89" i="118"/>
  <c r="H87" i="118"/>
  <c r="H86" i="118"/>
  <c r="AU243" i="213" s="1"/>
  <c r="H84" i="118"/>
  <c r="H82" i="118"/>
  <c r="H81" i="118"/>
  <c r="H80" i="118"/>
  <c r="AU237" i="213" s="1"/>
  <c r="H79" i="118"/>
  <c r="H78" i="118"/>
  <c r="H77" i="118"/>
  <c r="H76" i="118"/>
  <c r="AU233" i="213" s="1"/>
  <c r="H75" i="118"/>
  <c r="H74" i="118"/>
  <c r="AU231" i="213" s="1"/>
  <c r="H73" i="118"/>
  <c r="H72" i="118"/>
  <c r="AU229" i="213" s="1"/>
  <c r="H71" i="118"/>
  <c r="H69" i="118"/>
  <c r="H68" i="118"/>
  <c r="H67" i="118"/>
  <c r="AU224" i="213" s="1"/>
  <c r="H66" i="118"/>
  <c r="H65" i="118"/>
  <c r="H64" i="118"/>
  <c r="H63" i="118"/>
  <c r="AU220" i="213" s="1"/>
  <c r="H62" i="118"/>
  <c r="H61" i="118"/>
  <c r="H60" i="118"/>
  <c r="H59" i="118"/>
  <c r="AU216" i="213" s="1"/>
  <c r="H58" i="118"/>
  <c r="AU215" i="213" s="1"/>
  <c r="H57" i="118"/>
  <c r="H56" i="118"/>
  <c r="AU213" i="213" s="1"/>
  <c r="H55" i="118"/>
  <c r="AU212" i="213" s="1"/>
  <c r="H54" i="118"/>
  <c r="AU211" i="213" s="1"/>
  <c r="H53" i="118"/>
  <c r="H52" i="118"/>
  <c r="H51" i="118"/>
  <c r="AU208" i="213" s="1"/>
  <c r="H50" i="118"/>
  <c r="AU207" i="213" s="1"/>
  <c r="H49" i="118"/>
  <c r="H48" i="118"/>
  <c r="AU205" i="213" s="1"/>
  <c r="H47" i="118"/>
  <c r="AU204" i="213" s="1"/>
  <c r="H46" i="118"/>
  <c r="AU203" i="213" s="1"/>
  <c r="H45" i="118"/>
  <c r="H44" i="118"/>
  <c r="H43" i="118"/>
  <c r="AU200" i="213" s="1"/>
  <c r="H42" i="118"/>
  <c r="AU199" i="213" s="1"/>
  <c r="H41" i="118"/>
  <c r="H40" i="118"/>
  <c r="AU197" i="213" s="1"/>
  <c r="H39" i="118"/>
  <c r="AU196" i="213" s="1"/>
  <c r="H38" i="118"/>
  <c r="AU195" i="213" s="1"/>
  <c r="H37" i="118"/>
  <c r="H36" i="118"/>
  <c r="H35" i="118"/>
  <c r="H34" i="118"/>
  <c r="AU191" i="213" s="1"/>
  <c r="H33" i="118"/>
  <c r="H32" i="118"/>
  <c r="H31" i="118"/>
  <c r="H30" i="118"/>
  <c r="AU187" i="213" s="1"/>
  <c r="H29" i="118"/>
  <c r="H28" i="118"/>
  <c r="H27" i="118"/>
  <c r="H26" i="118"/>
  <c r="AU183" i="213" s="1"/>
  <c r="H25" i="118"/>
  <c r="H24" i="118"/>
  <c r="H23" i="118"/>
  <c r="H22" i="118"/>
  <c r="AU179" i="213" s="1"/>
  <c r="H21" i="118"/>
  <c r="H20" i="118"/>
  <c r="H19" i="118"/>
  <c r="H18" i="118"/>
  <c r="AU175" i="213" s="1"/>
  <c r="H17" i="118"/>
  <c r="B46" i="117"/>
  <c r="AT300" i="213" s="1"/>
  <c r="B45" i="117"/>
  <c r="AT299" i="213" s="1"/>
  <c r="B44" i="117"/>
  <c r="AT298" i="213" s="1"/>
  <c r="B43" i="117"/>
  <c r="AT297" i="213" s="1"/>
  <c r="B42" i="117"/>
  <c r="AT296" i="213" s="1"/>
  <c r="B41" i="117"/>
  <c r="AT295" i="213" s="1"/>
  <c r="B40" i="117"/>
  <c r="AT294" i="213" s="1"/>
  <c r="B38" i="117" a="1"/>
  <c r="B38" i="117" s="1"/>
  <c r="AT292" i="213" s="1"/>
  <c r="B37" i="117" a="1"/>
  <c r="B37" i="117" s="1"/>
  <c r="AT291" i="213" s="1"/>
  <c r="B36" i="117" a="1"/>
  <c r="B36" i="117" s="1"/>
  <c r="AT290" i="213" s="1"/>
  <c r="B35" i="117" a="1"/>
  <c r="B35" i="117" s="1"/>
  <c r="AT289" i="213" s="1"/>
  <c r="B34" i="117" a="1"/>
  <c r="B34" i="117" s="1"/>
  <c r="AT288" i="213" s="1"/>
  <c r="B33" i="117" a="1"/>
  <c r="B33" i="117" s="1"/>
  <c r="AT287" i="213" s="1"/>
  <c r="B32" i="117" a="1"/>
  <c r="B32" i="117" s="1"/>
  <c r="AT286" i="213" s="1"/>
  <c r="B28" i="117"/>
  <c r="AT169" i="213" s="1"/>
  <c r="B27" i="117"/>
  <c r="AT168" i="213" s="1"/>
  <c r="B26" i="117"/>
  <c r="AT167" i="213" s="1"/>
  <c r="B25" i="117"/>
  <c r="AT166" i="213" s="1"/>
  <c r="B24" i="117"/>
  <c r="AT165" i="213" s="1"/>
  <c r="B23" i="117"/>
  <c r="AT164" i="213" s="1"/>
  <c r="B22" i="117"/>
  <c r="AT163" i="213" s="1"/>
  <c r="B21" i="117"/>
  <c r="AT162" i="213" s="1"/>
  <c r="B20" i="117"/>
  <c r="AT161" i="213" s="1"/>
  <c r="B19" i="117"/>
  <c r="AT160" i="213" s="1"/>
  <c r="B18" i="117"/>
  <c r="AT159" i="213" s="1"/>
  <c r="B17" i="117"/>
  <c r="AT158" i="213" s="1"/>
  <c r="B16" i="117"/>
  <c r="B10" i="117"/>
  <c r="H126" i="117"/>
  <c r="H125" i="117"/>
  <c r="AT282" i="213" s="1"/>
  <c r="H124" i="117"/>
  <c r="H122" i="117"/>
  <c r="H120" i="117"/>
  <c r="H119" i="117"/>
  <c r="H118" i="117"/>
  <c r="H116" i="117"/>
  <c r="H114" i="117"/>
  <c r="H112" i="117"/>
  <c r="H111" i="117"/>
  <c r="H110" i="117"/>
  <c r="H109" i="117"/>
  <c r="H107" i="117"/>
  <c r="H106" i="117"/>
  <c r="H104" i="117"/>
  <c r="AT261" i="213" s="1"/>
  <c r="H102" i="117"/>
  <c r="H101" i="117"/>
  <c r="H100" i="117"/>
  <c r="H99" i="117"/>
  <c r="H98" i="117"/>
  <c r="H97" i="117"/>
  <c r="H96" i="117"/>
  <c r="H95" i="117"/>
  <c r="H94" i="117"/>
  <c r="H93" i="117"/>
  <c r="H92" i="117"/>
  <c r="H91" i="117"/>
  <c r="H90" i="117"/>
  <c r="H89" i="117"/>
  <c r="H87" i="117"/>
  <c r="H86" i="117"/>
  <c r="H84" i="117"/>
  <c r="H82" i="117"/>
  <c r="H81" i="117"/>
  <c r="H80" i="117"/>
  <c r="H79" i="117"/>
  <c r="H78" i="117"/>
  <c r="AT235" i="213" s="1"/>
  <c r="H77" i="117"/>
  <c r="H76" i="117"/>
  <c r="H75" i="117"/>
  <c r="H74" i="117"/>
  <c r="AT231" i="213" s="1"/>
  <c r="H73" i="117"/>
  <c r="H72" i="117"/>
  <c r="H71" i="117"/>
  <c r="H69" i="117"/>
  <c r="AT226" i="213" s="1"/>
  <c r="H68" i="117"/>
  <c r="H67" i="117"/>
  <c r="H66" i="117"/>
  <c r="H65" i="117"/>
  <c r="AT222" i="213" s="1"/>
  <c r="H64" i="117"/>
  <c r="H63" i="117"/>
  <c r="H62" i="117"/>
  <c r="H61" i="117"/>
  <c r="AT218" i="213" s="1"/>
  <c r="H60" i="117"/>
  <c r="H59" i="117"/>
  <c r="H58" i="117"/>
  <c r="H57" i="117"/>
  <c r="AT214" i="213" s="1"/>
  <c r="H56" i="117"/>
  <c r="H55" i="117"/>
  <c r="H54" i="117"/>
  <c r="H53" i="117"/>
  <c r="AT210" i="213" s="1"/>
  <c r="H52" i="117"/>
  <c r="H51" i="117"/>
  <c r="H50" i="117"/>
  <c r="H49" i="117"/>
  <c r="AT206" i="213" s="1"/>
  <c r="H48" i="117"/>
  <c r="H47" i="117"/>
  <c r="H46" i="117"/>
  <c r="H45" i="117"/>
  <c r="AT202" i="213" s="1"/>
  <c r="H44" i="117"/>
  <c r="H43" i="117"/>
  <c r="AT200" i="213" s="1"/>
  <c r="H42" i="117"/>
  <c r="H41" i="117"/>
  <c r="H40" i="117"/>
  <c r="H39" i="117"/>
  <c r="H38" i="117"/>
  <c r="H37" i="117"/>
  <c r="AT194" i="213" s="1"/>
  <c r="H36" i="117"/>
  <c r="H35" i="117"/>
  <c r="AT192" i="213" s="1"/>
  <c r="H34" i="117"/>
  <c r="H33" i="117"/>
  <c r="H32" i="117"/>
  <c r="H31" i="117"/>
  <c r="H30" i="117"/>
  <c r="H29" i="117"/>
  <c r="AT186" i="213" s="1"/>
  <c r="H28" i="117"/>
  <c r="H27" i="117"/>
  <c r="AT184" i="213" s="1"/>
  <c r="H26" i="117"/>
  <c r="H25" i="117"/>
  <c r="H24" i="117"/>
  <c r="AT181" i="213" s="1"/>
  <c r="H23" i="117"/>
  <c r="AT180" i="213" s="1"/>
  <c r="H22" i="117"/>
  <c r="H21" i="117"/>
  <c r="AT178" i="213" s="1"/>
  <c r="H20" i="117"/>
  <c r="H19" i="117"/>
  <c r="H18" i="117"/>
  <c r="H17" i="117"/>
  <c r="AT174" i="213" s="1"/>
  <c r="B46" i="116"/>
  <c r="AS300" i="213" s="1"/>
  <c r="B45" i="116"/>
  <c r="AS299" i="213" s="1"/>
  <c r="B44" i="116"/>
  <c r="AS298" i="213" s="1"/>
  <c r="B43" i="116"/>
  <c r="AS297" i="213" s="1"/>
  <c r="B42" i="116"/>
  <c r="AS296" i="213" s="1"/>
  <c r="B41" i="116"/>
  <c r="AS295" i="213" s="1"/>
  <c r="B40" i="116"/>
  <c r="AS294" i="213" s="1"/>
  <c r="B38" i="116" a="1"/>
  <c r="B38" i="116" s="1"/>
  <c r="AS292" i="213" s="1"/>
  <c r="B37" i="116" a="1"/>
  <c r="B37" i="116" s="1"/>
  <c r="AS291" i="213" s="1"/>
  <c r="B36" i="116" a="1"/>
  <c r="B36" i="116" s="1"/>
  <c r="AS290" i="213" s="1"/>
  <c r="B35" i="116" a="1"/>
  <c r="B35" i="116" s="1"/>
  <c r="AS289" i="213" s="1"/>
  <c r="B34" i="116" a="1"/>
  <c r="B34" i="116" s="1"/>
  <c r="AS288" i="213" s="1"/>
  <c r="B33" i="116" a="1"/>
  <c r="B33" i="116" s="1"/>
  <c r="AS287" i="213" s="1"/>
  <c r="B32" i="116" a="1"/>
  <c r="B32" i="116" s="1"/>
  <c r="AS286" i="213" s="1"/>
  <c r="B28" i="116"/>
  <c r="AS169" i="213" s="1"/>
  <c r="B27" i="116"/>
  <c r="AS168" i="213" s="1"/>
  <c r="B26" i="116"/>
  <c r="AS167" i="213" s="1"/>
  <c r="B25" i="116"/>
  <c r="AS166" i="213" s="1"/>
  <c r="B24" i="116"/>
  <c r="AS165" i="213" s="1"/>
  <c r="B23" i="116"/>
  <c r="AS164" i="213" s="1"/>
  <c r="AS324" i="213" s="1"/>
  <c r="B22" i="116"/>
  <c r="AS163" i="213" s="1"/>
  <c r="B21" i="116"/>
  <c r="AS162" i="213" s="1"/>
  <c r="B20" i="116"/>
  <c r="AS161" i="213" s="1"/>
  <c r="B19" i="116"/>
  <c r="AS160" i="213" s="1"/>
  <c r="B18" i="116"/>
  <c r="AS159" i="213" s="1"/>
  <c r="B17" i="116"/>
  <c r="AS158" i="213" s="1"/>
  <c r="B16" i="116"/>
  <c r="B10" i="116"/>
  <c r="H126" i="116"/>
  <c r="AS283" i="213" s="1"/>
  <c r="H125" i="116"/>
  <c r="AS282" i="213" s="1"/>
  <c r="H124" i="116"/>
  <c r="H122" i="116"/>
  <c r="H120" i="116"/>
  <c r="AS277" i="213" s="1"/>
  <c r="H119" i="116"/>
  <c r="H118" i="116"/>
  <c r="H116" i="116"/>
  <c r="H114" i="116"/>
  <c r="AS271" i="213" s="1"/>
  <c r="H112" i="116"/>
  <c r="H111" i="116"/>
  <c r="H110" i="116"/>
  <c r="H109" i="116"/>
  <c r="AS266" i="213" s="1"/>
  <c r="H107" i="116"/>
  <c r="H106" i="116"/>
  <c r="H104" i="116"/>
  <c r="AS261" i="213" s="1"/>
  <c r="H102" i="116"/>
  <c r="AS259" i="213" s="1"/>
  <c r="H101" i="116"/>
  <c r="H100" i="116"/>
  <c r="H99" i="116"/>
  <c r="H98" i="116"/>
  <c r="AS255" i="213" s="1"/>
  <c r="H97" i="116"/>
  <c r="H96" i="116"/>
  <c r="H95" i="116"/>
  <c r="H94" i="116"/>
  <c r="AS251" i="213" s="1"/>
  <c r="H93" i="116"/>
  <c r="H92" i="116"/>
  <c r="H91" i="116"/>
  <c r="H90" i="116"/>
  <c r="AS247" i="213" s="1"/>
  <c r="H89" i="116"/>
  <c r="H87" i="116"/>
  <c r="H86" i="116"/>
  <c r="H84" i="116"/>
  <c r="AS241" i="213" s="1"/>
  <c r="H82" i="116"/>
  <c r="H81" i="116"/>
  <c r="H80" i="116"/>
  <c r="H79" i="116"/>
  <c r="AS236" i="213" s="1"/>
  <c r="H78" i="116"/>
  <c r="H77" i="116"/>
  <c r="H76" i="116"/>
  <c r="H75" i="116"/>
  <c r="AS232" i="213" s="1"/>
  <c r="H74" i="116"/>
  <c r="AS231" i="213" s="1"/>
  <c r="H73" i="116"/>
  <c r="H72" i="116"/>
  <c r="H71" i="116"/>
  <c r="AS228" i="213" s="1"/>
  <c r="H69" i="116"/>
  <c r="H68" i="116"/>
  <c r="H67" i="116"/>
  <c r="H66" i="116"/>
  <c r="AS223" i="213" s="1"/>
  <c r="H65" i="116"/>
  <c r="H64" i="116"/>
  <c r="H63" i="116"/>
  <c r="H62" i="116"/>
  <c r="AS219" i="213" s="1"/>
  <c r="H61" i="116"/>
  <c r="H60" i="116"/>
  <c r="H59" i="116"/>
  <c r="H58" i="116"/>
  <c r="AS215" i="213" s="1"/>
  <c r="H57" i="116"/>
  <c r="H56" i="116"/>
  <c r="H55" i="116"/>
  <c r="AS212" i="213" s="1"/>
  <c r="H54" i="116"/>
  <c r="AS211" i="213" s="1"/>
  <c r="H53" i="116"/>
  <c r="H52" i="116"/>
  <c r="H51" i="116"/>
  <c r="H50" i="116"/>
  <c r="AS207" i="213" s="1"/>
  <c r="H49" i="116"/>
  <c r="H48" i="116"/>
  <c r="H47" i="116"/>
  <c r="AS204" i="213" s="1"/>
  <c r="H46" i="116"/>
  <c r="AS203" i="213" s="1"/>
  <c r="H45" i="116"/>
  <c r="H44" i="116"/>
  <c r="H43" i="116"/>
  <c r="H42" i="116"/>
  <c r="H41" i="116"/>
  <c r="H40" i="116"/>
  <c r="H39" i="116"/>
  <c r="H38" i="116"/>
  <c r="H37" i="116"/>
  <c r="H36" i="116"/>
  <c r="H35" i="116"/>
  <c r="AS192" i="213" s="1"/>
  <c r="H34" i="116"/>
  <c r="H33" i="116"/>
  <c r="H32" i="116"/>
  <c r="H31" i="116"/>
  <c r="AS188" i="213" s="1"/>
  <c r="H30" i="116"/>
  <c r="H29" i="116"/>
  <c r="H28" i="116"/>
  <c r="H27" i="116"/>
  <c r="AS184" i="213" s="1"/>
  <c r="H26" i="116"/>
  <c r="H25" i="116"/>
  <c r="H24" i="116"/>
  <c r="H23" i="116"/>
  <c r="AS180" i="213" s="1"/>
  <c r="H22" i="116"/>
  <c r="H21" i="116"/>
  <c r="H20" i="116"/>
  <c r="H19" i="116"/>
  <c r="AS176" i="213" s="1"/>
  <c r="H18" i="116"/>
  <c r="H17" i="116"/>
  <c r="B46" i="115"/>
  <c r="AR300" i="213" s="1"/>
  <c r="B45" i="115"/>
  <c r="AR299" i="213" s="1"/>
  <c r="B44" i="115"/>
  <c r="AR298" i="213" s="1"/>
  <c r="B43" i="115"/>
  <c r="AR297" i="213" s="1"/>
  <c r="B42" i="115"/>
  <c r="AR296" i="213" s="1"/>
  <c r="B41" i="115"/>
  <c r="AR295" i="213" s="1"/>
  <c r="B40" i="115"/>
  <c r="AR294" i="213" s="1"/>
  <c r="B38" i="115" a="1"/>
  <c r="B38" i="115" s="1"/>
  <c r="AR292" i="213" s="1"/>
  <c r="B37" i="115" a="1"/>
  <c r="B37" i="115" s="1"/>
  <c r="AR291" i="213" s="1"/>
  <c r="B36" i="115" a="1"/>
  <c r="B36" i="115" s="1"/>
  <c r="AR290" i="213" s="1"/>
  <c r="B35" i="115" a="1"/>
  <c r="B35" i="115" s="1"/>
  <c r="AR289" i="213" s="1"/>
  <c r="B34" i="115" a="1"/>
  <c r="B34" i="115" s="1"/>
  <c r="AR288" i="213" s="1"/>
  <c r="B33" i="115" a="1"/>
  <c r="B33" i="115" s="1"/>
  <c r="AR287" i="213" s="1"/>
  <c r="B32" i="115" a="1"/>
  <c r="B32" i="115" s="1"/>
  <c r="AR286" i="213" s="1"/>
  <c r="B28" i="115"/>
  <c r="AR169" i="213" s="1"/>
  <c r="B27" i="115"/>
  <c r="AR168" i="213" s="1"/>
  <c r="B26" i="115"/>
  <c r="AR167" i="213" s="1"/>
  <c r="B25" i="115"/>
  <c r="AR166" i="213" s="1"/>
  <c r="B24" i="115"/>
  <c r="AR165" i="213" s="1"/>
  <c r="B23" i="115"/>
  <c r="AR164" i="213" s="1"/>
  <c r="B22" i="115"/>
  <c r="AR163" i="213" s="1"/>
  <c r="B21" i="115"/>
  <c r="AR162" i="213" s="1"/>
  <c r="B20" i="115"/>
  <c r="AR161" i="213" s="1"/>
  <c r="B19" i="115"/>
  <c r="AR160" i="213" s="1"/>
  <c r="B18" i="115"/>
  <c r="AR159" i="213" s="1"/>
  <c r="B17" i="115"/>
  <c r="AR158" i="213" s="1"/>
  <c r="B16" i="115"/>
  <c r="B10" i="115"/>
  <c r="H126" i="115"/>
  <c r="AR283" i="213" s="1"/>
  <c r="H125" i="115"/>
  <c r="AR282" i="213" s="1"/>
  <c r="H124" i="115"/>
  <c r="H122" i="115"/>
  <c r="H120" i="115"/>
  <c r="AR277" i="213" s="1"/>
  <c r="H119" i="115"/>
  <c r="H118" i="115"/>
  <c r="H116" i="115"/>
  <c r="H114" i="115"/>
  <c r="AR271" i="213" s="1"/>
  <c r="H112" i="115"/>
  <c r="H111" i="115"/>
  <c r="H110" i="115"/>
  <c r="H109" i="115"/>
  <c r="AR266" i="213" s="1"/>
  <c r="H107" i="115"/>
  <c r="H106" i="115"/>
  <c r="H104" i="115"/>
  <c r="AR261" i="213" s="1"/>
  <c r="H102" i="115"/>
  <c r="AR259" i="213" s="1"/>
  <c r="H101" i="115"/>
  <c r="H100" i="115"/>
  <c r="H99" i="115"/>
  <c r="H98" i="115"/>
  <c r="AR255" i="213" s="1"/>
  <c r="H97" i="115"/>
  <c r="H96" i="115"/>
  <c r="H95" i="115"/>
  <c r="H94" i="115"/>
  <c r="AR251" i="213" s="1"/>
  <c r="H93" i="115"/>
  <c r="H92" i="115"/>
  <c r="H91" i="115"/>
  <c r="H90" i="115"/>
  <c r="AR247" i="213" s="1"/>
  <c r="H89" i="115"/>
  <c r="H87" i="115"/>
  <c r="H86" i="115"/>
  <c r="H84" i="115"/>
  <c r="AR241" i="213" s="1"/>
  <c r="H82" i="115"/>
  <c r="H81" i="115"/>
  <c r="H80" i="115"/>
  <c r="H79" i="115"/>
  <c r="AR236" i="213" s="1"/>
  <c r="H78" i="115"/>
  <c r="H77" i="115"/>
  <c r="H76" i="115"/>
  <c r="AR233" i="213" s="1"/>
  <c r="H75" i="115"/>
  <c r="AR232" i="213" s="1"/>
  <c r="H74" i="115"/>
  <c r="AR231" i="213" s="1"/>
  <c r="H73" i="115"/>
  <c r="H72" i="115"/>
  <c r="H71" i="115"/>
  <c r="AR228" i="213" s="1"/>
  <c r="H69" i="115"/>
  <c r="H68" i="115"/>
  <c r="H67" i="115"/>
  <c r="AR224" i="213" s="1"/>
  <c r="H66" i="115"/>
  <c r="AR223" i="213" s="1"/>
  <c r="H65" i="115"/>
  <c r="H64" i="115"/>
  <c r="H63" i="115"/>
  <c r="H62" i="115"/>
  <c r="AR219" i="213" s="1"/>
  <c r="H61" i="115"/>
  <c r="H60" i="115"/>
  <c r="H59" i="115"/>
  <c r="AR216" i="213" s="1"/>
  <c r="H58" i="115"/>
  <c r="AR215" i="213" s="1"/>
  <c r="H57" i="115"/>
  <c r="H56" i="115"/>
  <c r="H55" i="115"/>
  <c r="H54" i="115"/>
  <c r="AR211" i="213" s="1"/>
  <c r="H53" i="115"/>
  <c r="H52" i="115"/>
  <c r="H51" i="115"/>
  <c r="AR208" i="213" s="1"/>
  <c r="H50" i="115"/>
  <c r="AR207" i="213" s="1"/>
  <c r="H49" i="115"/>
  <c r="H48" i="115"/>
  <c r="H47" i="115"/>
  <c r="H46" i="115"/>
  <c r="AR203" i="213" s="1"/>
  <c r="H45" i="115"/>
  <c r="H44" i="115"/>
  <c r="H43" i="115"/>
  <c r="AR200" i="213" s="1"/>
  <c r="H42" i="115"/>
  <c r="AR199" i="213" s="1"/>
  <c r="H41" i="115"/>
  <c r="H40" i="115"/>
  <c r="H39" i="115"/>
  <c r="AR196" i="213" s="1"/>
  <c r="H38" i="115"/>
  <c r="AR195" i="213" s="1"/>
  <c r="H37" i="115"/>
  <c r="H36" i="115"/>
  <c r="AR193" i="213" s="1"/>
  <c r="H35" i="115"/>
  <c r="H34" i="115"/>
  <c r="H33" i="115"/>
  <c r="H32" i="115"/>
  <c r="AR189" i="213" s="1"/>
  <c r="H31" i="115"/>
  <c r="H30" i="115"/>
  <c r="H29" i="115"/>
  <c r="H28" i="115"/>
  <c r="AR185" i="213" s="1"/>
  <c r="H27" i="115"/>
  <c r="H26" i="115"/>
  <c r="H25" i="115"/>
  <c r="H24" i="115"/>
  <c r="AR181" i="213" s="1"/>
  <c r="H23" i="115"/>
  <c r="H22" i="115"/>
  <c r="H21" i="115"/>
  <c r="H20" i="115"/>
  <c r="AR177" i="213" s="1"/>
  <c r="H19" i="115"/>
  <c r="H18" i="115"/>
  <c r="H17" i="115"/>
  <c r="B46" i="114"/>
  <c r="AQ300" i="213" s="1"/>
  <c r="B45" i="114"/>
  <c r="AQ299" i="213" s="1"/>
  <c r="B44" i="114"/>
  <c r="AQ298" i="213" s="1"/>
  <c r="B43" i="114"/>
  <c r="AQ297" i="213" s="1"/>
  <c r="B42" i="114"/>
  <c r="AQ296" i="213" s="1"/>
  <c r="B41" i="114"/>
  <c r="AQ295" i="213" s="1"/>
  <c r="B40" i="114"/>
  <c r="AQ294" i="213" s="1"/>
  <c r="B38" i="114" a="1"/>
  <c r="B38" i="114" s="1"/>
  <c r="AQ292" i="213" s="1"/>
  <c r="B37" i="114" a="1"/>
  <c r="B37" i="114" s="1"/>
  <c r="AQ291" i="213" s="1"/>
  <c r="B36" i="114" a="1"/>
  <c r="B36" i="114" s="1"/>
  <c r="AQ290" i="213" s="1"/>
  <c r="B35" i="114" a="1"/>
  <c r="B35" i="114" s="1"/>
  <c r="AQ289" i="213" s="1"/>
  <c r="B34" i="114" a="1"/>
  <c r="B34" i="114" s="1"/>
  <c r="AQ288" i="213" s="1"/>
  <c r="B33" i="114" a="1"/>
  <c r="B33" i="114" s="1"/>
  <c r="AQ287" i="213" s="1"/>
  <c r="B32" i="114" a="1"/>
  <c r="B32" i="114" s="1"/>
  <c r="AQ286" i="213" s="1"/>
  <c r="B28" i="114"/>
  <c r="AQ169" i="213" s="1"/>
  <c r="B27" i="114"/>
  <c r="AQ168" i="213" s="1"/>
  <c r="B26" i="114"/>
  <c r="AQ167" i="213" s="1"/>
  <c r="B25" i="114"/>
  <c r="AQ166" i="213" s="1"/>
  <c r="B24" i="114"/>
  <c r="AQ165" i="213" s="1"/>
  <c r="B23" i="114"/>
  <c r="AQ164" i="213" s="1"/>
  <c r="B22" i="114"/>
  <c r="AQ163" i="213" s="1"/>
  <c r="AQ323" i="213" s="1"/>
  <c r="B21" i="114"/>
  <c r="AQ162" i="213" s="1"/>
  <c r="B20" i="114"/>
  <c r="AQ161" i="213" s="1"/>
  <c r="B19" i="114"/>
  <c r="AQ160" i="213" s="1"/>
  <c r="B18" i="114"/>
  <c r="AQ159" i="213" s="1"/>
  <c r="B17" i="114"/>
  <c r="AQ158" i="213" s="1"/>
  <c r="B16" i="114"/>
  <c r="B10" i="114"/>
  <c r="H126" i="114"/>
  <c r="AQ283" i="213" s="1"/>
  <c r="H125" i="114"/>
  <c r="AQ282" i="213" s="1"/>
  <c r="H124" i="114"/>
  <c r="AQ281" i="213" s="1"/>
  <c r="H122" i="114"/>
  <c r="H120" i="114"/>
  <c r="H119" i="114"/>
  <c r="H118" i="114"/>
  <c r="AQ275" i="213" s="1"/>
  <c r="H116" i="114"/>
  <c r="H114" i="114"/>
  <c r="H112" i="114"/>
  <c r="H111" i="114"/>
  <c r="AQ268" i="213" s="1"/>
  <c r="H110" i="114"/>
  <c r="H109" i="114"/>
  <c r="H107" i="114"/>
  <c r="H106" i="114"/>
  <c r="AQ263" i="213" s="1"/>
  <c r="H104" i="114"/>
  <c r="AQ261" i="213" s="1"/>
  <c r="H102" i="114"/>
  <c r="H101" i="114"/>
  <c r="H100" i="114"/>
  <c r="AQ257" i="213" s="1"/>
  <c r="H99" i="114"/>
  <c r="H98" i="114"/>
  <c r="H97" i="114"/>
  <c r="H96" i="114"/>
  <c r="AQ253" i="213" s="1"/>
  <c r="H95" i="114"/>
  <c r="H94" i="114"/>
  <c r="H93" i="114"/>
  <c r="H92" i="114"/>
  <c r="AQ249" i="213" s="1"/>
  <c r="H91" i="114"/>
  <c r="H90" i="114"/>
  <c r="H89" i="114"/>
  <c r="H87" i="114"/>
  <c r="AQ244" i="213" s="1"/>
  <c r="H86" i="114"/>
  <c r="H84" i="114"/>
  <c r="H82" i="114"/>
  <c r="H81" i="114"/>
  <c r="H80" i="114"/>
  <c r="AQ237" i="213" s="1"/>
  <c r="H79" i="114"/>
  <c r="H78" i="114"/>
  <c r="H77" i="114"/>
  <c r="H76" i="114"/>
  <c r="AQ233" i="213" s="1"/>
  <c r="H75" i="114"/>
  <c r="H74" i="114"/>
  <c r="H73" i="114"/>
  <c r="H72" i="114"/>
  <c r="AQ229" i="213" s="1"/>
  <c r="H71" i="114"/>
  <c r="H69" i="114"/>
  <c r="H68" i="114"/>
  <c r="H67" i="114"/>
  <c r="AQ224" i="213" s="1"/>
  <c r="H66" i="114"/>
  <c r="H65" i="114"/>
  <c r="H64" i="114"/>
  <c r="H63" i="114"/>
  <c r="AQ220" i="213" s="1"/>
  <c r="H62" i="114"/>
  <c r="H61" i="114"/>
  <c r="H60" i="114"/>
  <c r="H59" i="114"/>
  <c r="AQ216" i="213" s="1"/>
  <c r="H58" i="114"/>
  <c r="H57" i="114"/>
  <c r="H56" i="114"/>
  <c r="H55" i="114"/>
  <c r="AQ212" i="213" s="1"/>
  <c r="H54" i="114"/>
  <c r="AQ211" i="213" s="1"/>
  <c r="H53" i="114"/>
  <c r="H52" i="114"/>
  <c r="H51" i="114"/>
  <c r="AQ208" i="213" s="1"/>
  <c r="H50" i="114"/>
  <c r="AQ207" i="213" s="1"/>
  <c r="H49" i="114"/>
  <c r="H48" i="114"/>
  <c r="AQ205" i="213" s="1"/>
  <c r="H47" i="114"/>
  <c r="AQ204" i="213" s="1"/>
  <c r="H46" i="114"/>
  <c r="AQ203" i="213" s="1"/>
  <c r="H45" i="114"/>
  <c r="H44" i="114"/>
  <c r="H43" i="114"/>
  <c r="AQ200" i="213" s="1"/>
  <c r="H42" i="114"/>
  <c r="AQ199" i="213" s="1"/>
  <c r="H41" i="114"/>
  <c r="H40" i="114"/>
  <c r="AQ197" i="213" s="1"/>
  <c r="H39" i="114"/>
  <c r="H38" i="114"/>
  <c r="AQ195" i="213" s="1"/>
  <c r="H37" i="114"/>
  <c r="H36" i="114"/>
  <c r="H35" i="114"/>
  <c r="H34" i="114"/>
  <c r="AQ191" i="213" s="1"/>
  <c r="H33" i="114"/>
  <c r="H32" i="114"/>
  <c r="H31" i="114"/>
  <c r="H30" i="114"/>
  <c r="AQ187" i="213" s="1"/>
  <c r="H29" i="114"/>
  <c r="H28" i="114"/>
  <c r="H27" i="114"/>
  <c r="H26" i="114"/>
  <c r="AQ183" i="213" s="1"/>
  <c r="H25" i="114"/>
  <c r="H24" i="114"/>
  <c r="H23" i="114"/>
  <c r="H22" i="114"/>
  <c r="AQ179" i="213" s="1"/>
  <c r="H21" i="114"/>
  <c r="H20" i="114"/>
  <c r="H19" i="114"/>
  <c r="H18" i="114"/>
  <c r="AQ175" i="213" s="1"/>
  <c r="H17" i="114"/>
  <c r="B46" i="113"/>
  <c r="AP300" i="213" s="1"/>
  <c r="B45" i="113"/>
  <c r="AP299" i="213" s="1"/>
  <c r="B44" i="113"/>
  <c r="AP298" i="213" s="1"/>
  <c r="B43" i="113"/>
  <c r="AP297" i="213" s="1"/>
  <c r="B42" i="113"/>
  <c r="AP296" i="213" s="1"/>
  <c r="B41" i="113"/>
  <c r="AP295" i="213" s="1"/>
  <c r="B40" i="113"/>
  <c r="AP294" i="213" s="1"/>
  <c r="B38" i="113" a="1"/>
  <c r="B38" i="113" s="1"/>
  <c r="AP292" i="213" s="1"/>
  <c r="B37" i="113" a="1"/>
  <c r="B37" i="113" s="1"/>
  <c r="AP291" i="213" s="1"/>
  <c r="B36" i="113" a="1"/>
  <c r="B36" i="113" s="1"/>
  <c r="AP290" i="213" s="1"/>
  <c r="B35" i="113" a="1"/>
  <c r="B35" i="113" s="1"/>
  <c r="AP289" i="213" s="1"/>
  <c r="B34" i="113" a="1"/>
  <c r="B34" i="113" s="1"/>
  <c r="AP288" i="213" s="1"/>
  <c r="B33" i="113" a="1"/>
  <c r="B33" i="113" s="1"/>
  <c r="AP287" i="213" s="1"/>
  <c r="B32" i="113" a="1"/>
  <c r="B32" i="113" s="1"/>
  <c r="AP286" i="213" s="1"/>
  <c r="B28" i="113"/>
  <c r="AP169" i="213" s="1"/>
  <c r="B27" i="113"/>
  <c r="AP168" i="213" s="1"/>
  <c r="B26" i="113"/>
  <c r="AP167" i="213" s="1"/>
  <c r="B25" i="113"/>
  <c r="AP166" i="213" s="1"/>
  <c r="B24" i="113"/>
  <c r="AP165" i="213" s="1"/>
  <c r="B23" i="113"/>
  <c r="AP164" i="213" s="1"/>
  <c r="B22" i="113"/>
  <c r="AP163" i="213" s="1"/>
  <c r="B21" i="113"/>
  <c r="AP162" i="213" s="1"/>
  <c r="B20" i="113"/>
  <c r="AP161" i="213" s="1"/>
  <c r="B19" i="113"/>
  <c r="AP160" i="213" s="1"/>
  <c r="B18" i="113"/>
  <c r="AP159" i="213" s="1"/>
  <c r="B17" i="113"/>
  <c r="AP158" i="213" s="1"/>
  <c r="B16" i="113"/>
  <c r="B10" i="113"/>
  <c r="H126" i="113"/>
  <c r="AP283" i="213" s="1"/>
  <c r="H125" i="113"/>
  <c r="AP282" i="213" s="1"/>
  <c r="H124" i="113"/>
  <c r="H122" i="113"/>
  <c r="H120" i="113"/>
  <c r="AP277" i="213" s="1"/>
  <c r="H119" i="113"/>
  <c r="H118" i="113"/>
  <c r="H116" i="113"/>
  <c r="H114" i="113"/>
  <c r="AP271" i="213" s="1"/>
  <c r="H112" i="113"/>
  <c r="H111" i="113"/>
  <c r="H110" i="113"/>
  <c r="H109" i="113"/>
  <c r="AP266" i="213" s="1"/>
  <c r="H107" i="113"/>
  <c r="H106" i="113"/>
  <c r="H104" i="113"/>
  <c r="AP261" i="213" s="1"/>
  <c r="H102" i="113"/>
  <c r="AP259" i="213" s="1"/>
  <c r="H101" i="113"/>
  <c r="H100" i="113"/>
  <c r="H99" i="113"/>
  <c r="H98" i="113"/>
  <c r="AP255" i="213" s="1"/>
  <c r="H97" i="113"/>
  <c r="H96" i="113"/>
  <c r="H95" i="113"/>
  <c r="H94" i="113"/>
  <c r="AP251" i="213" s="1"/>
  <c r="H93" i="113"/>
  <c r="H92" i="113"/>
  <c r="H91" i="113"/>
  <c r="H90" i="113"/>
  <c r="AP247" i="213" s="1"/>
  <c r="H89" i="113"/>
  <c r="H87" i="113"/>
  <c r="H86" i="113"/>
  <c r="H84" i="113"/>
  <c r="AP241" i="213" s="1"/>
  <c r="H82" i="113"/>
  <c r="H81" i="113"/>
  <c r="H80" i="113"/>
  <c r="H79" i="113"/>
  <c r="AP236" i="213" s="1"/>
  <c r="H78" i="113"/>
  <c r="H77" i="113"/>
  <c r="H76" i="113"/>
  <c r="H75" i="113"/>
  <c r="AP232" i="213" s="1"/>
  <c r="H74" i="113"/>
  <c r="AP231" i="213" s="1"/>
  <c r="H73" i="113"/>
  <c r="H72" i="113"/>
  <c r="H71" i="113"/>
  <c r="AP228" i="213" s="1"/>
  <c r="H69" i="113"/>
  <c r="H68" i="113"/>
  <c r="H67" i="113"/>
  <c r="H66" i="113"/>
  <c r="AP223" i="213" s="1"/>
  <c r="H65" i="113"/>
  <c r="H64" i="113"/>
  <c r="H63" i="113"/>
  <c r="H62" i="113"/>
  <c r="AP219" i="213" s="1"/>
  <c r="H61" i="113"/>
  <c r="H60" i="113"/>
  <c r="H59" i="113"/>
  <c r="H58" i="113"/>
  <c r="AP215" i="213" s="1"/>
  <c r="H57" i="113"/>
  <c r="H56" i="113"/>
  <c r="H55" i="113"/>
  <c r="H54" i="113"/>
  <c r="AP211" i="213" s="1"/>
  <c r="H53" i="113"/>
  <c r="H52" i="113"/>
  <c r="H51" i="113"/>
  <c r="H50" i="113"/>
  <c r="AP207" i="213" s="1"/>
  <c r="H49" i="113"/>
  <c r="H48" i="113"/>
  <c r="H47" i="113"/>
  <c r="H46" i="113"/>
  <c r="H45" i="113"/>
  <c r="H44" i="113"/>
  <c r="AP201" i="213" s="1"/>
  <c r="H43" i="113"/>
  <c r="H42" i="113"/>
  <c r="AP199" i="213" s="1"/>
  <c r="H41" i="113"/>
  <c r="H40" i="113"/>
  <c r="H39" i="113"/>
  <c r="H38" i="113"/>
  <c r="H37" i="113"/>
  <c r="H36" i="113"/>
  <c r="AP193" i="213" s="1"/>
  <c r="H35" i="113"/>
  <c r="H34" i="113"/>
  <c r="H33" i="113"/>
  <c r="H32" i="113"/>
  <c r="AP189" i="213" s="1"/>
  <c r="H31" i="113"/>
  <c r="H30" i="113"/>
  <c r="H29" i="113"/>
  <c r="H28" i="113"/>
  <c r="AP185" i="213" s="1"/>
  <c r="H27" i="113"/>
  <c r="H26" i="113"/>
  <c r="H25" i="113"/>
  <c r="H24" i="113"/>
  <c r="AP181" i="213" s="1"/>
  <c r="H23" i="113"/>
  <c r="H22" i="113"/>
  <c r="H21" i="113"/>
  <c r="H20" i="113"/>
  <c r="AP177" i="213" s="1"/>
  <c r="H19" i="113"/>
  <c r="H18" i="113"/>
  <c r="H17" i="113"/>
  <c r="B46" i="112"/>
  <c r="AO300" i="213" s="1"/>
  <c r="B45" i="112"/>
  <c r="AO299" i="213" s="1"/>
  <c r="B44" i="112"/>
  <c r="AO298" i="213" s="1"/>
  <c r="B43" i="112"/>
  <c r="AO297" i="213" s="1"/>
  <c r="B42" i="112"/>
  <c r="AO296" i="213" s="1"/>
  <c r="B41" i="112"/>
  <c r="AO295" i="213" s="1"/>
  <c r="B40" i="112"/>
  <c r="AO294" i="213" s="1"/>
  <c r="B38" i="112" a="1"/>
  <c r="B38" i="112" s="1"/>
  <c r="AO292" i="213" s="1"/>
  <c r="B37" i="112" a="1"/>
  <c r="B37" i="112" s="1"/>
  <c r="AO291" i="213" s="1"/>
  <c r="B36" i="112" a="1"/>
  <c r="B36" i="112" s="1"/>
  <c r="AO290" i="213" s="1"/>
  <c r="B35" i="112" a="1"/>
  <c r="B35" i="112" s="1"/>
  <c r="AO289" i="213" s="1"/>
  <c r="B34" i="112" a="1"/>
  <c r="B34" i="112" s="1"/>
  <c r="AO288" i="213" s="1"/>
  <c r="B33" i="112" a="1"/>
  <c r="B33" i="112" s="1"/>
  <c r="AO287" i="213" s="1"/>
  <c r="B32" i="112" a="1"/>
  <c r="B32" i="112" s="1"/>
  <c r="AO286" i="213" s="1"/>
  <c r="B28" i="112"/>
  <c r="AO169" i="213" s="1"/>
  <c r="B27" i="112"/>
  <c r="AO168" i="213" s="1"/>
  <c r="B26" i="112"/>
  <c r="AO167" i="213" s="1"/>
  <c r="B25" i="112"/>
  <c r="AO166" i="213" s="1"/>
  <c r="AO326" i="213" s="1"/>
  <c r="B24" i="112"/>
  <c r="AO165" i="213" s="1"/>
  <c r="B23" i="112"/>
  <c r="AO164" i="213" s="1"/>
  <c r="B22" i="112"/>
  <c r="AO163" i="213" s="1"/>
  <c r="B21" i="112"/>
  <c r="AO162" i="213" s="1"/>
  <c r="B20" i="112"/>
  <c r="AO161" i="213" s="1"/>
  <c r="B19" i="112"/>
  <c r="AO160" i="213" s="1"/>
  <c r="B18" i="112"/>
  <c r="AO159" i="213" s="1"/>
  <c r="B17" i="112"/>
  <c r="AO158" i="213" s="1"/>
  <c r="B16" i="112"/>
  <c r="AO157" i="213" s="1"/>
  <c r="B10" i="112"/>
  <c r="H126" i="112"/>
  <c r="H125" i="112"/>
  <c r="AO282" i="213" s="1"/>
  <c r="H124" i="112"/>
  <c r="H122" i="112"/>
  <c r="AO279" i="213" s="1"/>
  <c r="H120" i="112"/>
  <c r="H119" i="112"/>
  <c r="H118" i="112"/>
  <c r="H116" i="112"/>
  <c r="AO273" i="213" s="1"/>
  <c r="H114" i="112"/>
  <c r="H112" i="112"/>
  <c r="H111" i="112"/>
  <c r="H110" i="112"/>
  <c r="AO267" i="213" s="1"/>
  <c r="H109" i="112"/>
  <c r="H107" i="112"/>
  <c r="H106" i="112"/>
  <c r="H104" i="112"/>
  <c r="AO261" i="213" s="1"/>
  <c r="H102" i="112"/>
  <c r="H101" i="112"/>
  <c r="H100" i="112"/>
  <c r="H99" i="112"/>
  <c r="AO256" i="213" s="1"/>
  <c r="H98" i="112"/>
  <c r="H97" i="112"/>
  <c r="H96" i="112"/>
  <c r="H95" i="112"/>
  <c r="AO252" i="213" s="1"/>
  <c r="H94" i="112"/>
  <c r="H93" i="112"/>
  <c r="H92" i="112"/>
  <c r="H91" i="112"/>
  <c r="AO248" i="213" s="1"/>
  <c r="H90" i="112"/>
  <c r="H89" i="112"/>
  <c r="H87" i="112"/>
  <c r="H86" i="112"/>
  <c r="AO243" i="213" s="1"/>
  <c r="H84" i="112"/>
  <c r="H82" i="112"/>
  <c r="H81" i="112"/>
  <c r="H80" i="112"/>
  <c r="AO237" i="213" s="1"/>
  <c r="H79" i="112"/>
  <c r="H78" i="112"/>
  <c r="H77" i="112"/>
  <c r="H76" i="112"/>
  <c r="AO233" i="213" s="1"/>
  <c r="H75" i="112"/>
  <c r="H74" i="112"/>
  <c r="AO231" i="213" s="1"/>
  <c r="H73" i="112"/>
  <c r="H72" i="112"/>
  <c r="AO229" i="213" s="1"/>
  <c r="H71" i="112"/>
  <c r="H69" i="112"/>
  <c r="H68" i="112"/>
  <c r="H67" i="112"/>
  <c r="AO224" i="213" s="1"/>
  <c r="H66" i="112"/>
  <c r="H65" i="112"/>
  <c r="H64" i="112"/>
  <c r="H63" i="112"/>
  <c r="AO220" i="213" s="1"/>
  <c r="H62" i="112"/>
  <c r="H61" i="112"/>
  <c r="H60" i="112"/>
  <c r="H59" i="112"/>
  <c r="AO216" i="213" s="1"/>
  <c r="H58" i="112"/>
  <c r="H57" i="112"/>
  <c r="H56" i="112"/>
  <c r="H55" i="112"/>
  <c r="AO212" i="213" s="1"/>
  <c r="H54" i="112"/>
  <c r="H53" i="112"/>
  <c r="H52" i="112"/>
  <c r="H51" i="112"/>
  <c r="AO208" i="213" s="1"/>
  <c r="H50" i="112"/>
  <c r="H49" i="112"/>
  <c r="H48" i="112"/>
  <c r="H47" i="112"/>
  <c r="AO204" i="213" s="1"/>
  <c r="H46" i="112"/>
  <c r="H45" i="112"/>
  <c r="H44" i="112"/>
  <c r="H43" i="112"/>
  <c r="AO200" i="213" s="1"/>
  <c r="H42" i="112"/>
  <c r="H41" i="112"/>
  <c r="H40" i="112"/>
  <c r="H39" i="112"/>
  <c r="AO196" i="213" s="1"/>
  <c r="H38" i="112"/>
  <c r="H37" i="112"/>
  <c r="H36" i="112"/>
  <c r="H35" i="112"/>
  <c r="H34" i="112"/>
  <c r="H33" i="112"/>
  <c r="AO190" i="213" s="1"/>
  <c r="H32" i="112"/>
  <c r="H31" i="112"/>
  <c r="AO188" i="213" s="1"/>
  <c r="H30" i="112"/>
  <c r="H29" i="112"/>
  <c r="H28" i="112"/>
  <c r="H27" i="112"/>
  <c r="H26" i="112"/>
  <c r="H25" i="112"/>
  <c r="H24" i="112"/>
  <c r="H23" i="112"/>
  <c r="H22" i="112"/>
  <c r="H21" i="112"/>
  <c r="H20" i="112"/>
  <c r="AO177" i="213" s="1"/>
  <c r="H19" i="112"/>
  <c r="H18" i="112"/>
  <c r="H17" i="112"/>
  <c r="B46" i="111"/>
  <c r="AN300" i="213" s="1"/>
  <c r="B45" i="111"/>
  <c r="AN299" i="213" s="1"/>
  <c r="B44" i="111"/>
  <c r="AN298" i="213" s="1"/>
  <c r="B43" i="111"/>
  <c r="AN297" i="213" s="1"/>
  <c r="B42" i="111"/>
  <c r="AN296" i="213" s="1"/>
  <c r="B41" i="111"/>
  <c r="AN295" i="213" s="1"/>
  <c r="B40" i="111"/>
  <c r="AN294" i="213" s="1"/>
  <c r="B38" i="111" a="1"/>
  <c r="B38" i="111" s="1"/>
  <c r="AN292" i="213" s="1"/>
  <c r="B37" i="111" a="1"/>
  <c r="B37" i="111" s="1"/>
  <c r="AN291" i="213" s="1"/>
  <c r="B36" i="111" a="1"/>
  <c r="B36" i="111" s="1"/>
  <c r="AN290" i="213" s="1"/>
  <c r="B35" i="111" a="1"/>
  <c r="B35" i="111" s="1"/>
  <c r="AN289" i="213" s="1"/>
  <c r="B34" i="111" a="1"/>
  <c r="B34" i="111" s="1"/>
  <c r="AN288" i="213" s="1"/>
  <c r="B33" i="111" a="1"/>
  <c r="B33" i="111" s="1"/>
  <c r="AN287" i="213" s="1"/>
  <c r="B32" i="111" a="1"/>
  <c r="B32" i="111" s="1"/>
  <c r="AN286" i="213" s="1"/>
  <c r="B28" i="111"/>
  <c r="AN169" i="213" s="1"/>
  <c r="B27" i="111"/>
  <c r="AN168" i="213" s="1"/>
  <c r="B26" i="111"/>
  <c r="AN167" i="213" s="1"/>
  <c r="B25" i="111"/>
  <c r="AN166" i="213" s="1"/>
  <c r="B24" i="111"/>
  <c r="AN165" i="213" s="1"/>
  <c r="B23" i="111"/>
  <c r="AN164" i="213" s="1"/>
  <c r="B22" i="111"/>
  <c r="AN163" i="213" s="1"/>
  <c r="B21" i="111"/>
  <c r="AN162" i="213" s="1"/>
  <c r="B20" i="111"/>
  <c r="AN161" i="213" s="1"/>
  <c r="B19" i="111"/>
  <c r="AN160" i="213" s="1"/>
  <c r="B18" i="111"/>
  <c r="AN159" i="213" s="1"/>
  <c r="B17" i="111"/>
  <c r="AN158" i="213" s="1"/>
  <c r="B16" i="111"/>
  <c r="B10" i="111"/>
  <c r="H126" i="111"/>
  <c r="AN283" i="213" s="1"/>
  <c r="H125" i="111"/>
  <c r="AN282" i="213" s="1"/>
  <c r="H124" i="111"/>
  <c r="H122" i="111"/>
  <c r="H120" i="111"/>
  <c r="H119" i="111"/>
  <c r="H118" i="111"/>
  <c r="H116" i="111"/>
  <c r="H114" i="111"/>
  <c r="H112" i="111"/>
  <c r="H111" i="111"/>
  <c r="H110" i="111"/>
  <c r="H109" i="111"/>
  <c r="H107" i="111"/>
  <c r="H106" i="111"/>
  <c r="H104" i="111"/>
  <c r="AN261" i="213" s="1"/>
  <c r="H102" i="111"/>
  <c r="H101" i="111"/>
  <c r="H100" i="111"/>
  <c r="H99" i="111"/>
  <c r="H98" i="111"/>
  <c r="H97" i="111"/>
  <c r="H96" i="111"/>
  <c r="H95" i="111"/>
  <c r="H94" i="111"/>
  <c r="H93" i="111"/>
  <c r="H92" i="111"/>
  <c r="H91" i="111"/>
  <c r="H90" i="111"/>
  <c r="H89" i="111"/>
  <c r="H87" i="111"/>
  <c r="H86" i="111"/>
  <c r="H84" i="111"/>
  <c r="H82" i="111"/>
  <c r="H81" i="111"/>
  <c r="H80" i="111"/>
  <c r="H79" i="111"/>
  <c r="H78" i="111"/>
  <c r="H77" i="111"/>
  <c r="H76" i="111"/>
  <c r="H75" i="111"/>
  <c r="H74" i="111"/>
  <c r="AN231" i="213" s="1"/>
  <c r="H73" i="111"/>
  <c r="H72" i="111"/>
  <c r="H71" i="111"/>
  <c r="H69" i="111"/>
  <c r="AN226" i="213" s="1"/>
  <c r="H68" i="111"/>
  <c r="H67" i="111"/>
  <c r="H66" i="111"/>
  <c r="H65" i="111"/>
  <c r="AN222" i="213" s="1"/>
  <c r="H64" i="111"/>
  <c r="H63" i="111"/>
  <c r="H62" i="111"/>
  <c r="H61" i="111"/>
  <c r="H60" i="111"/>
  <c r="H59" i="111"/>
  <c r="H58" i="111"/>
  <c r="H57" i="111"/>
  <c r="H56" i="111"/>
  <c r="H55" i="111"/>
  <c r="H54" i="111"/>
  <c r="H53" i="111"/>
  <c r="H52" i="111"/>
  <c r="H51" i="111"/>
  <c r="H50" i="111"/>
  <c r="H49" i="111"/>
  <c r="AN206" i="213" s="1"/>
  <c r="H48" i="111"/>
  <c r="H47" i="111"/>
  <c r="AN204" i="213" s="1"/>
  <c r="H46" i="111"/>
  <c r="H45" i="111"/>
  <c r="H44" i="111"/>
  <c r="H43" i="111"/>
  <c r="H42" i="111"/>
  <c r="H41" i="111"/>
  <c r="H40" i="111"/>
  <c r="H39" i="111"/>
  <c r="H38" i="111"/>
  <c r="H37" i="111"/>
  <c r="AN194" i="213" s="1"/>
  <c r="H36" i="111"/>
  <c r="H35" i="111"/>
  <c r="AN192" i="213" s="1"/>
  <c r="H34" i="111"/>
  <c r="H33" i="111"/>
  <c r="H32" i="111"/>
  <c r="AN189" i="213" s="1"/>
  <c r="H31" i="111"/>
  <c r="H30" i="111"/>
  <c r="H29" i="111"/>
  <c r="AN186" i="213" s="1"/>
  <c r="H28" i="111"/>
  <c r="AN185" i="213" s="1"/>
  <c r="H27" i="111"/>
  <c r="AN184" i="213" s="1"/>
  <c r="H26" i="111"/>
  <c r="H25" i="111"/>
  <c r="H24" i="111"/>
  <c r="AN181" i="213" s="1"/>
  <c r="H23" i="111"/>
  <c r="AN180" i="213" s="1"/>
  <c r="H22" i="111"/>
  <c r="H21" i="111"/>
  <c r="AN178" i="213" s="1"/>
  <c r="H20" i="111"/>
  <c r="H19" i="111"/>
  <c r="H18" i="111"/>
  <c r="H17" i="111"/>
  <c r="AN174" i="213" s="1"/>
  <c r="B46" i="110"/>
  <c r="AM300" i="213" s="1"/>
  <c r="B45" i="110"/>
  <c r="AM299" i="213" s="1"/>
  <c r="B44" i="110"/>
  <c r="AM298" i="213" s="1"/>
  <c r="B43" i="110"/>
  <c r="AM297" i="213" s="1"/>
  <c r="B42" i="110"/>
  <c r="AM296" i="213" s="1"/>
  <c r="B41" i="110"/>
  <c r="AM295" i="213" s="1"/>
  <c r="B40" i="110"/>
  <c r="AM294" i="213" s="1"/>
  <c r="B38" i="110" a="1"/>
  <c r="B38" i="110" s="1"/>
  <c r="AM292" i="213" s="1"/>
  <c r="B37" i="110" a="1"/>
  <c r="B37" i="110" s="1"/>
  <c r="AM291" i="213" s="1"/>
  <c r="B36" i="110" a="1"/>
  <c r="B36" i="110" s="1"/>
  <c r="AM290" i="213" s="1"/>
  <c r="B35" i="110" a="1"/>
  <c r="B35" i="110" s="1"/>
  <c r="AM289" i="213" s="1"/>
  <c r="B34" i="110" a="1"/>
  <c r="B34" i="110" s="1"/>
  <c r="AM288" i="213" s="1"/>
  <c r="B33" i="110" a="1"/>
  <c r="B33" i="110" s="1"/>
  <c r="AM287" i="213" s="1"/>
  <c r="B32" i="110" a="1"/>
  <c r="B32" i="110" s="1"/>
  <c r="AM286" i="213" s="1"/>
  <c r="B28" i="110"/>
  <c r="AM169" i="213" s="1"/>
  <c r="B27" i="110"/>
  <c r="AM168" i="213" s="1"/>
  <c r="B26" i="110"/>
  <c r="AM167" i="213" s="1"/>
  <c r="B25" i="110"/>
  <c r="AM166" i="213" s="1"/>
  <c r="B24" i="110"/>
  <c r="AM165" i="213" s="1"/>
  <c r="AM325" i="213" s="1"/>
  <c r="B23" i="110"/>
  <c r="AM164" i="213" s="1"/>
  <c r="B22" i="110"/>
  <c r="AM163" i="213" s="1"/>
  <c r="B21" i="110"/>
  <c r="AM162" i="213" s="1"/>
  <c r="B20" i="110"/>
  <c r="AM161" i="213" s="1"/>
  <c r="B19" i="110"/>
  <c r="AM160" i="213" s="1"/>
  <c r="B18" i="110"/>
  <c r="AM159" i="213" s="1"/>
  <c r="B17" i="110"/>
  <c r="AM158" i="213" s="1"/>
  <c r="B16" i="110"/>
  <c r="B10" i="110"/>
  <c r="H126" i="110"/>
  <c r="AM283" i="213" s="1"/>
  <c r="H125" i="110"/>
  <c r="AM282" i="213" s="1"/>
  <c r="H124" i="110"/>
  <c r="AM281" i="213" s="1"/>
  <c r="H122" i="110"/>
  <c r="H120" i="110"/>
  <c r="H119" i="110"/>
  <c r="H118" i="110"/>
  <c r="AM275" i="213" s="1"/>
  <c r="H116" i="110"/>
  <c r="H114" i="110"/>
  <c r="H112" i="110"/>
  <c r="H111" i="110"/>
  <c r="AM268" i="213" s="1"/>
  <c r="H110" i="110"/>
  <c r="H109" i="110"/>
  <c r="H107" i="110"/>
  <c r="H106" i="110"/>
  <c r="AM263" i="213" s="1"/>
  <c r="H104" i="110"/>
  <c r="AM261" i="213" s="1"/>
  <c r="H102" i="110"/>
  <c r="H101" i="110"/>
  <c r="H100" i="110"/>
  <c r="AM257" i="213" s="1"/>
  <c r="H99" i="110"/>
  <c r="H98" i="110"/>
  <c r="H97" i="110"/>
  <c r="H96" i="110"/>
  <c r="AM253" i="213" s="1"/>
  <c r="H95" i="110"/>
  <c r="H94" i="110"/>
  <c r="H93" i="110"/>
  <c r="H92" i="110"/>
  <c r="AM249" i="213" s="1"/>
  <c r="H91" i="110"/>
  <c r="H90" i="110"/>
  <c r="H89" i="110"/>
  <c r="H87" i="110"/>
  <c r="AM244" i="213" s="1"/>
  <c r="H86" i="110"/>
  <c r="H84" i="110"/>
  <c r="H82" i="110"/>
  <c r="H81" i="110"/>
  <c r="AM238" i="213" s="1"/>
  <c r="H80" i="110"/>
  <c r="H79" i="110"/>
  <c r="H78" i="110"/>
  <c r="H77" i="110"/>
  <c r="AM234" i="213" s="1"/>
  <c r="H76" i="110"/>
  <c r="AM233" i="213" s="1"/>
  <c r="H75" i="110"/>
  <c r="H74" i="110"/>
  <c r="AM231" i="213" s="1"/>
  <c r="H73" i="110"/>
  <c r="AM230" i="213" s="1"/>
  <c r="H72" i="110"/>
  <c r="AM229" i="213" s="1"/>
  <c r="H71" i="110"/>
  <c r="H69" i="110"/>
  <c r="H68" i="110"/>
  <c r="AM225" i="213" s="1"/>
  <c r="H67" i="110"/>
  <c r="AM224" i="213" s="1"/>
  <c r="H66" i="110"/>
  <c r="H65" i="110"/>
  <c r="H64" i="110"/>
  <c r="AM221" i="213" s="1"/>
  <c r="H63" i="110"/>
  <c r="AM220" i="213" s="1"/>
  <c r="H62" i="110"/>
  <c r="H61" i="110"/>
  <c r="H60" i="110"/>
  <c r="AM217" i="213" s="1"/>
  <c r="H59" i="110"/>
  <c r="AM216" i="213" s="1"/>
  <c r="H58" i="110"/>
  <c r="H57" i="110"/>
  <c r="H56" i="110"/>
  <c r="AM213" i="213" s="1"/>
  <c r="H55" i="110"/>
  <c r="AM212" i="213" s="1"/>
  <c r="H54" i="110"/>
  <c r="H53" i="110"/>
  <c r="H52" i="110"/>
  <c r="AM209" i="213" s="1"/>
  <c r="H51" i="110"/>
  <c r="AM208" i="213" s="1"/>
  <c r="H50" i="110"/>
  <c r="H49" i="110"/>
  <c r="H48" i="110"/>
  <c r="AM205" i="213" s="1"/>
  <c r="H47" i="110"/>
  <c r="AM204" i="213" s="1"/>
  <c r="H46" i="110"/>
  <c r="AM203" i="213" s="1"/>
  <c r="H45" i="110"/>
  <c r="H44" i="110"/>
  <c r="H43" i="110"/>
  <c r="AM200" i="213" s="1"/>
  <c r="H42" i="110"/>
  <c r="AM199" i="213" s="1"/>
  <c r="H41" i="110"/>
  <c r="H40" i="110"/>
  <c r="AM197" i="213" s="1"/>
  <c r="H39" i="110"/>
  <c r="AM196" i="213" s="1"/>
  <c r="H38" i="110"/>
  <c r="AM195" i="213" s="1"/>
  <c r="H37" i="110"/>
  <c r="AM194" i="213" s="1"/>
  <c r="H36" i="110"/>
  <c r="H35" i="110"/>
  <c r="H34" i="110"/>
  <c r="AM191" i="213" s="1"/>
  <c r="H33" i="110"/>
  <c r="AM190" i="213" s="1"/>
  <c r="H32" i="110"/>
  <c r="H31" i="110"/>
  <c r="H30" i="110"/>
  <c r="AM187" i="213" s="1"/>
  <c r="H29" i="110"/>
  <c r="AM186" i="213" s="1"/>
  <c r="H28" i="110"/>
  <c r="H27" i="110"/>
  <c r="H26" i="110"/>
  <c r="AM183" i="213" s="1"/>
  <c r="H25" i="110"/>
  <c r="AM182" i="213" s="1"/>
  <c r="H24" i="110"/>
  <c r="H23" i="110"/>
  <c r="H22" i="110"/>
  <c r="AM179" i="213" s="1"/>
  <c r="H21" i="110"/>
  <c r="AM178" i="213" s="1"/>
  <c r="H20" i="110"/>
  <c r="H19" i="110"/>
  <c r="H18" i="110"/>
  <c r="AM175" i="213" s="1"/>
  <c r="H17" i="110"/>
  <c r="AM174" i="213" s="1"/>
  <c r="B46" i="109"/>
  <c r="AL300" i="213" s="1"/>
  <c r="B45" i="109"/>
  <c r="AL299" i="213" s="1"/>
  <c r="B44" i="109"/>
  <c r="AL298" i="213" s="1"/>
  <c r="B43" i="109"/>
  <c r="AL297" i="213" s="1"/>
  <c r="B42" i="109"/>
  <c r="AL296" i="213" s="1"/>
  <c r="B41" i="109"/>
  <c r="AL295" i="213" s="1"/>
  <c r="B40" i="109"/>
  <c r="AL294" i="213" s="1"/>
  <c r="B38" i="109" a="1"/>
  <c r="B38" i="109" s="1"/>
  <c r="AL292" i="213" s="1"/>
  <c r="B37" i="109" a="1"/>
  <c r="B37" i="109" s="1"/>
  <c r="AL291" i="213" s="1"/>
  <c r="B36" i="109" a="1"/>
  <c r="B36" i="109" s="1"/>
  <c r="AL290" i="213" s="1"/>
  <c r="B35" i="109" a="1"/>
  <c r="B35" i="109" s="1"/>
  <c r="AL289" i="213" s="1"/>
  <c r="B34" i="109" a="1"/>
  <c r="B34" i="109" s="1"/>
  <c r="AL288" i="213" s="1"/>
  <c r="B33" i="109" a="1"/>
  <c r="B33" i="109" s="1"/>
  <c r="AL287" i="213" s="1"/>
  <c r="B32" i="109" a="1"/>
  <c r="B32" i="109" s="1"/>
  <c r="AL286" i="213" s="1"/>
  <c r="B28" i="109"/>
  <c r="AL169" i="213" s="1"/>
  <c r="B27" i="109"/>
  <c r="AL168" i="213" s="1"/>
  <c r="B26" i="109"/>
  <c r="AL167" i="213" s="1"/>
  <c r="B25" i="109"/>
  <c r="AL166" i="213" s="1"/>
  <c r="B24" i="109"/>
  <c r="AL165" i="213" s="1"/>
  <c r="B23" i="109"/>
  <c r="AL164" i="213" s="1"/>
  <c r="B22" i="109"/>
  <c r="AL163" i="213" s="1"/>
  <c r="B21" i="109"/>
  <c r="AL162" i="213" s="1"/>
  <c r="B20" i="109"/>
  <c r="AL161" i="213" s="1"/>
  <c r="B19" i="109"/>
  <c r="AL160" i="213" s="1"/>
  <c r="B18" i="109"/>
  <c r="AL159" i="213" s="1"/>
  <c r="B17" i="109"/>
  <c r="AL158" i="213" s="1"/>
  <c r="B16" i="109"/>
  <c r="AL157" i="213" s="1"/>
  <c r="B10" i="109"/>
  <c r="H126" i="109"/>
  <c r="AL283" i="213" s="1"/>
  <c r="H125" i="109"/>
  <c r="AL282" i="213" s="1"/>
  <c r="H124" i="109"/>
  <c r="H122" i="109"/>
  <c r="H120" i="109"/>
  <c r="AL277" i="213" s="1"/>
  <c r="H119" i="109"/>
  <c r="H118" i="109"/>
  <c r="H116" i="109"/>
  <c r="H114" i="109"/>
  <c r="AL271" i="213" s="1"/>
  <c r="H112" i="109"/>
  <c r="H111" i="109"/>
  <c r="H110" i="109"/>
  <c r="H109" i="109"/>
  <c r="AL266" i="213" s="1"/>
  <c r="H107" i="109"/>
  <c r="H106" i="109"/>
  <c r="H104" i="109"/>
  <c r="AL261" i="213" s="1"/>
  <c r="H102" i="109"/>
  <c r="AL259" i="213" s="1"/>
  <c r="H101" i="109"/>
  <c r="H100" i="109"/>
  <c r="H99" i="109"/>
  <c r="H98" i="109"/>
  <c r="AL255" i="213" s="1"/>
  <c r="H97" i="109"/>
  <c r="H96" i="109"/>
  <c r="H95" i="109"/>
  <c r="H94" i="109"/>
  <c r="AL251" i="213" s="1"/>
  <c r="H93" i="109"/>
  <c r="H92" i="109"/>
  <c r="H91" i="109"/>
  <c r="H90" i="109"/>
  <c r="AL247" i="213" s="1"/>
  <c r="H89" i="109"/>
  <c r="H87" i="109"/>
  <c r="H86" i="109"/>
  <c r="H84" i="109"/>
  <c r="AL241" i="213" s="1"/>
  <c r="H82" i="109"/>
  <c r="H81" i="109"/>
  <c r="H80" i="109"/>
  <c r="H79" i="109"/>
  <c r="AL236" i="213" s="1"/>
  <c r="H78" i="109"/>
  <c r="H77" i="109"/>
  <c r="H76" i="109"/>
  <c r="H75" i="109"/>
  <c r="AL232" i="213" s="1"/>
  <c r="H74" i="109"/>
  <c r="H73" i="109"/>
  <c r="H72" i="109"/>
  <c r="H71" i="109"/>
  <c r="H69" i="109"/>
  <c r="H68" i="109"/>
  <c r="H67" i="109"/>
  <c r="H66" i="109"/>
  <c r="H65" i="109"/>
  <c r="H64" i="109"/>
  <c r="H63" i="109"/>
  <c r="H62" i="109"/>
  <c r="H61" i="109"/>
  <c r="H60" i="109"/>
  <c r="H59" i="109"/>
  <c r="H58" i="109"/>
  <c r="H57" i="109"/>
  <c r="H56" i="109"/>
  <c r="H55" i="109"/>
  <c r="H54" i="109"/>
  <c r="H53" i="109"/>
  <c r="H52" i="109"/>
  <c r="H51" i="109"/>
  <c r="H50" i="109"/>
  <c r="H49" i="109"/>
  <c r="H48" i="109"/>
  <c r="H47" i="109"/>
  <c r="H46" i="109"/>
  <c r="H45" i="109"/>
  <c r="H44" i="109"/>
  <c r="H43" i="109"/>
  <c r="H42" i="109"/>
  <c r="H41" i="109"/>
  <c r="H40" i="109"/>
  <c r="AL197" i="213" s="1"/>
  <c r="H39" i="109"/>
  <c r="H38" i="109"/>
  <c r="H37" i="109"/>
  <c r="AL194" i="213" s="1"/>
  <c r="H36" i="109"/>
  <c r="H35" i="109"/>
  <c r="H34" i="109"/>
  <c r="AL191" i="213" s="1"/>
  <c r="H33" i="109"/>
  <c r="AL190" i="213" s="1"/>
  <c r="H32" i="109"/>
  <c r="H31" i="109"/>
  <c r="H30" i="109"/>
  <c r="H29" i="109"/>
  <c r="AL186" i="213" s="1"/>
  <c r="H28" i="109"/>
  <c r="H27" i="109"/>
  <c r="H26" i="109"/>
  <c r="AL183" i="213" s="1"/>
  <c r="H25" i="109"/>
  <c r="AL182" i="213" s="1"/>
  <c r="H24" i="109"/>
  <c r="H23" i="109"/>
  <c r="H22" i="109"/>
  <c r="H21" i="109"/>
  <c r="AL178" i="213" s="1"/>
  <c r="H20" i="109"/>
  <c r="H19" i="109"/>
  <c r="H18" i="109"/>
  <c r="AL175" i="213" s="1"/>
  <c r="H17" i="109"/>
  <c r="AL174" i="213" s="1"/>
  <c r="B46" i="108"/>
  <c r="AK300" i="213" s="1"/>
  <c r="B45" i="108"/>
  <c r="AK299" i="213" s="1"/>
  <c r="B44" i="108"/>
  <c r="AK298" i="213" s="1"/>
  <c r="B43" i="108"/>
  <c r="AK297" i="213" s="1"/>
  <c r="B42" i="108"/>
  <c r="AK296" i="213" s="1"/>
  <c r="B41" i="108"/>
  <c r="AK295" i="213" s="1"/>
  <c r="B40" i="108"/>
  <c r="AK294" i="213" s="1"/>
  <c r="B38" i="108" a="1"/>
  <c r="B38" i="108" s="1"/>
  <c r="AK292" i="213" s="1"/>
  <c r="B37" i="108" a="1"/>
  <c r="B37" i="108" s="1"/>
  <c r="AK291" i="213" s="1"/>
  <c r="B36" i="108" a="1"/>
  <c r="B36" i="108" s="1"/>
  <c r="AK290" i="213" s="1"/>
  <c r="B35" i="108" a="1"/>
  <c r="B35" i="108" s="1"/>
  <c r="AK289" i="213" s="1"/>
  <c r="B34" i="108" a="1"/>
  <c r="B34" i="108" s="1"/>
  <c r="AK288" i="213" s="1"/>
  <c r="B33" i="108" a="1"/>
  <c r="B33" i="108" s="1"/>
  <c r="AK287" i="213" s="1"/>
  <c r="B32" i="108" a="1"/>
  <c r="B32" i="108" s="1"/>
  <c r="AK286" i="213" s="1"/>
  <c r="B28" i="108"/>
  <c r="AK169" i="213" s="1"/>
  <c r="B27" i="108"/>
  <c r="AK168" i="213" s="1"/>
  <c r="B26" i="108"/>
  <c r="AK167" i="213" s="1"/>
  <c r="B25" i="108"/>
  <c r="AK166" i="213" s="1"/>
  <c r="B24" i="108"/>
  <c r="AK165" i="213" s="1"/>
  <c r="B23" i="108"/>
  <c r="AK164" i="213" s="1"/>
  <c r="AK324" i="213" s="1"/>
  <c r="B22" i="108"/>
  <c r="AK163" i="213" s="1"/>
  <c r="B21" i="108"/>
  <c r="AK162" i="213" s="1"/>
  <c r="B20" i="108"/>
  <c r="AK161" i="213" s="1"/>
  <c r="B19" i="108"/>
  <c r="AK160" i="213" s="1"/>
  <c r="B18" i="108"/>
  <c r="AK159" i="213" s="1"/>
  <c r="B17" i="108"/>
  <c r="AK158" i="213" s="1"/>
  <c r="B16" i="108"/>
  <c r="B10" i="108"/>
  <c r="H126" i="108"/>
  <c r="AK283" i="213" s="1"/>
  <c r="H125" i="108"/>
  <c r="AK282" i="213" s="1"/>
  <c r="H124" i="108"/>
  <c r="H122" i="108"/>
  <c r="H120" i="108"/>
  <c r="AK277" i="213" s="1"/>
  <c r="H119" i="108"/>
  <c r="H118" i="108"/>
  <c r="H116" i="108"/>
  <c r="H114" i="108"/>
  <c r="AK271" i="213" s="1"/>
  <c r="H112" i="108"/>
  <c r="H111" i="108"/>
  <c r="H110" i="108"/>
  <c r="H109" i="108"/>
  <c r="AK266" i="213" s="1"/>
  <c r="H107" i="108"/>
  <c r="H106" i="108"/>
  <c r="H104" i="108"/>
  <c r="AK261" i="213" s="1"/>
  <c r="H102" i="108"/>
  <c r="AK259" i="213" s="1"/>
  <c r="H101" i="108"/>
  <c r="H100" i="108"/>
  <c r="H99" i="108"/>
  <c r="H98" i="108"/>
  <c r="AK255" i="213" s="1"/>
  <c r="H97" i="108"/>
  <c r="H96" i="108"/>
  <c r="H95" i="108"/>
  <c r="H94" i="108"/>
  <c r="AK251" i="213" s="1"/>
  <c r="H93" i="108"/>
  <c r="H92" i="108"/>
  <c r="H91" i="108"/>
  <c r="H90" i="108"/>
  <c r="AK247" i="213" s="1"/>
  <c r="H89" i="108"/>
  <c r="H87" i="108"/>
  <c r="H86" i="108"/>
  <c r="H84" i="108"/>
  <c r="AK241" i="213" s="1"/>
  <c r="H82" i="108"/>
  <c r="H81" i="108"/>
  <c r="H80" i="108"/>
  <c r="H79" i="108"/>
  <c r="AK236" i="213" s="1"/>
  <c r="H78" i="108"/>
  <c r="H77" i="108"/>
  <c r="H76" i="108"/>
  <c r="H75" i="108"/>
  <c r="AK232" i="213" s="1"/>
  <c r="H74" i="108"/>
  <c r="H73" i="108"/>
  <c r="H72" i="108"/>
  <c r="H71" i="108"/>
  <c r="AK228" i="213" s="1"/>
  <c r="H69" i="108"/>
  <c r="H68" i="108"/>
  <c r="H67" i="108"/>
  <c r="H66" i="108"/>
  <c r="AK223" i="213" s="1"/>
  <c r="H65" i="108"/>
  <c r="H64" i="108"/>
  <c r="H63" i="108"/>
  <c r="H62" i="108"/>
  <c r="AK219" i="213" s="1"/>
  <c r="H61" i="108"/>
  <c r="H60" i="108"/>
  <c r="H59" i="108"/>
  <c r="H58" i="108"/>
  <c r="H57" i="108"/>
  <c r="H56" i="108"/>
  <c r="AK213" i="213" s="1"/>
  <c r="H55" i="108"/>
  <c r="H54" i="108"/>
  <c r="AK211" i="213" s="1"/>
  <c r="H53" i="108"/>
  <c r="H52" i="108"/>
  <c r="H51" i="108"/>
  <c r="H50" i="108"/>
  <c r="H49" i="108"/>
  <c r="H48" i="108"/>
  <c r="AK205" i="213" s="1"/>
  <c r="H47" i="108"/>
  <c r="H46" i="108"/>
  <c r="AK203" i="213" s="1"/>
  <c r="H45" i="108"/>
  <c r="H44" i="108"/>
  <c r="H43" i="108"/>
  <c r="H42" i="108"/>
  <c r="H41" i="108"/>
  <c r="H40" i="108"/>
  <c r="AK197" i="213" s="1"/>
  <c r="H39" i="108"/>
  <c r="H38" i="108"/>
  <c r="AK195" i="213" s="1"/>
  <c r="H37" i="108"/>
  <c r="H36" i="108"/>
  <c r="H35" i="108"/>
  <c r="H34" i="108"/>
  <c r="AK191" i="213" s="1"/>
  <c r="H33" i="108"/>
  <c r="H32" i="108"/>
  <c r="H31" i="108"/>
  <c r="AK188" i="213" s="1"/>
  <c r="H30" i="108"/>
  <c r="AK187" i="213" s="1"/>
  <c r="H29" i="108"/>
  <c r="H28" i="108"/>
  <c r="H27" i="108"/>
  <c r="AK184" i="213" s="1"/>
  <c r="H26" i="108"/>
  <c r="AK183" i="213" s="1"/>
  <c r="H25" i="108"/>
  <c r="H24" i="108"/>
  <c r="H23" i="108"/>
  <c r="H22" i="108"/>
  <c r="AK179" i="213" s="1"/>
  <c r="H21" i="108"/>
  <c r="H20" i="108"/>
  <c r="H19" i="108"/>
  <c r="H18" i="108"/>
  <c r="AK175" i="213" s="1"/>
  <c r="H17" i="108"/>
  <c r="B46" i="107"/>
  <c r="AJ300" i="213" s="1"/>
  <c r="B45" i="107"/>
  <c r="AJ299" i="213" s="1"/>
  <c r="B44" i="107"/>
  <c r="AJ298" i="213" s="1"/>
  <c r="B43" i="107"/>
  <c r="AJ297" i="213" s="1"/>
  <c r="B42" i="107"/>
  <c r="AJ296" i="213" s="1"/>
  <c r="B41" i="107"/>
  <c r="AJ295" i="213" s="1"/>
  <c r="B40" i="107"/>
  <c r="AJ294" i="213" s="1"/>
  <c r="B38" i="107" a="1"/>
  <c r="B38" i="107" s="1"/>
  <c r="AJ292" i="213" s="1"/>
  <c r="B37" i="107" a="1"/>
  <c r="B37" i="107" s="1"/>
  <c r="AJ291" i="213" s="1"/>
  <c r="B36" i="107" a="1"/>
  <c r="B36" i="107" s="1"/>
  <c r="AJ290" i="213" s="1"/>
  <c r="B35" i="107" a="1"/>
  <c r="B35" i="107" s="1"/>
  <c r="AJ289" i="213" s="1"/>
  <c r="B34" i="107" a="1"/>
  <c r="B34" i="107" s="1"/>
  <c r="AJ288" i="213" s="1"/>
  <c r="B33" i="107" a="1"/>
  <c r="B33" i="107" s="1"/>
  <c r="AJ287" i="213" s="1"/>
  <c r="B32" i="107" a="1"/>
  <c r="B32" i="107" s="1"/>
  <c r="AJ286" i="213" s="1"/>
  <c r="B28" i="107"/>
  <c r="AJ169" i="213" s="1"/>
  <c r="B27" i="107"/>
  <c r="AJ168" i="213" s="1"/>
  <c r="B26" i="107"/>
  <c r="AJ167" i="213" s="1"/>
  <c r="B25" i="107"/>
  <c r="AJ166" i="213" s="1"/>
  <c r="B24" i="107"/>
  <c r="AJ165" i="213" s="1"/>
  <c r="B23" i="107"/>
  <c r="AJ164" i="213" s="1"/>
  <c r="B22" i="107"/>
  <c r="AJ163" i="213" s="1"/>
  <c r="B21" i="107"/>
  <c r="AJ162" i="213" s="1"/>
  <c r="B20" i="107"/>
  <c r="AJ161" i="213" s="1"/>
  <c r="B19" i="107"/>
  <c r="AJ160" i="213" s="1"/>
  <c r="B18" i="107"/>
  <c r="AJ159" i="213" s="1"/>
  <c r="B17" i="107"/>
  <c r="AJ158" i="213" s="1"/>
  <c r="B16" i="107"/>
  <c r="B10" i="107"/>
  <c r="H126" i="107"/>
  <c r="AJ283" i="213" s="1"/>
  <c r="H125" i="107"/>
  <c r="AJ282" i="213" s="1"/>
  <c r="H124" i="107"/>
  <c r="H122" i="107"/>
  <c r="H120" i="107"/>
  <c r="AJ277" i="213" s="1"/>
  <c r="H119" i="107"/>
  <c r="H118" i="107"/>
  <c r="H116" i="107"/>
  <c r="H114" i="107"/>
  <c r="AJ271" i="213" s="1"/>
  <c r="H112" i="107"/>
  <c r="H111" i="107"/>
  <c r="H110" i="107"/>
  <c r="H109" i="107"/>
  <c r="AJ266" i="213" s="1"/>
  <c r="H107" i="107"/>
  <c r="H106" i="107"/>
  <c r="H104" i="107"/>
  <c r="AJ261" i="213" s="1"/>
  <c r="H102" i="107"/>
  <c r="AJ259" i="213" s="1"/>
  <c r="H101" i="107"/>
  <c r="H100" i="107"/>
  <c r="H99" i="107"/>
  <c r="H98" i="107"/>
  <c r="AJ255" i="213" s="1"/>
  <c r="H97" i="107"/>
  <c r="H96" i="107"/>
  <c r="H95" i="107"/>
  <c r="H94" i="107"/>
  <c r="AJ251" i="213" s="1"/>
  <c r="H93" i="107"/>
  <c r="H92" i="107"/>
  <c r="H91" i="107"/>
  <c r="H90" i="107"/>
  <c r="AJ247" i="213" s="1"/>
  <c r="H89" i="107"/>
  <c r="H87" i="107"/>
  <c r="H86" i="107"/>
  <c r="H84" i="107"/>
  <c r="AJ241" i="213" s="1"/>
  <c r="H82" i="107"/>
  <c r="H81" i="107"/>
  <c r="H80" i="107"/>
  <c r="H79" i="107"/>
  <c r="AJ236" i="213" s="1"/>
  <c r="H78" i="107"/>
  <c r="H77" i="107"/>
  <c r="H76" i="107"/>
  <c r="H75" i="107"/>
  <c r="AJ232" i="213" s="1"/>
  <c r="H74" i="107"/>
  <c r="H73" i="107"/>
  <c r="H72" i="107"/>
  <c r="H71" i="107"/>
  <c r="AJ228" i="213" s="1"/>
  <c r="H69" i="107"/>
  <c r="H68" i="107"/>
  <c r="H67" i="107"/>
  <c r="H66" i="107"/>
  <c r="AJ223" i="213" s="1"/>
  <c r="H65" i="107"/>
  <c r="H64" i="107"/>
  <c r="H63" i="107"/>
  <c r="H62" i="107"/>
  <c r="AJ219" i="213" s="1"/>
  <c r="H61" i="107"/>
  <c r="H60" i="107"/>
  <c r="AJ217" i="213" s="1"/>
  <c r="H59" i="107"/>
  <c r="H58" i="107"/>
  <c r="AJ215" i="213" s="1"/>
  <c r="H57" i="107"/>
  <c r="H56" i="107"/>
  <c r="H55" i="107"/>
  <c r="H54" i="107"/>
  <c r="AJ211" i="213" s="1"/>
  <c r="H53" i="107"/>
  <c r="H52" i="107"/>
  <c r="AJ209" i="213" s="1"/>
  <c r="H51" i="107"/>
  <c r="H50" i="107"/>
  <c r="AJ207" i="213" s="1"/>
  <c r="H49" i="107"/>
  <c r="H48" i="107"/>
  <c r="H47" i="107"/>
  <c r="H46" i="107"/>
  <c r="AJ203" i="213" s="1"/>
  <c r="H45" i="107"/>
  <c r="H44" i="107"/>
  <c r="AJ201" i="213" s="1"/>
  <c r="H43" i="107"/>
  <c r="H42" i="107"/>
  <c r="AJ199" i="213" s="1"/>
  <c r="H41" i="107"/>
  <c r="H40" i="107"/>
  <c r="H39" i="107"/>
  <c r="H38" i="107"/>
  <c r="AJ195" i="213" s="1"/>
  <c r="H37" i="107"/>
  <c r="H36" i="107"/>
  <c r="AJ193" i="213" s="1"/>
  <c r="H35" i="107"/>
  <c r="H34" i="107"/>
  <c r="H33" i="107"/>
  <c r="H32" i="107"/>
  <c r="AJ189" i="213" s="1"/>
  <c r="H31" i="107"/>
  <c r="H30" i="107"/>
  <c r="H29" i="107"/>
  <c r="H28" i="107"/>
  <c r="AJ185" i="213" s="1"/>
  <c r="H27" i="107"/>
  <c r="H26" i="107"/>
  <c r="H25" i="107"/>
  <c r="H24" i="107"/>
  <c r="AJ181" i="213" s="1"/>
  <c r="H23" i="107"/>
  <c r="AJ180" i="213" s="1"/>
  <c r="H22" i="107"/>
  <c r="H21" i="107"/>
  <c r="H20" i="107"/>
  <c r="AJ177" i="213" s="1"/>
  <c r="H19" i="107"/>
  <c r="H18" i="107"/>
  <c r="H17" i="107"/>
  <c r="B46" i="106"/>
  <c r="AI300" i="213" s="1"/>
  <c r="B45" i="106"/>
  <c r="AI299" i="213" s="1"/>
  <c r="B44" i="106"/>
  <c r="AI298" i="213" s="1"/>
  <c r="B43" i="106"/>
  <c r="AI297" i="213" s="1"/>
  <c r="B42" i="106"/>
  <c r="AI296" i="213" s="1"/>
  <c r="B41" i="106"/>
  <c r="AI295" i="213" s="1"/>
  <c r="B40" i="106"/>
  <c r="AI294" i="213" s="1"/>
  <c r="B38" i="106" a="1"/>
  <c r="B38" i="106" s="1"/>
  <c r="AI292" i="213" s="1"/>
  <c r="B37" i="106" a="1"/>
  <c r="B37" i="106" s="1"/>
  <c r="AI291" i="213" s="1"/>
  <c r="B36" i="106" a="1"/>
  <c r="B36" i="106" s="1"/>
  <c r="AI290" i="213" s="1"/>
  <c r="B35" i="106" a="1"/>
  <c r="B35" i="106" s="1"/>
  <c r="AI289" i="213" s="1"/>
  <c r="B34" i="106" a="1"/>
  <c r="B34" i="106" s="1"/>
  <c r="AI288" i="213" s="1"/>
  <c r="B33" i="106" a="1"/>
  <c r="B33" i="106" s="1"/>
  <c r="AI287" i="213" s="1"/>
  <c r="B32" i="106" a="1"/>
  <c r="B32" i="106" s="1"/>
  <c r="AI286" i="213" s="1"/>
  <c r="B28" i="106"/>
  <c r="AI169" i="213" s="1"/>
  <c r="B27" i="106"/>
  <c r="AI168" i="213" s="1"/>
  <c r="B26" i="106"/>
  <c r="AI167" i="213" s="1"/>
  <c r="B25" i="106"/>
  <c r="AI166" i="213" s="1"/>
  <c r="B24" i="106"/>
  <c r="AI165" i="213" s="1"/>
  <c r="B23" i="106"/>
  <c r="AI164" i="213" s="1"/>
  <c r="B22" i="106"/>
  <c r="AI163" i="213" s="1"/>
  <c r="B21" i="106"/>
  <c r="AI162" i="213" s="1"/>
  <c r="B20" i="106"/>
  <c r="AI161" i="213" s="1"/>
  <c r="B19" i="106"/>
  <c r="AI160" i="213" s="1"/>
  <c r="B18" i="106"/>
  <c r="AI159" i="213" s="1"/>
  <c r="B17" i="106"/>
  <c r="AI158" i="213" s="1"/>
  <c r="B16" i="106"/>
  <c r="B10" i="106"/>
  <c r="H126" i="106"/>
  <c r="AI283" i="213" s="1"/>
  <c r="H125" i="106"/>
  <c r="AI282" i="213" s="1"/>
  <c r="H124" i="106"/>
  <c r="AI281" i="213" s="1"/>
  <c r="H122" i="106"/>
  <c r="H120" i="106"/>
  <c r="AI277" i="213" s="1"/>
  <c r="H119" i="106"/>
  <c r="H118" i="106"/>
  <c r="H116" i="106"/>
  <c r="H114" i="106"/>
  <c r="AI271" i="213" s="1"/>
  <c r="H112" i="106"/>
  <c r="H111" i="106"/>
  <c r="H110" i="106"/>
  <c r="H109" i="106"/>
  <c r="AI266" i="213" s="1"/>
  <c r="H107" i="106"/>
  <c r="H106" i="106"/>
  <c r="H104" i="106"/>
  <c r="AI261" i="213" s="1"/>
  <c r="H102" i="106"/>
  <c r="AI259" i="213" s="1"/>
  <c r="H101" i="106"/>
  <c r="H100" i="106"/>
  <c r="H99" i="106"/>
  <c r="H98" i="106"/>
  <c r="AI255" i="213" s="1"/>
  <c r="H97" i="106"/>
  <c r="H96" i="106"/>
  <c r="H95" i="106"/>
  <c r="H94" i="106"/>
  <c r="AI251" i="213" s="1"/>
  <c r="H93" i="106"/>
  <c r="H92" i="106"/>
  <c r="H91" i="106"/>
  <c r="H90" i="106"/>
  <c r="AI247" i="213" s="1"/>
  <c r="H89" i="106"/>
  <c r="H87" i="106"/>
  <c r="H86" i="106"/>
  <c r="H84" i="106"/>
  <c r="AI241" i="213" s="1"/>
  <c r="H82" i="106"/>
  <c r="H81" i="106"/>
  <c r="H80" i="106"/>
  <c r="H79" i="106"/>
  <c r="AI236" i="213" s="1"/>
  <c r="H78" i="106"/>
  <c r="H77" i="106"/>
  <c r="H76" i="106"/>
  <c r="H75" i="106"/>
  <c r="AI232" i="213" s="1"/>
  <c r="H74" i="106"/>
  <c r="H73" i="106"/>
  <c r="H72" i="106"/>
  <c r="H71" i="106"/>
  <c r="AI228" i="213" s="1"/>
  <c r="H69" i="106"/>
  <c r="H68" i="106"/>
  <c r="H67" i="106"/>
  <c r="H66" i="106"/>
  <c r="AI223" i="213" s="1"/>
  <c r="H65" i="106"/>
  <c r="H64" i="106"/>
  <c r="H63" i="106"/>
  <c r="H62" i="106"/>
  <c r="AI219" i="213" s="1"/>
  <c r="H61" i="106"/>
  <c r="H60" i="106"/>
  <c r="H59" i="106"/>
  <c r="H58" i="106"/>
  <c r="H57" i="106"/>
  <c r="H56" i="106"/>
  <c r="H55" i="106"/>
  <c r="H54" i="106"/>
  <c r="H53" i="106"/>
  <c r="H52" i="106"/>
  <c r="H51" i="106"/>
  <c r="H50" i="106"/>
  <c r="H49" i="106"/>
  <c r="H48" i="106"/>
  <c r="H47" i="106"/>
  <c r="H46" i="106"/>
  <c r="H45" i="106"/>
  <c r="H44" i="106"/>
  <c r="H43" i="106"/>
  <c r="H42" i="106"/>
  <c r="H41" i="106"/>
  <c r="H40" i="106"/>
  <c r="H39" i="106"/>
  <c r="H38" i="106"/>
  <c r="H37" i="106"/>
  <c r="H36" i="106"/>
  <c r="H35" i="106"/>
  <c r="H34" i="106"/>
  <c r="H33" i="106"/>
  <c r="H32" i="106"/>
  <c r="H31" i="106"/>
  <c r="H30" i="106"/>
  <c r="H29" i="106"/>
  <c r="H28" i="106"/>
  <c r="H27" i="106"/>
  <c r="H26" i="106"/>
  <c r="H25" i="106"/>
  <c r="H24" i="106"/>
  <c r="H23" i="106"/>
  <c r="H22" i="106"/>
  <c r="H21" i="106"/>
  <c r="H20" i="106"/>
  <c r="H19" i="106"/>
  <c r="H18" i="106"/>
  <c r="H17" i="106"/>
  <c r="B46" i="105"/>
  <c r="AH300" i="213" s="1"/>
  <c r="B45" i="105"/>
  <c r="AH299" i="213" s="1"/>
  <c r="B44" i="105"/>
  <c r="AH298" i="213" s="1"/>
  <c r="B43" i="105"/>
  <c r="AH297" i="213" s="1"/>
  <c r="B42" i="105"/>
  <c r="AH296" i="213" s="1"/>
  <c r="B41" i="105"/>
  <c r="AH295" i="213" s="1"/>
  <c r="B40" i="105"/>
  <c r="AH294" i="213" s="1"/>
  <c r="B38" i="105" a="1"/>
  <c r="B38" i="105" s="1"/>
  <c r="AH292" i="213" s="1"/>
  <c r="B37" i="105" a="1"/>
  <c r="B37" i="105" s="1"/>
  <c r="AH291" i="213" s="1"/>
  <c r="B36" i="105" a="1"/>
  <c r="B36" i="105" s="1"/>
  <c r="AH290" i="213" s="1"/>
  <c r="B35" i="105" a="1"/>
  <c r="B35" i="105" s="1"/>
  <c r="AH289" i="213" s="1"/>
  <c r="B34" i="105" a="1"/>
  <c r="B34" i="105" s="1"/>
  <c r="AH288" i="213" s="1"/>
  <c r="B33" i="105" a="1"/>
  <c r="B33" i="105" s="1"/>
  <c r="AH287" i="213" s="1"/>
  <c r="B32" i="105" a="1"/>
  <c r="B32" i="105" s="1"/>
  <c r="AH286" i="213" s="1"/>
  <c r="B28" i="105"/>
  <c r="AH169" i="213" s="1"/>
  <c r="B27" i="105"/>
  <c r="AH168" i="213" s="1"/>
  <c r="B26" i="105"/>
  <c r="AH167" i="213" s="1"/>
  <c r="B25" i="105"/>
  <c r="AH166" i="213" s="1"/>
  <c r="B24" i="105"/>
  <c r="AH165" i="213" s="1"/>
  <c r="B23" i="105"/>
  <c r="AH164" i="213" s="1"/>
  <c r="B22" i="105"/>
  <c r="AH163" i="213" s="1"/>
  <c r="B21" i="105"/>
  <c r="AH162" i="213" s="1"/>
  <c r="B20" i="105"/>
  <c r="AH161" i="213" s="1"/>
  <c r="B19" i="105"/>
  <c r="AH160" i="213" s="1"/>
  <c r="B18" i="105"/>
  <c r="AH159" i="213" s="1"/>
  <c r="B17" i="105"/>
  <c r="AH158" i="213" s="1"/>
  <c r="B16" i="105"/>
  <c r="AH157" i="213" s="1"/>
  <c r="B10" i="105"/>
  <c r="H126" i="105"/>
  <c r="AH283" i="213" s="1"/>
  <c r="H125" i="105"/>
  <c r="AH282" i="213" s="1"/>
  <c r="H124" i="105"/>
  <c r="H122" i="105"/>
  <c r="AH279" i="213" s="1"/>
  <c r="H120" i="105"/>
  <c r="H119" i="105"/>
  <c r="H118" i="105"/>
  <c r="H116" i="105"/>
  <c r="AH273" i="213" s="1"/>
  <c r="H114" i="105"/>
  <c r="H112" i="105"/>
  <c r="H111" i="105"/>
  <c r="H110" i="105"/>
  <c r="AH267" i="213" s="1"/>
  <c r="H109" i="105"/>
  <c r="H107" i="105"/>
  <c r="H106" i="105"/>
  <c r="H104" i="105"/>
  <c r="AH261" i="213" s="1"/>
  <c r="H102" i="105"/>
  <c r="H101" i="105"/>
  <c r="H100" i="105"/>
  <c r="H99" i="105"/>
  <c r="AH256" i="213" s="1"/>
  <c r="H98" i="105"/>
  <c r="H97" i="105"/>
  <c r="H96" i="105"/>
  <c r="H95" i="105"/>
  <c r="AH252" i="213" s="1"/>
  <c r="H94" i="105"/>
  <c r="H93" i="105"/>
  <c r="H92" i="105"/>
  <c r="H91" i="105"/>
  <c r="AH248" i="213" s="1"/>
  <c r="H90" i="105"/>
  <c r="H89" i="105"/>
  <c r="H87" i="105"/>
  <c r="H86" i="105"/>
  <c r="AH243" i="213" s="1"/>
  <c r="H84" i="105"/>
  <c r="H82" i="105"/>
  <c r="H81" i="105"/>
  <c r="H80" i="105"/>
  <c r="AH237" i="213" s="1"/>
  <c r="H79" i="105"/>
  <c r="H78" i="105"/>
  <c r="H77" i="105"/>
  <c r="H76" i="105"/>
  <c r="AH233" i="213" s="1"/>
  <c r="H75" i="105"/>
  <c r="H74" i="105"/>
  <c r="H73" i="105"/>
  <c r="H72" i="105"/>
  <c r="AH229" i="213" s="1"/>
  <c r="H71" i="105"/>
  <c r="H69" i="105"/>
  <c r="H68" i="105"/>
  <c r="H67" i="105"/>
  <c r="AH224" i="213" s="1"/>
  <c r="H66" i="105"/>
  <c r="H65" i="105"/>
  <c r="H64" i="105"/>
  <c r="H63" i="105"/>
  <c r="AH220" i="213" s="1"/>
  <c r="H62" i="105"/>
  <c r="H61" i="105"/>
  <c r="H60" i="105"/>
  <c r="AH217" i="213" s="1"/>
  <c r="H59" i="105"/>
  <c r="AH216" i="213" s="1"/>
  <c r="H58" i="105"/>
  <c r="H57" i="105"/>
  <c r="H56" i="105"/>
  <c r="H55" i="105"/>
  <c r="H54" i="105"/>
  <c r="H53" i="105"/>
  <c r="H52" i="105"/>
  <c r="H51" i="105"/>
  <c r="H50" i="105"/>
  <c r="H49" i="105"/>
  <c r="H48" i="105"/>
  <c r="H47" i="105"/>
  <c r="AH204" i="213" s="1"/>
  <c r="H46" i="105"/>
  <c r="H45" i="105"/>
  <c r="H44" i="105"/>
  <c r="H43" i="105"/>
  <c r="H42" i="105"/>
  <c r="AH199" i="213" s="1"/>
  <c r="H41" i="105"/>
  <c r="H40" i="105"/>
  <c r="H39" i="105"/>
  <c r="AH196" i="213" s="1"/>
  <c r="H38" i="105"/>
  <c r="H37" i="105"/>
  <c r="AH194" i="213" s="1"/>
  <c r="H36" i="105"/>
  <c r="H35" i="105"/>
  <c r="H34" i="105"/>
  <c r="H33" i="105"/>
  <c r="AH190" i="213" s="1"/>
  <c r="H32" i="105"/>
  <c r="H31" i="105"/>
  <c r="H30" i="105"/>
  <c r="H29" i="105"/>
  <c r="AH186" i="213" s="1"/>
  <c r="H28" i="105"/>
  <c r="H27" i="105"/>
  <c r="H26" i="105"/>
  <c r="H25" i="105"/>
  <c r="AH182" i="213" s="1"/>
  <c r="H24" i="105"/>
  <c r="H23" i="105"/>
  <c r="H22" i="105"/>
  <c r="H21" i="105"/>
  <c r="AH178" i="213" s="1"/>
  <c r="H20" i="105"/>
  <c r="H19" i="105"/>
  <c r="H18" i="105"/>
  <c r="H17" i="105"/>
  <c r="AH174" i="213" s="1"/>
  <c r="B46" i="104"/>
  <c r="AG300" i="213" s="1"/>
  <c r="B45" i="104"/>
  <c r="AG299" i="213" s="1"/>
  <c r="B44" i="104"/>
  <c r="AG298" i="213" s="1"/>
  <c r="B43" i="104"/>
  <c r="AG297" i="213" s="1"/>
  <c r="B42" i="104"/>
  <c r="AG296" i="213" s="1"/>
  <c r="B41" i="104"/>
  <c r="AG295" i="213" s="1"/>
  <c r="B40" i="104"/>
  <c r="AG294" i="213" s="1"/>
  <c r="B38" i="104" a="1"/>
  <c r="B38" i="104" s="1"/>
  <c r="AG292" i="213" s="1"/>
  <c r="B37" i="104" a="1"/>
  <c r="B37" i="104" s="1"/>
  <c r="AG291" i="213" s="1"/>
  <c r="B36" i="104" a="1"/>
  <c r="B36" i="104" s="1"/>
  <c r="AG290" i="213" s="1"/>
  <c r="B35" i="104" a="1"/>
  <c r="B35" i="104" s="1"/>
  <c r="AG289" i="213" s="1"/>
  <c r="B34" i="104" a="1"/>
  <c r="B34" i="104" s="1"/>
  <c r="AG288" i="213" s="1"/>
  <c r="B33" i="104" a="1"/>
  <c r="B33" i="104" s="1"/>
  <c r="AG287" i="213" s="1"/>
  <c r="B32" i="104" a="1"/>
  <c r="B32" i="104" s="1"/>
  <c r="AG286" i="213" s="1"/>
  <c r="B28" i="104"/>
  <c r="AG169" i="213" s="1"/>
  <c r="B27" i="104"/>
  <c r="AG168" i="213" s="1"/>
  <c r="B26" i="104"/>
  <c r="AG167" i="213" s="1"/>
  <c r="AG327" i="213" s="1"/>
  <c r="B25" i="104"/>
  <c r="AG166" i="213" s="1"/>
  <c r="B24" i="104"/>
  <c r="AG165" i="213" s="1"/>
  <c r="B23" i="104"/>
  <c r="AG164" i="213" s="1"/>
  <c r="B22" i="104"/>
  <c r="AG163" i="213" s="1"/>
  <c r="B21" i="104"/>
  <c r="AG162" i="213" s="1"/>
  <c r="B20" i="104"/>
  <c r="AG161" i="213" s="1"/>
  <c r="B19" i="104"/>
  <c r="AG160" i="213" s="1"/>
  <c r="B18" i="104"/>
  <c r="AG159" i="213" s="1"/>
  <c r="B17" i="104"/>
  <c r="AG158" i="213" s="1"/>
  <c r="B16" i="104"/>
  <c r="B10" i="104"/>
  <c r="H126" i="104"/>
  <c r="AG283" i="213" s="1"/>
  <c r="H125" i="104"/>
  <c r="AG282" i="213" s="1"/>
  <c r="H124" i="104"/>
  <c r="H122" i="104"/>
  <c r="H120" i="104"/>
  <c r="AG277" i="213" s="1"/>
  <c r="H119" i="104"/>
  <c r="H118" i="104"/>
  <c r="H116" i="104"/>
  <c r="H114" i="104"/>
  <c r="AG271" i="213" s="1"/>
  <c r="H112" i="104"/>
  <c r="H111" i="104"/>
  <c r="H110" i="104"/>
  <c r="H109" i="104"/>
  <c r="AG266" i="213" s="1"/>
  <c r="H107" i="104"/>
  <c r="H106" i="104"/>
  <c r="H104" i="104"/>
  <c r="AG261" i="213" s="1"/>
  <c r="H102" i="104"/>
  <c r="AG259" i="213" s="1"/>
  <c r="H101" i="104"/>
  <c r="H100" i="104"/>
  <c r="H99" i="104"/>
  <c r="H98" i="104"/>
  <c r="AG255" i="213" s="1"/>
  <c r="H97" i="104"/>
  <c r="H96" i="104"/>
  <c r="H95" i="104"/>
  <c r="H94" i="104"/>
  <c r="AG251" i="213" s="1"/>
  <c r="H93" i="104"/>
  <c r="H92" i="104"/>
  <c r="H91" i="104"/>
  <c r="H90" i="104"/>
  <c r="AG247" i="213" s="1"/>
  <c r="H89" i="104"/>
  <c r="H87" i="104"/>
  <c r="H86" i="104"/>
  <c r="H84" i="104"/>
  <c r="AG241" i="213" s="1"/>
  <c r="H82" i="104"/>
  <c r="H81" i="104"/>
  <c r="H80" i="104"/>
  <c r="AG237" i="213" s="1"/>
  <c r="H79" i="104"/>
  <c r="AG236" i="213" s="1"/>
  <c r="H78" i="104"/>
  <c r="H77" i="104"/>
  <c r="H76" i="104"/>
  <c r="AG233" i="213" s="1"/>
  <c r="H75" i="104"/>
  <c r="AG232" i="213" s="1"/>
  <c r="H74" i="104"/>
  <c r="H73" i="104"/>
  <c r="H72" i="104"/>
  <c r="AG229" i="213" s="1"/>
  <c r="H71" i="104"/>
  <c r="AG228" i="213" s="1"/>
  <c r="H69" i="104"/>
  <c r="H68" i="104"/>
  <c r="H67" i="104"/>
  <c r="H66" i="104"/>
  <c r="AG223" i="213" s="1"/>
  <c r="H65" i="104"/>
  <c r="H64" i="104"/>
  <c r="H63" i="104"/>
  <c r="AG220" i="213" s="1"/>
  <c r="H62" i="104"/>
  <c r="AG219" i="213" s="1"/>
  <c r="H61" i="104"/>
  <c r="H60" i="104"/>
  <c r="H59" i="104"/>
  <c r="AG216" i="213" s="1"/>
  <c r="H58" i="104"/>
  <c r="H57" i="104"/>
  <c r="H56" i="104"/>
  <c r="AG213" i="213" s="1"/>
  <c r="H55" i="104"/>
  <c r="H54" i="104"/>
  <c r="AG211" i="213" s="1"/>
  <c r="H53" i="104"/>
  <c r="H52" i="104"/>
  <c r="H51" i="104"/>
  <c r="AG208" i="213" s="1"/>
  <c r="H50" i="104"/>
  <c r="H49" i="104"/>
  <c r="H48" i="104"/>
  <c r="AG205" i="213" s="1"/>
  <c r="H47" i="104"/>
  <c r="H46" i="104"/>
  <c r="AG203" i="213" s="1"/>
  <c r="H45" i="104"/>
  <c r="H44" i="104"/>
  <c r="H43" i="104"/>
  <c r="AG200" i="213" s="1"/>
  <c r="H42" i="104"/>
  <c r="H41" i="104"/>
  <c r="H40" i="104"/>
  <c r="AG197" i="213" s="1"/>
  <c r="H39" i="104"/>
  <c r="H38" i="104"/>
  <c r="AG195" i="213" s="1"/>
  <c r="H37" i="104"/>
  <c r="H36" i="104"/>
  <c r="H35" i="104"/>
  <c r="AG192" i="213" s="1"/>
  <c r="H34" i="104"/>
  <c r="AG191" i="213" s="1"/>
  <c r="H33" i="104"/>
  <c r="H32" i="104"/>
  <c r="H31" i="104"/>
  <c r="AG188" i="213" s="1"/>
  <c r="H30" i="104"/>
  <c r="AG187" i="213" s="1"/>
  <c r="H29" i="104"/>
  <c r="H28" i="104"/>
  <c r="H27" i="104"/>
  <c r="AG184" i="213" s="1"/>
  <c r="H26" i="104"/>
  <c r="AG183" i="213" s="1"/>
  <c r="H25" i="104"/>
  <c r="H24" i="104"/>
  <c r="H23" i="104"/>
  <c r="AG180" i="213" s="1"/>
  <c r="H22" i="104"/>
  <c r="AG179" i="213" s="1"/>
  <c r="H21" i="104"/>
  <c r="H20" i="104"/>
  <c r="H19" i="104"/>
  <c r="AG176" i="213" s="1"/>
  <c r="H18" i="104"/>
  <c r="AG175" i="213" s="1"/>
  <c r="H17" i="104"/>
  <c r="AG174" i="213" s="1"/>
  <c r="B46" i="103"/>
  <c r="AF300" i="213" s="1"/>
  <c r="B45" i="103"/>
  <c r="AF299" i="213" s="1"/>
  <c r="B44" i="103"/>
  <c r="AF298" i="213" s="1"/>
  <c r="B43" i="103"/>
  <c r="AF297" i="213" s="1"/>
  <c r="B42" i="103"/>
  <c r="AF296" i="213" s="1"/>
  <c r="B41" i="103"/>
  <c r="AF295" i="213" s="1"/>
  <c r="B40" i="103"/>
  <c r="AF294" i="213" s="1"/>
  <c r="B38" i="103" a="1"/>
  <c r="B38" i="103" s="1"/>
  <c r="AF292" i="213" s="1"/>
  <c r="B37" i="103" a="1"/>
  <c r="B37" i="103" s="1"/>
  <c r="AF291" i="213" s="1"/>
  <c r="B36" i="103" a="1"/>
  <c r="B36" i="103" s="1"/>
  <c r="AF290" i="213" s="1"/>
  <c r="B35" i="103" a="1"/>
  <c r="B35" i="103" s="1"/>
  <c r="AF289" i="213" s="1"/>
  <c r="B34" i="103" a="1"/>
  <c r="B34" i="103" s="1"/>
  <c r="AF288" i="213" s="1"/>
  <c r="B33" i="103" a="1"/>
  <c r="B33" i="103" s="1"/>
  <c r="AF287" i="213" s="1"/>
  <c r="B32" i="103" a="1"/>
  <c r="B32" i="103" s="1"/>
  <c r="AF286" i="213" s="1"/>
  <c r="B28" i="103"/>
  <c r="AF169" i="213" s="1"/>
  <c r="B27" i="103"/>
  <c r="AF168" i="213" s="1"/>
  <c r="B26" i="103"/>
  <c r="AF167" i="213" s="1"/>
  <c r="B25" i="103"/>
  <c r="AF166" i="213" s="1"/>
  <c r="B24" i="103"/>
  <c r="AF165" i="213" s="1"/>
  <c r="B23" i="103"/>
  <c r="AF164" i="213" s="1"/>
  <c r="B22" i="103"/>
  <c r="AF163" i="213" s="1"/>
  <c r="B21" i="103"/>
  <c r="AF162" i="213" s="1"/>
  <c r="B20" i="103"/>
  <c r="AF161" i="213" s="1"/>
  <c r="B19" i="103"/>
  <c r="AF160" i="213" s="1"/>
  <c r="B18" i="103"/>
  <c r="AF159" i="213" s="1"/>
  <c r="B17" i="103"/>
  <c r="AF158" i="213" s="1"/>
  <c r="B16" i="103"/>
  <c r="B10" i="103"/>
  <c r="H126" i="103"/>
  <c r="H125" i="103"/>
  <c r="AF282" i="213" s="1"/>
  <c r="H124" i="103"/>
  <c r="H122" i="103"/>
  <c r="H120" i="103"/>
  <c r="AF277" i="213" s="1"/>
  <c r="H119" i="103"/>
  <c r="H118" i="103"/>
  <c r="H116" i="103"/>
  <c r="H114" i="103"/>
  <c r="AF271" i="213" s="1"/>
  <c r="H112" i="103"/>
  <c r="H111" i="103"/>
  <c r="H110" i="103"/>
  <c r="H109" i="103"/>
  <c r="AF266" i="213" s="1"/>
  <c r="H107" i="103"/>
  <c r="H106" i="103"/>
  <c r="H104" i="103"/>
  <c r="AF261" i="213" s="1"/>
  <c r="H102" i="103"/>
  <c r="AF259" i="213" s="1"/>
  <c r="H101" i="103"/>
  <c r="H100" i="103"/>
  <c r="H99" i="103"/>
  <c r="H98" i="103"/>
  <c r="AF255" i="213" s="1"/>
  <c r="H97" i="103"/>
  <c r="H96" i="103"/>
  <c r="H95" i="103"/>
  <c r="H94" i="103"/>
  <c r="AF251" i="213" s="1"/>
  <c r="H93" i="103"/>
  <c r="H92" i="103"/>
  <c r="H91" i="103"/>
  <c r="H90" i="103"/>
  <c r="AF247" i="213" s="1"/>
  <c r="H89" i="103"/>
  <c r="H87" i="103"/>
  <c r="H86" i="103"/>
  <c r="H84" i="103"/>
  <c r="AF241" i="213" s="1"/>
  <c r="H82" i="103"/>
  <c r="H81" i="103"/>
  <c r="H80" i="103"/>
  <c r="H79" i="103"/>
  <c r="AF236" i="213" s="1"/>
  <c r="H78" i="103"/>
  <c r="H77" i="103"/>
  <c r="H76" i="103"/>
  <c r="H75" i="103"/>
  <c r="AF232" i="213" s="1"/>
  <c r="H74" i="103"/>
  <c r="H73" i="103"/>
  <c r="H72" i="103"/>
  <c r="H71" i="103"/>
  <c r="AF228" i="213" s="1"/>
  <c r="H69" i="103"/>
  <c r="H68" i="103"/>
  <c r="H67" i="103"/>
  <c r="H66" i="103"/>
  <c r="AF223" i="213" s="1"/>
  <c r="H65" i="103"/>
  <c r="H64" i="103"/>
  <c r="H63" i="103"/>
  <c r="H62" i="103"/>
  <c r="AF219" i="213" s="1"/>
  <c r="H61" i="103"/>
  <c r="H60" i="103"/>
  <c r="H59" i="103"/>
  <c r="H58" i="103"/>
  <c r="AF215" i="213" s="1"/>
  <c r="H57" i="103"/>
  <c r="H56" i="103"/>
  <c r="H55" i="103"/>
  <c r="H54" i="103"/>
  <c r="AF211" i="213" s="1"/>
  <c r="H53" i="103"/>
  <c r="H52" i="103"/>
  <c r="H51" i="103"/>
  <c r="H50" i="103"/>
  <c r="AF207" i="213" s="1"/>
  <c r="H49" i="103"/>
  <c r="H48" i="103"/>
  <c r="H47" i="103"/>
  <c r="H46" i="103"/>
  <c r="AF203" i="213" s="1"/>
  <c r="H45" i="103"/>
  <c r="H44" i="103"/>
  <c r="H43" i="103"/>
  <c r="H42" i="103"/>
  <c r="AF199" i="213" s="1"/>
  <c r="H41" i="103"/>
  <c r="H40" i="103"/>
  <c r="H39" i="103"/>
  <c r="H38" i="103"/>
  <c r="AF195" i="213" s="1"/>
  <c r="H37" i="103"/>
  <c r="H36" i="103"/>
  <c r="H35" i="103"/>
  <c r="H34" i="103"/>
  <c r="AF191" i="213" s="1"/>
  <c r="H33" i="103"/>
  <c r="H32" i="103"/>
  <c r="H31" i="103"/>
  <c r="H30" i="103"/>
  <c r="AF187" i="213" s="1"/>
  <c r="H29" i="103"/>
  <c r="H28" i="103"/>
  <c r="H27" i="103"/>
  <c r="H26" i="103"/>
  <c r="AF183" i="213" s="1"/>
  <c r="H25" i="103"/>
  <c r="H24" i="103"/>
  <c r="H23" i="103"/>
  <c r="H22" i="103"/>
  <c r="AF179" i="213" s="1"/>
  <c r="H21" i="103"/>
  <c r="H20" i="103"/>
  <c r="H19" i="103"/>
  <c r="H18" i="103"/>
  <c r="AF175" i="213" s="1"/>
  <c r="H17" i="103"/>
  <c r="B46" i="102"/>
  <c r="AE300" i="213" s="1"/>
  <c r="B45" i="102"/>
  <c r="AE299" i="213" s="1"/>
  <c r="B44" i="102"/>
  <c r="AE298" i="213" s="1"/>
  <c r="B43" i="102"/>
  <c r="AE297" i="213" s="1"/>
  <c r="B42" i="102"/>
  <c r="AE296" i="213" s="1"/>
  <c r="B41" i="102"/>
  <c r="AE295" i="213" s="1"/>
  <c r="B40" i="102"/>
  <c r="AE294" i="213" s="1"/>
  <c r="B38" i="102" a="1"/>
  <c r="B38" i="102" s="1"/>
  <c r="AE292" i="213" s="1"/>
  <c r="B37" i="102" a="1"/>
  <c r="B37" i="102" s="1"/>
  <c r="AE291" i="213" s="1"/>
  <c r="B36" i="102" a="1"/>
  <c r="B36" i="102" s="1"/>
  <c r="AE290" i="213" s="1"/>
  <c r="B35" i="102" a="1"/>
  <c r="B35" i="102" s="1"/>
  <c r="AE289" i="213" s="1"/>
  <c r="B34" i="102" a="1"/>
  <c r="B34" i="102" s="1"/>
  <c r="AE288" i="213" s="1"/>
  <c r="B33" i="102" a="1"/>
  <c r="B33" i="102" s="1"/>
  <c r="AE287" i="213" s="1"/>
  <c r="B32" i="102" a="1"/>
  <c r="B32" i="102" s="1"/>
  <c r="AE286" i="213" s="1"/>
  <c r="B28" i="102"/>
  <c r="AE169" i="213" s="1"/>
  <c r="B27" i="102"/>
  <c r="AE168" i="213" s="1"/>
  <c r="B26" i="102"/>
  <c r="AE167" i="213" s="1"/>
  <c r="B25" i="102"/>
  <c r="AE166" i="213" s="1"/>
  <c r="B24" i="102"/>
  <c r="AE165" i="213" s="1"/>
  <c r="AE325" i="213" s="1"/>
  <c r="B23" i="102"/>
  <c r="AE164" i="213" s="1"/>
  <c r="B22" i="102"/>
  <c r="AE163" i="213" s="1"/>
  <c r="B21" i="102"/>
  <c r="AE162" i="213" s="1"/>
  <c r="B20" i="102"/>
  <c r="AE161" i="213" s="1"/>
  <c r="B19" i="102"/>
  <c r="AE160" i="213" s="1"/>
  <c r="B18" i="102"/>
  <c r="AE159" i="213" s="1"/>
  <c r="B17" i="102"/>
  <c r="AE158" i="213" s="1"/>
  <c r="B16" i="102"/>
  <c r="B10" i="102"/>
  <c r="H126" i="102"/>
  <c r="AE283" i="213" s="1"/>
  <c r="H125" i="102"/>
  <c r="AE282" i="213" s="1"/>
  <c r="H124" i="102"/>
  <c r="H122" i="102"/>
  <c r="H120" i="102"/>
  <c r="H119" i="102"/>
  <c r="H118" i="102"/>
  <c r="H116" i="102"/>
  <c r="H114" i="102"/>
  <c r="H112" i="102"/>
  <c r="H111" i="102"/>
  <c r="H110" i="102"/>
  <c r="H109" i="102"/>
  <c r="H107" i="102"/>
  <c r="H106" i="102"/>
  <c r="H104" i="102"/>
  <c r="AE261" i="213" s="1"/>
  <c r="H102" i="102"/>
  <c r="H101" i="102"/>
  <c r="H100" i="102"/>
  <c r="H99" i="102"/>
  <c r="H98" i="102"/>
  <c r="H97" i="102"/>
  <c r="H96" i="102"/>
  <c r="H95" i="102"/>
  <c r="H94" i="102"/>
  <c r="H93" i="102"/>
  <c r="H92" i="102"/>
  <c r="H91" i="102"/>
  <c r="H90" i="102"/>
  <c r="H89" i="102"/>
  <c r="H87" i="102"/>
  <c r="H86" i="102"/>
  <c r="H84" i="102"/>
  <c r="H82" i="102"/>
  <c r="H81" i="102"/>
  <c r="H80" i="102"/>
  <c r="H79" i="102"/>
  <c r="H78" i="102"/>
  <c r="AE235" i="213" s="1"/>
  <c r="H77" i="102"/>
  <c r="H76" i="102"/>
  <c r="H75" i="102"/>
  <c r="H74" i="102"/>
  <c r="AE231" i="213" s="1"/>
  <c r="H73" i="102"/>
  <c r="H72" i="102"/>
  <c r="H71" i="102"/>
  <c r="H69" i="102"/>
  <c r="AE226" i="213" s="1"/>
  <c r="H68" i="102"/>
  <c r="H67" i="102"/>
  <c r="H66" i="102"/>
  <c r="H65" i="102"/>
  <c r="AE222" i="213" s="1"/>
  <c r="H64" i="102"/>
  <c r="H63" i="102"/>
  <c r="H62" i="102"/>
  <c r="H61" i="102"/>
  <c r="AE218" i="213" s="1"/>
  <c r="H60" i="102"/>
  <c r="H59" i="102"/>
  <c r="H58" i="102"/>
  <c r="H57" i="102"/>
  <c r="AE214" i="213" s="1"/>
  <c r="H56" i="102"/>
  <c r="H55" i="102"/>
  <c r="H54" i="102"/>
  <c r="H53" i="102"/>
  <c r="H52" i="102"/>
  <c r="H51" i="102"/>
  <c r="H50" i="102"/>
  <c r="H49" i="102"/>
  <c r="AE206" i="213" s="1"/>
  <c r="H48" i="102"/>
  <c r="H47" i="102"/>
  <c r="AE204" i="213" s="1"/>
  <c r="H46" i="102"/>
  <c r="H45" i="102"/>
  <c r="H44" i="102"/>
  <c r="H43" i="102"/>
  <c r="H42" i="102"/>
  <c r="H41" i="102"/>
  <c r="H40" i="102"/>
  <c r="H39" i="102"/>
  <c r="H38" i="102"/>
  <c r="H37" i="102"/>
  <c r="H36" i="102"/>
  <c r="H35" i="102"/>
  <c r="H34" i="102"/>
  <c r="H33" i="102"/>
  <c r="H32" i="102"/>
  <c r="H31" i="102"/>
  <c r="H30" i="102"/>
  <c r="H29" i="102"/>
  <c r="H28" i="102"/>
  <c r="AE185" i="213" s="1"/>
  <c r="H27" i="102"/>
  <c r="H26" i="102"/>
  <c r="H25" i="102"/>
  <c r="H24" i="102"/>
  <c r="H23" i="102"/>
  <c r="AE180" i="213" s="1"/>
  <c r="H22" i="102"/>
  <c r="H21" i="102"/>
  <c r="H20" i="102"/>
  <c r="AE177" i="213" s="1"/>
  <c r="H19" i="102"/>
  <c r="H18" i="102"/>
  <c r="H17" i="102"/>
  <c r="B46" i="101"/>
  <c r="AD300" i="213" s="1"/>
  <c r="B45" i="101"/>
  <c r="AD299" i="213" s="1"/>
  <c r="B44" i="101"/>
  <c r="AD298" i="213" s="1"/>
  <c r="B43" i="101"/>
  <c r="AD297" i="213" s="1"/>
  <c r="B42" i="101"/>
  <c r="AD296" i="213" s="1"/>
  <c r="B41" i="101"/>
  <c r="AD295" i="213" s="1"/>
  <c r="B40" i="101"/>
  <c r="AD294" i="213" s="1"/>
  <c r="B38" i="101" a="1"/>
  <c r="B38" i="101" s="1"/>
  <c r="AD292" i="213" s="1"/>
  <c r="B37" i="101" a="1"/>
  <c r="B37" i="101" s="1"/>
  <c r="AD291" i="213" s="1"/>
  <c r="B36" i="101" a="1"/>
  <c r="B36" i="101" s="1"/>
  <c r="AD290" i="213" s="1"/>
  <c r="B35" i="101" a="1"/>
  <c r="B35" i="101" s="1"/>
  <c r="AD289" i="213" s="1"/>
  <c r="B34" i="101" a="1"/>
  <c r="B34" i="101" s="1"/>
  <c r="AD288" i="213" s="1"/>
  <c r="B33" i="101" a="1"/>
  <c r="B33" i="101" s="1"/>
  <c r="AD287" i="213" s="1"/>
  <c r="B32" i="101" a="1"/>
  <c r="B32" i="101" s="1"/>
  <c r="AD286" i="213" s="1"/>
  <c r="B28" i="101"/>
  <c r="AD169" i="213" s="1"/>
  <c r="B27" i="101"/>
  <c r="AD168" i="213" s="1"/>
  <c r="B26" i="101"/>
  <c r="AD167" i="213" s="1"/>
  <c r="B25" i="101"/>
  <c r="AD166" i="213" s="1"/>
  <c r="B24" i="101"/>
  <c r="AD165" i="213" s="1"/>
  <c r="B23" i="101"/>
  <c r="AD164" i="213" s="1"/>
  <c r="B22" i="101"/>
  <c r="AD163" i="213" s="1"/>
  <c r="B21" i="101"/>
  <c r="AD162" i="213" s="1"/>
  <c r="B20" i="101"/>
  <c r="AD161" i="213" s="1"/>
  <c r="B19" i="101"/>
  <c r="AD160" i="213" s="1"/>
  <c r="B18" i="101"/>
  <c r="AD159" i="213" s="1"/>
  <c r="B17" i="101"/>
  <c r="AD158" i="213" s="1"/>
  <c r="B16" i="101"/>
  <c r="B10" i="101"/>
  <c r="H126" i="101"/>
  <c r="AD283" i="213" s="1"/>
  <c r="H125" i="101"/>
  <c r="AD282" i="213" s="1"/>
  <c r="H124" i="101"/>
  <c r="H122" i="101"/>
  <c r="H120" i="101"/>
  <c r="AD277" i="213" s="1"/>
  <c r="H119" i="101"/>
  <c r="H118" i="101"/>
  <c r="H116" i="101"/>
  <c r="H114" i="101"/>
  <c r="AD271" i="213" s="1"/>
  <c r="H112" i="101"/>
  <c r="H111" i="101"/>
  <c r="H110" i="101"/>
  <c r="H109" i="101"/>
  <c r="AD266" i="213" s="1"/>
  <c r="H107" i="101"/>
  <c r="H106" i="101"/>
  <c r="H104" i="101"/>
  <c r="AD261" i="213" s="1"/>
  <c r="H102" i="101"/>
  <c r="AD259" i="213" s="1"/>
  <c r="H101" i="101"/>
  <c r="H100" i="101"/>
  <c r="H99" i="101"/>
  <c r="H98" i="101"/>
  <c r="AD255" i="213" s="1"/>
  <c r="H97" i="101"/>
  <c r="H96" i="101"/>
  <c r="H95" i="101"/>
  <c r="H94" i="101"/>
  <c r="AD251" i="213" s="1"/>
  <c r="H93" i="101"/>
  <c r="H92" i="101"/>
  <c r="H91" i="101"/>
  <c r="H90" i="101"/>
  <c r="AD247" i="213" s="1"/>
  <c r="H89" i="101"/>
  <c r="H87" i="101"/>
  <c r="H86" i="101"/>
  <c r="H84" i="101"/>
  <c r="AD241" i="213" s="1"/>
  <c r="H82" i="101"/>
  <c r="H81" i="101"/>
  <c r="H80" i="101"/>
  <c r="H79" i="101"/>
  <c r="AD236" i="213" s="1"/>
  <c r="H78" i="101"/>
  <c r="H77" i="101"/>
  <c r="H76" i="101"/>
  <c r="AD233" i="213" s="1"/>
  <c r="H75" i="101"/>
  <c r="AD232" i="213" s="1"/>
  <c r="H74" i="101"/>
  <c r="AD231" i="213" s="1"/>
  <c r="H73" i="101"/>
  <c r="H72" i="101"/>
  <c r="AD229" i="213" s="1"/>
  <c r="H71" i="101"/>
  <c r="AD228" i="213" s="1"/>
  <c r="H69" i="101"/>
  <c r="H68" i="101"/>
  <c r="H67" i="101"/>
  <c r="H66" i="101"/>
  <c r="AD223" i="213" s="1"/>
  <c r="H65" i="101"/>
  <c r="H64" i="101"/>
  <c r="H63" i="101"/>
  <c r="H62" i="101"/>
  <c r="AD219" i="213" s="1"/>
  <c r="H61" i="101"/>
  <c r="H60" i="101"/>
  <c r="H59" i="101"/>
  <c r="AD216" i="213" s="1"/>
  <c r="H58" i="101"/>
  <c r="AD215" i="213" s="1"/>
  <c r="H57" i="101"/>
  <c r="H56" i="101"/>
  <c r="H55" i="101"/>
  <c r="AD212" i="213" s="1"/>
  <c r="H54" i="101"/>
  <c r="AD211" i="213" s="1"/>
  <c r="H53" i="101"/>
  <c r="H52" i="101"/>
  <c r="H51" i="101"/>
  <c r="H50" i="101"/>
  <c r="AD207" i="213" s="1"/>
  <c r="H49" i="101"/>
  <c r="H48" i="101"/>
  <c r="H47" i="101"/>
  <c r="AD204" i="213" s="1"/>
  <c r="H46" i="101"/>
  <c r="H45" i="101"/>
  <c r="H44" i="101"/>
  <c r="H43" i="101"/>
  <c r="H42" i="101"/>
  <c r="AD199" i="213" s="1"/>
  <c r="H41" i="101"/>
  <c r="H40" i="101"/>
  <c r="H39" i="101"/>
  <c r="AD196" i="213" s="1"/>
  <c r="H38" i="101"/>
  <c r="H37" i="101"/>
  <c r="AD194" i="213" s="1"/>
  <c r="H36" i="101"/>
  <c r="H35" i="101"/>
  <c r="H34" i="101"/>
  <c r="H33" i="101"/>
  <c r="AD190" i="213" s="1"/>
  <c r="H32" i="101"/>
  <c r="H31" i="101"/>
  <c r="H30" i="101"/>
  <c r="H29" i="101"/>
  <c r="AD186" i="213" s="1"/>
  <c r="H28" i="101"/>
  <c r="H27" i="101"/>
  <c r="H26" i="101"/>
  <c r="H25" i="101"/>
  <c r="AD182" i="213" s="1"/>
  <c r="H24" i="101"/>
  <c r="H23" i="101"/>
  <c r="H22" i="101"/>
  <c r="H21" i="101"/>
  <c r="AD178" i="213" s="1"/>
  <c r="H20" i="101"/>
  <c r="H19" i="101"/>
  <c r="H18" i="101"/>
  <c r="H17" i="101"/>
  <c r="AD174" i="213" s="1"/>
  <c r="B46" i="100"/>
  <c r="AC300" i="213" s="1"/>
  <c r="B45" i="100"/>
  <c r="AC299" i="213" s="1"/>
  <c r="B44" i="100"/>
  <c r="AC298" i="213" s="1"/>
  <c r="B43" i="100"/>
  <c r="AC297" i="213" s="1"/>
  <c r="B42" i="100"/>
  <c r="AC296" i="213" s="1"/>
  <c r="B41" i="100"/>
  <c r="AC295" i="213" s="1"/>
  <c r="B40" i="100"/>
  <c r="AC294" i="213" s="1"/>
  <c r="B38" i="100" a="1"/>
  <c r="B38" i="100" s="1"/>
  <c r="AC292" i="213" s="1"/>
  <c r="B37" i="100" a="1"/>
  <c r="B37" i="100" s="1"/>
  <c r="AC291" i="213" s="1"/>
  <c r="B36" i="100" a="1"/>
  <c r="B36" i="100" s="1"/>
  <c r="AC290" i="213" s="1"/>
  <c r="B35" i="100" a="1"/>
  <c r="B35" i="100" s="1"/>
  <c r="AC289" i="213" s="1"/>
  <c r="B34" i="100" a="1"/>
  <c r="B34" i="100" s="1"/>
  <c r="AC288" i="213" s="1"/>
  <c r="B33" i="100" a="1"/>
  <c r="B33" i="100" s="1"/>
  <c r="AC287" i="213" s="1"/>
  <c r="B32" i="100" a="1"/>
  <c r="B32" i="100" s="1"/>
  <c r="AC286" i="213" s="1"/>
  <c r="B28" i="100"/>
  <c r="AC169" i="213" s="1"/>
  <c r="B27" i="100"/>
  <c r="AC168" i="213" s="1"/>
  <c r="B26" i="100"/>
  <c r="AC167" i="213" s="1"/>
  <c r="B25" i="100"/>
  <c r="AC166" i="213" s="1"/>
  <c r="B24" i="100"/>
  <c r="AC165" i="213" s="1"/>
  <c r="B23" i="100"/>
  <c r="AC164" i="213" s="1"/>
  <c r="AC324" i="213" s="1"/>
  <c r="B22" i="100"/>
  <c r="AC163" i="213" s="1"/>
  <c r="B21" i="100"/>
  <c r="AC162" i="213" s="1"/>
  <c r="B20" i="100"/>
  <c r="AC161" i="213" s="1"/>
  <c r="B19" i="100"/>
  <c r="AC160" i="213" s="1"/>
  <c r="B18" i="100"/>
  <c r="AC159" i="213" s="1"/>
  <c r="B17" i="100"/>
  <c r="AC158" i="213" s="1"/>
  <c r="B16" i="100"/>
  <c r="B10" i="100"/>
  <c r="H126" i="100"/>
  <c r="AC283" i="213" s="1"/>
  <c r="H125" i="100"/>
  <c r="AC282" i="213" s="1"/>
  <c r="H124" i="100"/>
  <c r="H122" i="100"/>
  <c r="H120" i="100"/>
  <c r="AC277" i="213" s="1"/>
  <c r="H119" i="100"/>
  <c r="H118" i="100"/>
  <c r="H116" i="100"/>
  <c r="H114" i="100"/>
  <c r="AC271" i="213" s="1"/>
  <c r="H112" i="100"/>
  <c r="H111" i="100"/>
  <c r="H110" i="100"/>
  <c r="H109" i="100"/>
  <c r="AC266" i="213" s="1"/>
  <c r="H107" i="100"/>
  <c r="H106" i="100"/>
  <c r="H104" i="100"/>
  <c r="AC261" i="213" s="1"/>
  <c r="H102" i="100"/>
  <c r="AC259" i="213" s="1"/>
  <c r="H101" i="100"/>
  <c r="H100" i="100"/>
  <c r="H99" i="100"/>
  <c r="H98" i="100"/>
  <c r="AC255" i="213" s="1"/>
  <c r="H97" i="100"/>
  <c r="H96" i="100"/>
  <c r="H95" i="100"/>
  <c r="H94" i="100"/>
  <c r="AC251" i="213" s="1"/>
  <c r="H93" i="100"/>
  <c r="H92" i="100"/>
  <c r="H91" i="100"/>
  <c r="H90" i="100"/>
  <c r="AC247" i="213" s="1"/>
  <c r="H89" i="100"/>
  <c r="H87" i="100"/>
  <c r="H86" i="100"/>
  <c r="H84" i="100"/>
  <c r="AC241" i="213" s="1"/>
  <c r="H82" i="100"/>
  <c r="H81" i="100"/>
  <c r="H80" i="100"/>
  <c r="H79" i="100"/>
  <c r="AC236" i="213" s="1"/>
  <c r="H78" i="100"/>
  <c r="H77" i="100"/>
  <c r="H76" i="100"/>
  <c r="H75" i="100"/>
  <c r="AC232" i="213" s="1"/>
  <c r="H74" i="100"/>
  <c r="H73" i="100"/>
  <c r="H72" i="100"/>
  <c r="H71" i="100"/>
  <c r="AC228" i="213" s="1"/>
  <c r="H69" i="100"/>
  <c r="H68" i="100"/>
  <c r="H67" i="100"/>
  <c r="H66" i="100"/>
  <c r="AC223" i="213" s="1"/>
  <c r="H65" i="100"/>
  <c r="H64" i="100"/>
  <c r="H63" i="100"/>
  <c r="H62" i="100"/>
  <c r="AC219" i="213" s="1"/>
  <c r="H61" i="100"/>
  <c r="H60" i="100"/>
  <c r="H59" i="100"/>
  <c r="H58" i="100"/>
  <c r="AC215" i="213" s="1"/>
  <c r="H57" i="100"/>
  <c r="H56" i="100"/>
  <c r="H55" i="100"/>
  <c r="H54" i="100"/>
  <c r="AC211" i="213" s="1"/>
  <c r="H53" i="100"/>
  <c r="H52" i="100"/>
  <c r="H51" i="100"/>
  <c r="AC208" i="213" s="1"/>
  <c r="H50" i="100"/>
  <c r="AC207" i="213" s="1"/>
  <c r="H49" i="100"/>
  <c r="H48" i="100"/>
  <c r="H47" i="100"/>
  <c r="H46" i="100"/>
  <c r="H45" i="100"/>
  <c r="H44" i="100"/>
  <c r="H43" i="100"/>
  <c r="AC200" i="213" s="1"/>
  <c r="H42" i="100"/>
  <c r="H41" i="100"/>
  <c r="H40" i="100"/>
  <c r="H39" i="100"/>
  <c r="H38" i="100"/>
  <c r="AC195" i="213" s="1"/>
  <c r="H37" i="100"/>
  <c r="H36" i="100"/>
  <c r="H35" i="100"/>
  <c r="AC192" i="213" s="1"/>
  <c r="H34" i="100"/>
  <c r="H33" i="100"/>
  <c r="H32" i="100"/>
  <c r="H31" i="100"/>
  <c r="AC188" i="213" s="1"/>
  <c r="H30" i="100"/>
  <c r="H29" i="100"/>
  <c r="H28" i="100"/>
  <c r="H27" i="100"/>
  <c r="AC184" i="213" s="1"/>
  <c r="H26" i="100"/>
  <c r="H25" i="100"/>
  <c r="H24" i="100"/>
  <c r="H23" i="100"/>
  <c r="AC180" i="213" s="1"/>
  <c r="H22" i="100"/>
  <c r="H21" i="100"/>
  <c r="H20" i="100"/>
  <c r="H19" i="100"/>
  <c r="AC176" i="213" s="1"/>
  <c r="H18" i="100"/>
  <c r="H17" i="100"/>
  <c r="B46" i="99"/>
  <c r="AB300" i="213" s="1"/>
  <c r="B45" i="99"/>
  <c r="AB299" i="213" s="1"/>
  <c r="B44" i="99"/>
  <c r="AB298" i="213" s="1"/>
  <c r="B43" i="99"/>
  <c r="AB297" i="213" s="1"/>
  <c r="B42" i="99"/>
  <c r="AB296" i="213" s="1"/>
  <c r="B41" i="99"/>
  <c r="AB295" i="213" s="1"/>
  <c r="B40" i="99"/>
  <c r="AB294" i="213" s="1"/>
  <c r="B38" i="99" a="1"/>
  <c r="B38" i="99" s="1"/>
  <c r="AB292" i="213" s="1"/>
  <c r="B37" i="99" a="1"/>
  <c r="B37" i="99" s="1"/>
  <c r="AB291" i="213" s="1"/>
  <c r="B36" i="99" a="1"/>
  <c r="B36" i="99" s="1"/>
  <c r="AB290" i="213" s="1"/>
  <c r="B35" i="99" a="1"/>
  <c r="B35" i="99" s="1"/>
  <c r="AB289" i="213" s="1"/>
  <c r="B34" i="99" a="1"/>
  <c r="B34" i="99" s="1"/>
  <c r="AB288" i="213" s="1"/>
  <c r="B33" i="99" a="1"/>
  <c r="B33" i="99" s="1"/>
  <c r="AB287" i="213" s="1"/>
  <c r="B32" i="99" a="1"/>
  <c r="B32" i="99" s="1"/>
  <c r="AB286" i="213" s="1"/>
  <c r="B28" i="99"/>
  <c r="AB169" i="213" s="1"/>
  <c r="B27" i="99"/>
  <c r="AB168" i="213" s="1"/>
  <c r="B26" i="99"/>
  <c r="AB167" i="213" s="1"/>
  <c r="B25" i="99"/>
  <c r="AB166" i="213" s="1"/>
  <c r="B24" i="99"/>
  <c r="AB165" i="213" s="1"/>
  <c r="B23" i="99"/>
  <c r="AB164" i="213" s="1"/>
  <c r="B22" i="99"/>
  <c r="AB163" i="213" s="1"/>
  <c r="B21" i="99"/>
  <c r="AB162" i="213" s="1"/>
  <c r="B20" i="99"/>
  <c r="AB161" i="213" s="1"/>
  <c r="B19" i="99"/>
  <c r="AB160" i="213" s="1"/>
  <c r="B18" i="99"/>
  <c r="AB159" i="213" s="1"/>
  <c r="B17" i="99"/>
  <c r="AB158" i="213" s="1"/>
  <c r="B16" i="99"/>
  <c r="B10" i="99"/>
  <c r="H126" i="99"/>
  <c r="AB283" i="213" s="1"/>
  <c r="H125" i="99"/>
  <c r="AB282" i="213" s="1"/>
  <c r="H124" i="99"/>
  <c r="H122" i="99"/>
  <c r="H120" i="99"/>
  <c r="AB277" i="213" s="1"/>
  <c r="H119" i="99"/>
  <c r="H118" i="99"/>
  <c r="H116" i="99"/>
  <c r="H114" i="99"/>
  <c r="AB271" i="213" s="1"/>
  <c r="H112" i="99"/>
  <c r="H111" i="99"/>
  <c r="H110" i="99"/>
  <c r="H109" i="99"/>
  <c r="AB266" i="213" s="1"/>
  <c r="H107" i="99"/>
  <c r="H106" i="99"/>
  <c r="H104" i="99"/>
  <c r="AB261" i="213" s="1"/>
  <c r="H102" i="99"/>
  <c r="AB259" i="213" s="1"/>
  <c r="H101" i="99"/>
  <c r="H100" i="99"/>
  <c r="H99" i="99"/>
  <c r="H98" i="99"/>
  <c r="AB255" i="213" s="1"/>
  <c r="H97" i="99"/>
  <c r="H96" i="99"/>
  <c r="H95" i="99"/>
  <c r="H94" i="99"/>
  <c r="AB251" i="213" s="1"/>
  <c r="H93" i="99"/>
  <c r="H92" i="99"/>
  <c r="H91" i="99"/>
  <c r="H90" i="99"/>
  <c r="AB247" i="213" s="1"/>
  <c r="H89" i="99"/>
  <c r="H87" i="99"/>
  <c r="H86" i="99"/>
  <c r="H84" i="99"/>
  <c r="AB241" i="213" s="1"/>
  <c r="H82" i="99"/>
  <c r="H81" i="99"/>
  <c r="H80" i="99"/>
  <c r="H79" i="99"/>
  <c r="AB236" i="213" s="1"/>
  <c r="H78" i="99"/>
  <c r="H77" i="99"/>
  <c r="H76" i="99"/>
  <c r="H75" i="99"/>
  <c r="AB232" i="213" s="1"/>
  <c r="H74" i="99"/>
  <c r="AB231" i="213" s="1"/>
  <c r="H73" i="99"/>
  <c r="H72" i="99"/>
  <c r="H71" i="99"/>
  <c r="AB228" i="213" s="1"/>
  <c r="H69" i="99"/>
  <c r="H68" i="99"/>
  <c r="H67" i="99"/>
  <c r="H66" i="99"/>
  <c r="AB223" i="213" s="1"/>
  <c r="H65" i="99"/>
  <c r="H64" i="99"/>
  <c r="AB221" i="213" s="1"/>
  <c r="H63" i="99"/>
  <c r="H62" i="99"/>
  <c r="AB219" i="213" s="1"/>
  <c r="H61" i="99"/>
  <c r="H60" i="99"/>
  <c r="H59" i="99"/>
  <c r="H58" i="99"/>
  <c r="AB215" i="213" s="1"/>
  <c r="H57" i="99"/>
  <c r="H56" i="99"/>
  <c r="AB213" i="213" s="1"/>
  <c r="H55" i="99"/>
  <c r="H54" i="99"/>
  <c r="AB211" i="213" s="1"/>
  <c r="H53" i="99"/>
  <c r="H52" i="99"/>
  <c r="H51" i="99"/>
  <c r="H50" i="99"/>
  <c r="AB207" i="213" s="1"/>
  <c r="H49" i="99"/>
  <c r="H48" i="99"/>
  <c r="AB205" i="213" s="1"/>
  <c r="H47" i="99"/>
  <c r="H46" i="99"/>
  <c r="AB203" i="213" s="1"/>
  <c r="H45" i="99"/>
  <c r="H44" i="99"/>
  <c r="H43" i="99"/>
  <c r="H42" i="99"/>
  <c r="AB199" i="213" s="1"/>
  <c r="H41" i="99"/>
  <c r="H40" i="99"/>
  <c r="AB197" i="213" s="1"/>
  <c r="H39" i="99"/>
  <c r="H38" i="99"/>
  <c r="AB195" i="213" s="1"/>
  <c r="H37" i="99"/>
  <c r="H36" i="99"/>
  <c r="H35" i="99"/>
  <c r="H34" i="99"/>
  <c r="AB191" i="213" s="1"/>
  <c r="H33" i="99"/>
  <c r="H32" i="99"/>
  <c r="H31" i="99"/>
  <c r="AB188" i="213" s="1"/>
  <c r="H30" i="99"/>
  <c r="AB187" i="213" s="1"/>
  <c r="H29" i="99"/>
  <c r="H28" i="99"/>
  <c r="H27" i="99"/>
  <c r="AB184" i="213" s="1"/>
  <c r="H26" i="99"/>
  <c r="AB183" i="213" s="1"/>
  <c r="H25" i="99"/>
  <c r="H24" i="99"/>
  <c r="H23" i="99"/>
  <c r="AB180" i="213" s="1"/>
  <c r="H22" i="99"/>
  <c r="AB179" i="213" s="1"/>
  <c r="H21" i="99"/>
  <c r="H20" i="99"/>
  <c r="H19" i="99"/>
  <c r="H18" i="99"/>
  <c r="AB175" i="213" s="1"/>
  <c r="H17" i="99"/>
  <c r="B46" i="98"/>
  <c r="AA300" i="213" s="1"/>
  <c r="B45" i="98"/>
  <c r="AA299" i="213" s="1"/>
  <c r="B44" i="98"/>
  <c r="AA298" i="213" s="1"/>
  <c r="B43" i="98"/>
  <c r="AA297" i="213" s="1"/>
  <c r="B42" i="98"/>
  <c r="AA296" i="213" s="1"/>
  <c r="B41" i="98"/>
  <c r="AA295" i="213" s="1"/>
  <c r="B40" i="98"/>
  <c r="AA294" i="213" s="1"/>
  <c r="B38" i="98" a="1"/>
  <c r="B38" i="98" s="1"/>
  <c r="AA292" i="213" s="1"/>
  <c r="B37" i="98" a="1"/>
  <c r="B37" i="98" s="1"/>
  <c r="AA291" i="213" s="1"/>
  <c r="B36" i="98" a="1"/>
  <c r="B36" i="98" s="1"/>
  <c r="AA290" i="213" s="1"/>
  <c r="B35" i="98" a="1"/>
  <c r="B35" i="98" s="1"/>
  <c r="AA289" i="213" s="1"/>
  <c r="B34" i="98" a="1"/>
  <c r="B34" i="98" s="1"/>
  <c r="AA288" i="213" s="1"/>
  <c r="B33" i="98" a="1"/>
  <c r="B33" i="98" s="1"/>
  <c r="AA287" i="213" s="1"/>
  <c r="B32" i="98" a="1"/>
  <c r="B32" i="98" s="1"/>
  <c r="AA286" i="213" s="1"/>
  <c r="B28" i="98"/>
  <c r="AA169" i="213" s="1"/>
  <c r="B27" i="98"/>
  <c r="AA168" i="213" s="1"/>
  <c r="AA328" i="213" s="1"/>
  <c r="B26" i="98"/>
  <c r="AA167" i="213" s="1"/>
  <c r="B25" i="98"/>
  <c r="AA166" i="213" s="1"/>
  <c r="B24" i="98"/>
  <c r="AA165" i="213" s="1"/>
  <c r="B23" i="98"/>
  <c r="AA164" i="213" s="1"/>
  <c r="B22" i="98"/>
  <c r="AA163" i="213" s="1"/>
  <c r="B21" i="98"/>
  <c r="AA162" i="213" s="1"/>
  <c r="B20" i="98"/>
  <c r="AA161" i="213" s="1"/>
  <c r="B19" i="98"/>
  <c r="AA160" i="213" s="1"/>
  <c r="B18" i="98"/>
  <c r="AA159" i="213" s="1"/>
  <c r="B17" i="98"/>
  <c r="AA158" i="213" s="1"/>
  <c r="B16" i="98"/>
  <c r="B10" i="98"/>
  <c r="H126" i="98"/>
  <c r="AA283" i="213" s="1"/>
  <c r="H125" i="98"/>
  <c r="AA282" i="213" s="1"/>
  <c r="H124" i="98"/>
  <c r="H122" i="98"/>
  <c r="H120" i="98"/>
  <c r="AA277" i="213" s="1"/>
  <c r="H119" i="98"/>
  <c r="H118" i="98"/>
  <c r="H116" i="98"/>
  <c r="H114" i="98"/>
  <c r="AA271" i="213" s="1"/>
  <c r="H112" i="98"/>
  <c r="H111" i="98"/>
  <c r="H110" i="98"/>
  <c r="H109" i="98"/>
  <c r="AA266" i="213" s="1"/>
  <c r="H107" i="98"/>
  <c r="H106" i="98"/>
  <c r="H104" i="98"/>
  <c r="AA261" i="213" s="1"/>
  <c r="H102" i="98"/>
  <c r="AA259" i="213" s="1"/>
  <c r="H101" i="98"/>
  <c r="H100" i="98"/>
  <c r="H99" i="98"/>
  <c r="H98" i="98"/>
  <c r="AA255" i="213" s="1"/>
  <c r="H97" i="98"/>
  <c r="H96" i="98"/>
  <c r="H95" i="98"/>
  <c r="H94" i="98"/>
  <c r="H93" i="98"/>
  <c r="H92" i="98"/>
  <c r="AA249" i="213" s="1"/>
  <c r="H91" i="98"/>
  <c r="H90" i="98"/>
  <c r="H89" i="98"/>
  <c r="H87" i="98"/>
  <c r="AA244" i="213" s="1"/>
  <c r="H86" i="98"/>
  <c r="H84" i="98"/>
  <c r="H82" i="98"/>
  <c r="H81" i="98"/>
  <c r="AA238" i="213" s="1"/>
  <c r="H80" i="98"/>
  <c r="H79" i="98"/>
  <c r="H78" i="98"/>
  <c r="H77" i="98"/>
  <c r="AA234" i="213" s="1"/>
  <c r="H76" i="98"/>
  <c r="H75" i="98"/>
  <c r="H74" i="98"/>
  <c r="H73" i="98"/>
  <c r="H72" i="98"/>
  <c r="H71" i="98"/>
  <c r="H69" i="98"/>
  <c r="H68" i="98"/>
  <c r="H67" i="98"/>
  <c r="AA224" i="213" s="1"/>
  <c r="H66" i="98"/>
  <c r="H65" i="98"/>
  <c r="H64" i="98"/>
  <c r="AA221" i="213" s="1"/>
  <c r="H63" i="98"/>
  <c r="H62" i="98"/>
  <c r="AA219" i="213" s="1"/>
  <c r="H61" i="98"/>
  <c r="H60" i="98"/>
  <c r="H59" i="98"/>
  <c r="AA216" i="213" s="1"/>
  <c r="H58" i="98"/>
  <c r="H57" i="98"/>
  <c r="H56" i="98"/>
  <c r="AA213" i="213" s="1"/>
  <c r="H55" i="98"/>
  <c r="H54" i="98"/>
  <c r="AA211" i="213" s="1"/>
  <c r="H53" i="98"/>
  <c r="H52" i="98"/>
  <c r="H51" i="98"/>
  <c r="AA208" i="213" s="1"/>
  <c r="H50" i="98"/>
  <c r="H49" i="98"/>
  <c r="H48" i="98"/>
  <c r="AA205" i="213" s="1"/>
  <c r="H47" i="98"/>
  <c r="H46" i="98"/>
  <c r="AA203" i="213" s="1"/>
  <c r="H45" i="98"/>
  <c r="H44" i="98"/>
  <c r="H43" i="98"/>
  <c r="AA200" i="213" s="1"/>
  <c r="H42" i="98"/>
  <c r="H41" i="98"/>
  <c r="H40" i="98"/>
  <c r="AA197" i="213" s="1"/>
  <c r="H39" i="98"/>
  <c r="H38" i="98"/>
  <c r="AA195" i="213" s="1"/>
  <c r="H37" i="98"/>
  <c r="H36" i="98"/>
  <c r="H35" i="98"/>
  <c r="AA192" i="213" s="1"/>
  <c r="H34" i="98"/>
  <c r="AA191" i="213" s="1"/>
  <c r="H33" i="98"/>
  <c r="H32" i="98"/>
  <c r="H31" i="98"/>
  <c r="AA188" i="213" s="1"/>
  <c r="H30" i="98"/>
  <c r="AA187" i="213" s="1"/>
  <c r="H29" i="98"/>
  <c r="H28" i="98"/>
  <c r="H27" i="98"/>
  <c r="AA184" i="213" s="1"/>
  <c r="H26" i="98"/>
  <c r="H25" i="98"/>
  <c r="H24" i="98"/>
  <c r="H23" i="98"/>
  <c r="AA180" i="213" s="1"/>
  <c r="H22" i="98"/>
  <c r="H21" i="98"/>
  <c r="H20" i="98"/>
  <c r="H19" i="98"/>
  <c r="AA176" i="213" s="1"/>
  <c r="H18" i="98"/>
  <c r="H17" i="98"/>
  <c r="B46" i="97"/>
  <c r="Z300" i="213" s="1"/>
  <c r="B45" i="97"/>
  <c r="Z299" i="213" s="1"/>
  <c r="B44" i="97"/>
  <c r="Z298" i="213" s="1"/>
  <c r="B43" i="97"/>
  <c r="Z297" i="213" s="1"/>
  <c r="B42" i="97"/>
  <c r="Z296" i="213" s="1"/>
  <c r="B41" i="97"/>
  <c r="Z295" i="213" s="1"/>
  <c r="B40" i="97"/>
  <c r="Z294" i="213" s="1"/>
  <c r="B38" i="97" a="1"/>
  <c r="B38" i="97" s="1"/>
  <c r="Z292" i="213" s="1"/>
  <c r="B37" i="97" a="1"/>
  <c r="B37" i="97" s="1"/>
  <c r="Z291" i="213" s="1"/>
  <c r="B36" i="97" a="1"/>
  <c r="B36" i="97" s="1"/>
  <c r="Z290" i="213" s="1"/>
  <c r="B35" i="97" a="1"/>
  <c r="B35" i="97" s="1"/>
  <c r="Z289" i="213" s="1"/>
  <c r="B34" i="97" a="1"/>
  <c r="B34" i="97" s="1"/>
  <c r="Z288" i="213" s="1"/>
  <c r="B33" i="97" a="1"/>
  <c r="B33" i="97" s="1"/>
  <c r="Z287" i="213" s="1"/>
  <c r="B32" i="97" a="1"/>
  <c r="B32" i="97" s="1"/>
  <c r="Z286" i="213" s="1"/>
  <c r="B28" i="97"/>
  <c r="Z169" i="213" s="1"/>
  <c r="B27" i="97"/>
  <c r="Z168" i="213" s="1"/>
  <c r="B26" i="97"/>
  <c r="Z167" i="213" s="1"/>
  <c r="B25" i="97"/>
  <c r="Z166" i="213" s="1"/>
  <c r="B24" i="97"/>
  <c r="Z165" i="213" s="1"/>
  <c r="B23" i="97"/>
  <c r="Z164" i="213" s="1"/>
  <c r="B22" i="97"/>
  <c r="Z163" i="213" s="1"/>
  <c r="B21" i="97"/>
  <c r="Z162" i="213" s="1"/>
  <c r="B20" i="97"/>
  <c r="Z161" i="213" s="1"/>
  <c r="B19" i="97"/>
  <c r="Z160" i="213" s="1"/>
  <c r="B18" i="97"/>
  <c r="Z159" i="213" s="1"/>
  <c r="B17" i="97"/>
  <c r="Z158" i="213" s="1"/>
  <c r="B16" i="97"/>
  <c r="B10" i="97"/>
  <c r="H126" i="97"/>
  <c r="Z283" i="213" s="1"/>
  <c r="H125" i="97"/>
  <c r="Z282" i="213" s="1"/>
  <c r="H124" i="97"/>
  <c r="H122" i="97"/>
  <c r="H120" i="97"/>
  <c r="Z277" i="213" s="1"/>
  <c r="H119" i="97"/>
  <c r="H118" i="97"/>
  <c r="H116" i="97"/>
  <c r="H114" i="97"/>
  <c r="Z271" i="213" s="1"/>
  <c r="H112" i="97"/>
  <c r="H111" i="97"/>
  <c r="H110" i="97"/>
  <c r="H109" i="97"/>
  <c r="Z266" i="213" s="1"/>
  <c r="H107" i="97"/>
  <c r="H106" i="97"/>
  <c r="H104" i="97"/>
  <c r="Z261" i="213" s="1"/>
  <c r="H102" i="97"/>
  <c r="Z259" i="213" s="1"/>
  <c r="H101" i="97"/>
  <c r="H100" i="97"/>
  <c r="H99" i="97"/>
  <c r="H98" i="97"/>
  <c r="Z255" i="213" s="1"/>
  <c r="H97" i="97"/>
  <c r="H96" i="97"/>
  <c r="H95" i="97"/>
  <c r="H94" i="97"/>
  <c r="Z251" i="213" s="1"/>
  <c r="H93" i="97"/>
  <c r="H92" i="97"/>
  <c r="H91" i="97"/>
  <c r="H90" i="97"/>
  <c r="Z247" i="213" s="1"/>
  <c r="H89" i="97"/>
  <c r="H87" i="97"/>
  <c r="H86" i="97"/>
  <c r="H84" i="97"/>
  <c r="Z241" i="213" s="1"/>
  <c r="H82" i="97"/>
  <c r="H81" i="97"/>
  <c r="H80" i="97"/>
  <c r="H79" i="97"/>
  <c r="Z236" i="213" s="1"/>
  <c r="H78" i="97"/>
  <c r="H77" i="97"/>
  <c r="H76" i="97"/>
  <c r="H75" i="97"/>
  <c r="Z232" i="213" s="1"/>
  <c r="H74" i="97"/>
  <c r="H73" i="97"/>
  <c r="H72" i="97"/>
  <c r="H71" i="97"/>
  <c r="Z228" i="213" s="1"/>
  <c r="H69" i="97"/>
  <c r="H68" i="97"/>
  <c r="H67" i="97"/>
  <c r="H66" i="97"/>
  <c r="Z223" i="213" s="1"/>
  <c r="H65" i="97"/>
  <c r="H64" i="97"/>
  <c r="H63" i="97"/>
  <c r="H62" i="97"/>
  <c r="Z219" i="213" s="1"/>
  <c r="H61" i="97"/>
  <c r="H60" i="97"/>
  <c r="H59" i="97"/>
  <c r="H58" i="97"/>
  <c r="Z215" i="213" s="1"/>
  <c r="H57" i="97"/>
  <c r="H56" i="97"/>
  <c r="H55" i="97"/>
  <c r="H54" i="97"/>
  <c r="Z211" i="213" s="1"/>
  <c r="H53" i="97"/>
  <c r="H52" i="97"/>
  <c r="H51" i="97"/>
  <c r="H50" i="97"/>
  <c r="Z207" i="213" s="1"/>
  <c r="H49" i="97"/>
  <c r="H48" i="97"/>
  <c r="H47" i="97"/>
  <c r="H46" i="97"/>
  <c r="H45" i="97"/>
  <c r="H44" i="97"/>
  <c r="Z201" i="213" s="1"/>
  <c r="H43" i="97"/>
  <c r="H42" i="97"/>
  <c r="Z199" i="213" s="1"/>
  <c r="H41" i="97"/>
  <c r="H40" i="97"/>
  <c r="H39" i="97"/>
  <c r="H38" i="97"/>
  <c r="H37" i="97"/>
  <c r="Z194" i="213" s="1"/>
  <c r="H36" i="97"/>
  <c r="H35" i="97"/>
  <c r="H34" i="97"/>
  <c r="H33" i="97"/>
  <c r="Z190" i="213" s="1"/>
  <c r="H32" i="97"/>
  <c r="H31" i="97"/>
  <c r="H30" i="97"/>
  <c r="H29" i="97"/>
  <c r="Z186" i="213" s="1"/>
  <c r="H28" i="97"/>
  <c r="H27" i="97"/>
  <c r="H26" i="97"/>
  <c r="H25" i="97"/>
  <c r="Z182" i="213" s="1"/>
  <c r="H24" i="97"/>
  <c r="H23" i="97"/>
  <c r="H22" i="97"/>
  <c r="H21" i="97"/>
  <c r="Z178" i="213" s="1"/>
  <c r="H20" i="97"/>
  <c r="H19" i="97"/>
  <c r="H18" i="97"/>
  <c r="H17" i="97"/>
  <c r="Z174" i="213" s="1"/>
  <c r="B46" i="96"/>
  <c r="Y300" i="213" s="1"/>
  <c r="B45" i="96"/>
  <c r="Y299" i="213" s="1"/>
  <c r="B44" i="96"/>
  <c r="Y298" i="213" s="1"/>
  <c r="B43" i="96"/>
  <c r="Y297" i="213" s="1"/>
  <c r="B42" i="96"/>
  <c r="Y296" i="213" s="1"/>
  <c r="B41" i="96"/>
  <c r="Y295" i="213" s="1"/>
  <c r="B40" i="96"/>
  <c r="Y294" i="213" s="1"/>
  <c r="B38" i="96" a="1"/>
  <c r="B38" i="96" s="1"/>
  <c r="Y292" i="213" s="1"/>
  <c r="B37" i="96" a="1"/>
  <c r="B37" i="96" s="1"/>
  <c r="Y291" i="213" s="1"/>
  <c r="B36" i="96" a="1"/>
  <c r="B36" i="96" s="1"/>
  <c r="Y290" i="213" s="1"/>
  <c r="B35" i="96" a="1"/>
  <c r="B35" i="96" s="1"/>
  <c r="Y289" i="213" s="1"/>
  <c r="B34" i="96" a="1"/>
  <c r="B34" i="96" s="1"/>
  <c r="Y288" i="213" s="1"/>
  <c r="B33" i="96" a="1"/>
  <c r="B33" i="96" s="1"/>
  <c r="Y287" i="213" s="1"/>
  <c r="B32" i="96" a="1"/>
  <c r="B32" i="96" s="1"/>
  <c r="Y286" i="213" s="1"/>
  <c r="B28" i="96"/>
  <c r="Y169" i="213" s="1"/>
  <c r="B27" i="96"/>
  <c r="Y168" i="213" s="1"/>
  <c r="B26" i="96"/>
  <c r="Y167" i="213" s="1"/>
  <c r="B25" i="96"/>
  <c r="Y166" i="213" s="1"/>
  <c r="Y326" i="213" s="1"/>
  <c r="B24" i="96"/>
  <c r="Y165" i="213" s="1"/>
  <c r="B23" i="96"/>
  <c r="Y164" i="213" s="1"/>
  <c r="B22" i="96"/>
  <c r="Y163" i="213" s="1"/>
  <c r="B21" i="96"/>
  <c r="Y162" i="213" s="1"/>
  <c r="B20" i="96"/>
  <c r="Y161" i="213" s="1"/>
  <c r="B19" i="96"/>
  <c r="Y160" i="213" s="1"/>
  <c r="B18" i="96"/>
  <c r="Y159" i="213" s="1"/>
  <c r="B17" i="96"/>
  <c r="Y158" i="213" s="1"/>
  <c r="B16" i="96"/>
  <c r="B10" i="96"/>
  <c r="H126" i="96"/>
  <c r="Y283" i="213" s="1"/>
  <c r="H125" i="96"/>
  <c r="Y282" i="213" s="1"/>
  <c r="H124" i="96"/>
  <c r="H122" i="96"/>
  <c r="H120" i="96"/>
  <c r="Y277" i="213" s="1"/>
  <c r="H119" i="96"/>
  <c r="H118" i="96"/>
  <c r="H116" i="96"/>
  <c r="H114" i="96"/>
  <c r="Y271" i="213" s="1"/>
  <c r="H112" i="96"/>
  <c r="H111" i="96"/>
  <c r="H110" i="96"/>
  <c r="H109" i="96"/>
  <c r="Y266" i="213" s="1"/>
  <c r="H107" i="96"/>
  <c r="H106" i="96"/>
  <c r="H104" i="96"/>
  <c r="Y261" i="213" s="1"/>
  <c r="H102" i="96"/>
  <c r="Y259" i="213" s="1"/>
  <c r="H101" i="96"/>
  <c r="H100" i="96"/>
  <c r="H99" i="96"/>
  <c r="H98" i="96"/>
  <c r="Y255" i="213" s="1"/>
  <c r="H97" i="96"/>
  <c r="H96" i="96"/>
  <c r="H95" i="96"/>
  <c r="H94" i="96"/>
  <c r="Y251" i="213" s="1"/>
  <c r="H93" i="96"/>
  <c r="H92" i="96"/>
  <c r="H91" i="96"/>
  <c r="H90" i="96"/>
  <c r="Y247" i="213" s="1"/>
  <c r="H89" i="96"/>
  <c r="H87" i="96"/>
  <c r="H86" i="96"/>
  <c r="H84" i="96"/>
  <c r="Y241" i="213" s="1"/>
  <c r="H82" i="96"/>
  <c r="H81" i="96"/>
  <c r="H80" i="96"/>
  <c r="H79" i="96"/>
  <c r="Y236" i="213" s="1"/>
  <c r="H78" i="96"/>
  <c r="H77" i="96"/>
  <c r="H76" i="96"/>
  <c r="H75" i="96"/>
  <c r="H74" i="96"/>
  <c r="Y231" i="213" s="1"/>
  <c r="H73" i="96"/>
  <c r="H72" i="96"/>
  <c r="Y229" i="213" s="1"/>
  <c r="H71" i="96"/>
  <c r="H69" i="96"/>
  <c r="H68" i="96"/>
  <c r="H67" i="96"/>
  <c r="H66" i="96"/>
  <c r="Y223" i="213" s="1"/>
  <c r="H65" i="96"/>
  <c r="H64" i="96"/>
  <c r="H63" i="96"/>
  <c r="Y220" i="213" s="1"/>
  <c r="H62" i="96"/>
  <c r="H61" i="96"/>
  <c r="H60" i="96"/>
  <c r="H59" i="96"/>
  <c r="H58" i="96"/>
  <c r="Y215" i="213" s="1"/>
  <c r="H57" i="96"/>
  <c r="H56" i="96"/>
  <c r="H55" i="96"/>
  <c r="Y212" i="213" s="1"/>
  <c r="H54" i="96"/>
  <c r="H53" i="96"/>
  <c r="H52" i="96"/>
  <c r="H51" i="96"/>
  <c r="H50" i="96"/>
  <c r="Y207" i="213" s="1"/>
  <c r="H49" i="96"/>
  <c r="H48" i="96"/>
  <c r="H47" i="96"/>
  <c r="Y204" i="213" s="1"/>
  <c r="H46" i="96"/>
  <c r="H45" i="96"/>
  <c r="H44" i="96"/>
  <c r="H43" i="96"/>
  <c r="H42" i="96"/>
  <c r="Y199" i="213" s="1"/>
  <c r="H41" i="96"/>
  <c r="H40" i="96"/>
  <c r="H39" i="96"/>
  <c r="Y196" i="213" s="1"/>
  <c r="H38" i="96"/>
  <c r="H37" i="96"/>
  <c r="H36" i="96"/>
  <c r="H35" i="96"/>
  <c r="H34" i="96"/>
  <c r="H33" i="96"/>
  <c r="H32" i="96"/>
  <c r="H31" i="96"/>
  <c r="H30" i="96"/>
  <c r="H29" i="96"/>
  <c r="H28" i="96"/>
  <c r="H27" i="96"/>
  <c r="H26" i="96"/>
  <c r="H25" i="96"/>
  <c r="H24" i="96"/>
  <c r="H23" i="96"/>
  <c r="H22" i="96"/>
  <c r="H21" i="96"/>
  <c r="H20" i="96"/>
  <c r="H19" i="96"/>
  <c r="H18" i="96"/>
  <c r="H17" i="96"/>
  <c r="B46" i="95"/>
  <c r="X300" i="213" s="1"/>
  <c r="B45" i="95"/>
  <c r="X299" i="213" s="1"/>
  <c r="B44" i="95"/>
  <c r="X298" i="213" s="1"/>
  <c r="B43" i="95"/>
  <c r="X297" i="213" s="1"/>
  <c r="B42" i="95"/>
  <c r="X296" i="213" s="1"/>
  <c r="B41" i="95"/>
  <c r="X295" i="213" s="1"/>
  <c r="B40" i="95"/>
  <c r="X294" i="213" s="1"/>
  <c r="B38" i="95" a="1"/>
  <c r="B38" i="95" s="1"/>
  <c r="X292" i="213" s="1"/>
  <c r="B37" i="95" a="1"/>
  <c r="B37" i="95" s="1"/>
  <c r="X291" i="213" s="1"/>
  <c r="B36" i="95" a="1"/>
  <c r="B36" i="95" s="1"/>
  <c r="X290" i="213" s="1"/>
  <c r="B35" i="95" a="1"/>
  <c r="B35" i="95" s="1"/>
  <c r="X289" i="213" s="1"/>
  <c r="B34" i="95" a="1"/>
  <c r="B34" i="95" s="1"/>
  <c r="X288" i="213" s="1"/>
  <c r="B33" i="95" a="1"/>
  <c r="B33" i="95" s="1"/>
  <c r="X287" i="213" s="1"/>
  <c r="B32" i="95" a="1"/>
  <c r="B32" i="95" s="1"/>
  <c r="X286" i="213" s="1"/>
  <c r="B28" i="95"/>
  <c r="X169" i="213" s="1"/>
  <c r="B27" i="95"/>
  <c r="X168" i="213" s="1"/>
  <c r="B26" i="95"/>
  <c r="X167" i="213" s="1"/>
  <c r="B25" i="95"/>
  <c r="X166" i="213" s="1"/>
  <c r="B24" i="95"/>
  <c r="X165" i="213" s="1"/>
  <c r="B23" i="95"/>
  <c r="X164" i="213" s="1"/>
  <c r="B22" i="95"/>
  <c r="X163" i="213" s="1"/>
  <c r="B21" i="95"/>
  <c r="X162" i="213" s="1"/>
  <c r="B20" i="95"/>
  <c r="X161" i="213" s="1"/>
  <c r="B19" i="95"/>
  <c r="X160" i="213" s="1"/>
  <c r="B18" i="95"/>
  <c r="X159" i="213" s="1"/>
  <c r="B17" i="95"/>
  <c r="X158" i="213" s="1"/>
  <c r="B16" i="95"/>
  <c r="B10" i="95"/>
  <c r="H126" i="95"/>
  <c r="H125" i="95"/>
  <c r="X282" i="213" s="1"/>
  <c r="H124" i="95"/>
  <c r="H122" i="95"/>
  <c r="H120" i="95"/>
  <c r="X277" i="213" s="1"/>
  <c r="H119" i="95"/>
  <c r="H118" i="95"/>
  <c r="H116" i="95"/>
  <c r="H114" i="95"/>
  <c r="H112" i="95"/>
  <c r="H111" i="95"/>
  <c r="H110" i="95"/>
  <c r="H109" i="95"/>
  <c r="H107" i="95"/>
  <c r="H106" i="95"/>
  <c r="H104" i="95"/>
  <c r="X261" i="213" s="1"/>
  <c r="H102" i="95"/>
  <c r="H101" i="95"/>
  <c r="H100" i="95"/>
  <c r="H99" i="95"/>
  <c r="H98" i="95"/>
  <c r="H97" i="95"/>
  <c r="H96" i="95"/>
  <c r="H95" i="95"/>
  <c r="H94" i="95"/>
  <c r="H93" i="95"/>
  <c r="H92" i="95"/>
  <c r="H91" i="95"/>
  <c r="H90" i="95"/>
  <c r="H89" i="95"/>
  <c r="H87" i="95"/>
  <c r="H86" i="95"/>
  <c r="H84" i="95"/>
  <c r="H82" i="95"/>
  <c r="X239" i="213" s="1"/>
  <c r="H81" i="95"/>
  <c r="H80" i="95"/>
  <c r="H79" i="95"/>
  <c r="H78" i="95"/>
  <c r="X235" i="213" s="1"/>
  <c r="H77" i="95"/>
  <c r="H76" i="95"/>
  <c r="H75" i="95"/>
  <c r="H74" i="95"/>
  <c r="X231" i="213" s="1"/>
  <c r="H73" i="95"/>
  <c r="H72" i="95"/>
  <c r="H71" i="95"/>
  <c r="H69" i="95"/>
  <c r="X226" i="213" s="1"/>
  <c r="H68" i="95"/>
  <c r="H67" i="95"/>
  <c r="H66" i="95"/>
  <c r="H65" i="95"/>
  <c r="X222" i="213" s="1"/>
  <c r="H64" i="95"/>
  <c r="H63" i="95"/>
  <c r="X220" i="213" s="1"/>
  <c r="H62" i="95"/>
  <c r="H61" i="95"/>
  <c r="H60" i="95"/>
  <c r="H59" i="95"/>
  <c r="H58" i="95"/>
  <c r="H57" i="95"/>
  <c r="H56" i="95"/>
  <c r="H55" i="95"/>
  <c r="H54" i="95"/>
  <c r="H53" i="95"/>
  <c r="X210" i="213" s="1"/>
  <c r="H52" i="95"/>
  <c r="H51" i="95"/>
  <c r="X208" i="213" s="1"/>
  <c r="H50" i="95"/>
  <c r="H49" i="95"/>
  <c r="X206" i="213" s="1"/>
  <c r="H48" i="95"/>
  <c r="H47" i="95"/>
  <c r="X204" i="213" s="1"/>
  <c r="H46" i="95"/>
  <c r="H45" i="95"/>
  <c r="H44" i="95"/>
  <c r="H43" i="95"/>
  <c r="H42" i="95"/>
  <c r="H41" i="95"/>
  <c r="H40" i="95"/>
  <c r="H39" i="95"/>
  <c r="H38" i="95"/>
  <c r="H37" i="95"/>
  <c r="X194" i="213" s="1"/>
  <c r="H36" i="95"/>
  <c r="H35" i="95"/>
  <c r="X192" i="213" s="1"/>
  <c r="H34" i="95"/>
  <c r="H33" i="95"/>
  <c r="H32" i="95"/>
  <c r="X189" i="213" s="1"/>
  <c r="H31" i="95"/>
  <c r="H30" i="95"/>
  <c r="H29" i="95"/>
  <c r="X186" i="213" s="1"/>
  <c r="H28" i="95"/>
  <c r="H27" i="95"/>
  <c r="X184" i="213" s="1"/>
  <c r="H26" i="95"/>
  <c r="H25" i="95"/>
  <c r="H24" i="95"/>
  <c r="X181" i="213" s="1"/>
  <c r="H23" i="95"/>
  <c r="X180" i="213" s="1"/>
  <c r="H22" i="95"/>
  <c r="H21" i="95"/>
  <c r="X178" i="213" s="1"/>
  <c r="H20" i="95"/>
  <c r="H19" i="95"/>
  <c r="H18" i="95"/>
  <c r="H17" i="95"/>
  <c r="X174" i="213" s="1"/>
  <c r="B46" i="94"/>
  <c r="W300" i="213" s="1"/>
  <c r="B45" i="94"/>
  <c r="W299" i="213" s="1"/>
  <c r="B44" i="94"/>
  <c r="W298" i="213" s="1"/>
  <c r="B43" i="94"/>
  <c r="W297" i="213" s="1"/>
  <c r="B42" i="94"/>
  <c r="W296" i="213" s="1"/>
  <c r="B41" i="94"/>
  <c r="W295" i="213" s="1"/>
  <c r="B40" i="94"/>
  <c r="W294" i="213" s="1"/>
  <c r="B38" i="94" a="1"/>
  <c r="B38" i="94" s="1"/>
  <c r="W292" i="213" s="1"/>
  <c r="B37" i="94" a="1"/>
  <c r="B37" i="94" s="1"/>
  <c r="W291" i="213" s="1"/>
  <c r="B36" i="94" a="1"/>
  <c r="B36" i="94" s="1"/>
  <c r="W290" i="213" s="1"/>
  <c r="B35" i="94" a="1"/>
  <c r="B35" i="94" s="1"/>
  <c r="W289" i="213" s="1"/>
  <c r="B34" i="94" a="1"/>
  <c r="B34" i="94" s="1"/>
  <c r="W288" i="213" s="1"/>
  <c r="B33" i="94" a="1"/>
  <c r="B33" i="94" s="1"/>
  <c r="W287" i="213" s="1"/>
  <c r="B32" i="94" a="1"/>
  <c r="B32" i="94" s="1"/>
  <c r="W286" i="213" s="1"/>
  <c r="B28" i="94"/>
  <c r="W169" i="213" s="1"/>
  <c r="B27" i="94"/>
  <c r="W168" i="213" s="1"/>
  <c r="B26" i="94"/>
  <c r="W167" i="213" s="1"/>
  <c r="B25" i="94"/>
  <c r="W166" i="213" s="1"/>
  <c r="B24" i="94"/>
  <c r="W165" i="213" s="1"/>
  <c r="W325" i="213" s="1"/>
  <c r="B23" i="94"/>
  <c r="W164" i="213" s="1"/>
  <c r="B22" i="94"/>
  <c r="W163" i="213" s="1"/>
  <c r="B21" i="94"/>
  <c r="W162" i="213" s="1"/>
  <c r="B20" i="94"/>
  <c r="W161" i="213" s="1"/>
  <c r="B19" i="94"/>
  <c r="W160" i="213" s="1"/>
  <c r="B18" i="94"/>
  <c r="W159" i="213" s="1"/>
  <c r="B17" i="94"/>
  <c r="W158" i="213" s="1"/>
  <c r="B16" i="94"/>
  <c r="B10" i="94"/>
  <c r="H126" i="94"/>
  <c r="H125" i="94"/>
  <c r="W282" i="213" s="1"/>
  <c r="H124" i="94"/>
  <c r="H122" i="94"/>
  <c r="H120" i="94"/>
  <c r="W277" i="213" s="1"/>
  <c r="H119" i="94"/>
  <c r="H118" i="94"/>
  <c r="H116" i="94"/>
  <c r="H114" i="94"/>
  <c r="W271" i="213" s="1"/>
  <c r="H112" i="94"/>
  <c r="H111" i="94"/>
  <c r="H110" i="94"/>
  <c r="H109" i="94"/>
  <c r="W266" i="213" s="1"/>
  <c r="H107" i="94"/>
  <c r="H106" i="94"/>
  <c r="H104" i="94"/>
  <c r="W261" i="213" s="1"/>
  <c r="H102" i="94"/>
  <c r="W259" i="213" s="1"/>
  <c r="H101" i="94"/>
  <c r="H100" i="94"/>
  <c r="H99" i="94"/>
  <c r="H98" i="94"/>
  <c r="W255" i="213" s="1"/>
  <c r="H97" i="94"/>
  <c r="H96" i="94"/>
  <c r="H95" i="94"/>
  <c r="H94" i="94"/>
  <c r="W251" i="213" s="1"/>
  <c r="H93" i="94"/>
  <c r="H92" i="94"/>
  <c r="H91" i="94"/>
  <c r="H90" i="94"/>
  <c r="W247" i="213" s="1"/>
  <c r="H89" i="94"/>
  <c r="H87" i="94"/>
  <c r="H86" i="94"/>
  <c r="H84" i="94"/>
  <c r="W241" i="213" s="1"/>
  <c r="H82" i="94"/>
  <c r="H81" i="94"/>
  <c r="H80" i="94"/>
  <c r="H79" i="94"/>
  <c r="W236" i="213" s="1"/>
  <c r="H78" i="94"/>
  <c r="H77" i="94"/>
  <c r="H76" i="94"/>
  <c r="H75" i="94"/>
  <c r="W232" i="213" s="1"/>
  <c r="H74" i="94"/>
  <c r="W231" i="213" s="1"/>
  <c r="H73" i="94"/>
  <c r="H72" i="94"/>
  <c r="H71" i="94"/>
  <c r="W228" i="213" s="1"/>
  <c r="H69" i="94"/>
  <c r="H68" i="94"/>
  <c r="H67" i="94"/>
  <c r="H66" i="94"/>
  <c r="W223" i="213" s="1"/>
  <c r="H65" i="94"/>
  <c r="H64" i="94"/>
  <c r="H63" i="94"/>
  <c r="H62" i="94"/>
  <c r="W219" i="213" s="1"/>
  <c r="H61" i="94"/>
  <c r="H60" i="94"/>
  <c r="H59" i="94"/>
  <c r="H58" i="94"/>
  <c r="W215" i="213" s="1"/>
  <c r="H57" i="94"/>
  <c r="H56" i="94"/>
  <c r="W213" i="213" s="1"/>
  <c r="H55" i="94"/>
  <c r="H54" i="94"/>
  <c r="W211" i="213" s="1"/>
  <c r="H53" i="94"/>
  <c r="H52" i="94"/>
  <c r="H51" i="94"/>
  <c r="H50" i="94"/>
  <c r="W207" i="213" s="1"/>
  <c r="H49" i="94"/>
  <c r="H48" i="94"/>
  <c r="W205" i="213" s="1"/>
  <c r="H47" i="94"/>
  <c r="H46" i="94"/>
  <c r="W203" i="213" s="1"/>
  <c r="H45" i="94"/>
  <c r="H44" i="94"/>
  <c r="H43" i="94"/>
  <c r="H42" i="94"/>
  <c r="W199" i="213" s="1"/>
  <c r="H41" i="94"/>
  <c r="H40" i="94"/>
  <c r="W197" i="213" s="1"/>
  <c r="H39" i="94"/>
  <c r="H38" i="94"/>
  <c r="W195" i="213" s="1"/>
  <c r="H37" i="94"/>
  <c r="H36" i="94"/>
  <c r="H35" i="94"/>
  <c r="H34" i="94"/>
  <c r="W191" i="213" s="1"/>
  <c r="H33" i="94"/>
  <c r="H32" i="94"/>
  <c r="H31" i="94"/>
  <c r="H30" i="94"/>
  <c r="W187" i="213" s="1"/>
  <c r="H29" i="94"/>
  <c r="H28" i="94"/>
  <c r="H27" i="94"/>
  <c r="H26" i="94"/>
  <c r="W183" i="213" s="1"/>
  <c r="H25" i="94"/>
  <c r="H24" i="94"/>
  <c r="H23" i="94"/>
  <c r="H22" i="94"/>
  <c r="W179" i="213" s="1"/>
  <c r="H21" i="94"/>
  <c r="H20" i="94"/>
  <c r="H19" i="94"/>
  <c r="H18" i="94"/>
  <c r="W175" i="213" s="1"/>
  <c r="H17" i="94"/>
  <c r="B46" i="93"/>
  <c r="V300" i="213" s="1"/>
  <c r="B45" i="93"/>
  <c r="V299" i="213" s="1"/>
  <c r="B44" i="93"/>
  <c r="V298" i="213" s="1"/>
  <c r="B43" i="93"/>
  <c r="V297" i="213" s="1"/>
  <c r="B42" i="93"/>
  <c r="V296" i="213" s="1"/>
  <c r="B41" i="93"/>
  <c r="V295" i="213" s="1"/>
  <c r="B40" i="93"/>
  <c r="V294" i="213" s="1"/>
  <c r="B38" i="93" a="1"/>
  <c r="B38" i="93" s="1"/>
  <c r="V292" i="213" s="1"/>
  <c r="B37" i="93" a="1"/>
  <c r="B37" i="93" s="1"/>
  <c r="V291" i="213" s="1"/>
  <c r="B36" i="93" a="1"/>
  <c r="B36" i="93" s="1"/>
  <c r="V290" i="213" s="1"/>
  <c r="B35" i="93" a="1"/>
  <c r="B35" i="93" s="1"/>
  <c r="V289" i="213" s="1"/>
  <c r="B34" i="93" a="1"/>
  <c r="B34" i="93" s="1"/>
  <c r="V288" i="213" s="1"/>
  <c r="B33" i="93" a="1"/>
  <c r="B33" i="93" s="1"/>
  <c r="V287" i="213" s="1"/>
  <c r="B32" i="93" a="1"/>
  <c r="B32" i="93" s="1"/>
  <c r="V286" i="213" s="1"/>
  <c r="B28" i="93"/>
  <c r="V169" i="213" s="1"/>
  <c r="B27" i="93"/>
  <c r="V168" i="213" s="1"/>
  <c r="B26" i="93"/>
  <c r="V167" i="213" s="1"/>
  <c r="B25" i="93"/>
  <c r="V166" i="213" s="1"/>
  <c r="B24" i="93"/>
  <c r="V165" i="213" s="1"/>
  <c r="B23" i="93"/>
  <c r="V164" i="213" s="1"/>
  <c r="B22" i="93"/>
  <c r="V163" i="213" s="1"/>
  <c r="B21" i="93"/>
  <c r="V162" i="213" s="1"/>
  <c r="B20" i="93"/>
  <c r="V161" i="213" s="1"/>
  <c r="B19" i="93"/>
  <c r="V160" i="213" s="1"/>
  <c r="B18" i="93"/>
  <c r="V159" i="213" s="1"/>
  <c r="B17" i="93"/>
  <c r="V158" i="213" s="1"/>
  <c r="B16" i="93"/>
  <c r="V157" i="213" s="1"/>
  <c r="B10" i="93"/>
  <c r="H126" i="93"/>
  <c r="V283" i="213" s="1"/>
  <c r="H125" i="93"/>
  <c r="V282" i="213" s="1"/>
  <c r="H124" i="93"/>
  <c r="H122" i="93"/>
  <c r="V279" i="213" s="1"/>
  <c r="H120" i="93"/>
  <c r="H119" i="93"/>
  <c r="H118" i="93"/>
  <c r="H116" i="93"/>
  <c r="V273" i="213" s="1"/>
  <c r="H114" i="93"/>
  <c r="H112" i="93"/>
  <c r="H111" i="93"/>
  <c r="H110" i="93"/>
  <c r="V267" i="213" s="1"/>
  <c r="H109" i="93"/>
  <c r="H107" i="93"/>
  <c r="H106" i="93"/>
  <c r="H104" i="93"/>
  <c r="V261" i="213" s="1"/>
  <c r="H102" i="93"/>
  <c r="H101" i="93"/>
  <c r="H100" i="93"/>
  <c r="H99" i="93"/>
  <c r="V256" i="213" s="1"/>
  <c r="H98" i="93"/>
  <c r="H97" i="93"/>
  <c r="H96" i="93"/>
  <c r="H95" i="93"/>
  <c r="V252" i="213" s="1"/>
  <c r="H94" i="93"/>
  <c r="H93" i="93"/>
  <c r="H92" i="93"/>
  <c r="H91" i="93"/>
  <c r="V248" i="213" s="1"/>
  <c r="H90" i="93"/>
  <c r="V247" i="213" s="1"/>
  <c r="H89" i="93"/>
  <c r="H87" i="93"/>
  <c r="H86" i="93"/>
  <c r="V243" i="213" s="1"/>
  <c r="H84" i="93"/>
  <c r="V241" i="213" s="1"/>
  <c r="H82" i="93"/>
  <c r="H81" i="93"/>
  <c r="H80" i="93"/>
  <c r="V237" i="213" s="1"/>
  <c r="H79" i="93"/>
  <c r="V236" i="213" s="1"/>
  <c r="H78" i="93"/>
  <c r="H77" i="93"/>
  <c r="H76" i="93"/>
  <c r="V233" i="213" s="1"/>
  <c r="H75" i="93"/>
  <c r="V232" i="213" s="1"/>
  <c r="H74" i="93"/>
  <c r="H73" i="93"/>
  <c r="H72" i="93"/>
  <c r="V229" i="213" s="1"/>
  <c r="H71" i="93"/>
  <c r="V228" i="213" s="1"/>
  <c r="H69" i="93"/>
  <c r="H68" i="93"/>
  <c r="H67" i="93"/>
  <c r="V224" i="213" s="1"/>
  <c r="H66" i="93"/>
  <c r="V223" i="213" s="1"/>
  <c r="H65" i="93"/>
  <c r="H64" i="93"/>
  <c r="H63" i="93"/>
  <c r="V220" i="213" s="1"/>
  <c r="H62" i="93"/>
  <c r="V219" i="213" s="1"/>
  <c r="H61" i="93"/>
  <c r="H60" i="93"/>
  <c r="H59" i="93"/>
  <c r="V216" i="213" s="1"/>
  <c r="H58" i="93"/>
  <c r="V215" i="213" s="1"/>
  <c r="H57" i="93"/>
  <c r="H56" i="93"/>
  <c r="H55" i="93"/>
  <c r="V212" i="213" s="1"/>
  <c r="H54" i="93"/>
  <c r="V211" i="213" s="1"/>
  <c r="H53" i="93"/>
  <c r="H52" i="93"/>
  <c r="H51" i="93"/>
  <c r="V208" i="213" s="1"/>
  <c r="H50" i="93"/>
  <c r="V207" i="213" s="1"/>
  <c r="H49" i="93"/>
  <c r="H48" i="93"/>
  <c r="H47" i="93"/>
  <c r="V204" i="213" s="1"/>
  <c r="H46" i="93"/>
  <c r="H45" i="93"/>
  <c r="H44" i="93"/>
  <c r="V201" i="213" s="1"/>
  <c r="H43" i="93"/>
  <c r="V200" i="213" s="1"/>
  <c r="H42" i="93"/>
  <c r="V199" i="213" s="1"/>
  <c r="H41" i="93"/>
  <c r="H40" i="93"/>
  <c r="H39" i="93"/>
  <c r="V196" i="213" s="1"/>
  <c r="H38" i="93"/>
  <c r="V195" i="213" s="1"/>
  <c r="H37" i="93"/>
  <c r="H36" i="93"/>
  <c r="V193" i="213" s="1"/>
  <c r="H35" i="93"/>
  <c r="H34" i="93"/>
  <c r="H33" i="93"/>
  <c r="H32" i="93"/>
  <c r="V189" i="213" s="1"/>
  <c r="H31" i="93"/>
  <c r="H30" i="93"/>
  <c r="H29" i="93"/>
  <c r="H28" i="93"/>
  <c r="V185" i="213" s="1"/>
  <c r="H27" i="93"/>
  <c r="H26" i="93"/>
  <c r="H25" i="93"/>
  <c r="H24" i="93"/>
  <c r="V181" i="213" s="1"/>
  <c r="H23" i="93"/>
  <c r="H22" i="93"/>
  <c r="H21" i="93"/>
  <c r="H20" i="93"/>
  <c r="V177" i="213" s="1"/>
  <c r="H19" i="93"/>
  <c r="H18" i="93"/>
  <c r="H17" i="93"/>
  <c r="B46" i="92"/>
  <c r="U300" i="213" s="1"/>
  <c r="B45" i="92"/>
  <c r="U299" i="213" s="1"/>
  <c r="B44" i="92"/>
  <c r="U298" i="213" s="1"/>
  <c r="B43" i="92"/>
  <c r="U297" i="213" s="1"/>
  <c r="B42" i="92"/>
  <c r="U296" i="213" s="1"/>
  <c r="B41" i="92"/>
  <c r="U295" i="213" s="1"/>
  <c r="B40" i="92"/>
  <c r="U294" i="213" s="1"/>
  <c r="B38" i="92" a="1"/>
  <c r="B38" i="92" s="1"/>
  <c r="U292" i="213" s="1"/>
  <c r="B37" i="92" a="1"/>
  <c r="B37" i="92" s="1"/>
  <c r="U291" i="213" s="1"/>
  <c r="B36" i="92" a="1"/>
  <c r="B36" i="92" s="1"/>
  <c r="U290" i="213" s="1"/>
  <c r="B35" i="92" a="1"/>
  <c r="B35" i="92" s="1"/>
  <c r="U289" i="213" s="1"/>
  <c r="B34" i="92" a="1"/>
  <c r="B34" i="92" s="1"/>
  <c r="U288" i="213" s="1"/>
  <c r="B33" i="92" a="1"/>
  <c r="B33" i="92" s="1"/>
  <c r="U287" i="213" s="1"/>
  <c r="B32" i="92" a="1"/>
  <c r="B32" i="92" s="1"/>
  <c r="U286" i="213" s="1"/>
  <c r="B28" i="92"/>
  <c r="U169" i="213" s="1"/>
  <c r="B27" i="92"/>
  <c r="U168" i="213" s="1"/>
  <c r="B26" i="92"/>
  <c r="U167" i="213" s="1"/>
  <c r="B25" i="92"/>
  <c r="U166" i="213" s="1"/>
  <c r="B24" i="92"/>
  <c r="U165" i="213" s="1"/>
  <c r="B23" i="92"/>
  <c r="U164" i="213" s="1"/>
  <c r="U324" i="213" s="1"/>
  <c r="B22" i="92"/>
  <c r="U163" i="213" s="1"/>
  <c r="B21" i="92"/>
  <c r="U162" i="213" s="1"/>
  <c r="B20" i="92"/>
  <c r="U161" i="213" s="1"/>
  <c r="B19" i="92"/>
  <c r="U160" i="213" s="1"/>
  <c r="B18" i="92"/>
  <c r="U159" i="213" s="1"/>
  <c r="B17" i="92"/>
  <c r="U158" i="213" s="1"/>
  <c r="B16" i="92"/>
  <c r="B10" i="92"/>
  <c r="H126" i="92"/>
  <c r="H125" i="92"/>
  <c r="U282" i="213" s="1"/>
  <c r="H124" i="92"/>
  <c r="H122" i="92"/>
  <c r="H120" i="92"/>
  <c r="U277" i="213" s="1"/>
  <c r="H119" i="92"/>
  <c r="H118" i="92"/>
  <c r="H116" i="92"/>
  <c r="H114" i="92"/>
  <c r="U271" i="213" s="1"/>
  <c r="H112" i="92"/>
  <c r="H111" i="92"/>
  <c r="H110" i="92"/>
  <c r="H109" i="92"/>
  <c r="U266" i="213" s="1"/>
  <c r="H107" i="92"/>
  <c r="H106" i="92"/>
  <c r="H104" i="92"/>
  <c r="U261" i="213" s="1"/>
  <c r="H102" i="92"/>
  <c r="U259" i="213" s="1"/>
  <c r="H101" i="92"/>
  <c r="H100" i="92"/>
  <c r="H99" i="92"/>
  <c r="H98" i="92"/>
  <c r="U255" i="213" s="1"/>
  <c r="H97" i="92"/>
  <c r="H96" i="92"/>
  <c r="H95" i="92"/>
  <c r="H94" i="92"/>
  <c r="U251" i="213" s="1"/>
  <c r="H93" i="92"/>
  <c r="H92" i="92"/>
  <c r="H91" i="92"/>
  <c r="H90" i="92"/>
  <c r="U247" i="213" s="1"/>
  <c r="H89" i="92"/>
  <c r="H87" i="92"/>
  <c r="H86" i="92"/>
  <c r="H84" i="92"/>
  <c r="U241" i="213" s="1"/>
  <c r="H82" i="92"/>
  <c r="H81" i="92"/>
  <c r="H80" i="92"/>
  <c r="H79" i="92"/>
  <c r="U236" i="213" s="1"/>
  <c r="H78" i="92"/>
  <c r="H77" i="92"/>
  <c r="H76" i="92"/>
  <c r="H75" i="92"/>
  <c r="U232" i="213" s="1"/>
  <c r="H74" i="92"/>
  <c r="U231" i="213" s="1"/>
  <c r="H73" i="92"/>
  <c r="H72" i="92"/>
  <c r="H71" i="92"/>
  <c r="U228" i="213" s="1"/>
  <c r="H69" i="92"/>
  <c r="H68" i="92"/>
  <c r="H67" i="92"/>
  <c r="H66" i="92"/>
  <c r="U223" i="213" s="1"/>
  <c r="H65" i="92"/>
  <c r="H64" i="92"/>
  <c r="H63" i="92"/>
  <c r="U220" i="213" s="1"/>
  <c r="H62" i="92"/>
  <c r="U219" i="213" s="1"/>
  <c r="H61" i="92"/>
  <c r="H60" i="92"/>
  <c r="H59" i="92"/>
  <c r="U216" i="213" s="1"/>
  <c r="H58" i="92"/>
  <c r="U215" i="213" s="1"/>
  <c r="H57" i="92"/>
  <c r="H56" i="92"/>
  <c r="H55" i="92"/>
  <c r="U212" i="213" s="1"/>
  <c r="H54" i="92"/>
  <c r="U211" i="213" s="1"/>
  <c r="H53" i="92"/>
  <c r="H52" i="92"/>
  <c r="U209" i="213" s="1"/>
  <c r="H51" i="92"/>
  <c r="U208" i="213" s="1"/>
  <c r="H50" i="92"/>
  <c r="U207" i="213" s="1"/>
  <c r="H49" i="92"/>
  <c r="H48" i="92"/>
  <c r="H47" i="92"/>
  <c r="U204" i="213" s="1"/>
  <c r="H46" i="92"/>
  <c r="U203" i="213" s="1"/>
  <c r="H45" i="92"/>
  <c r="H44" i="92"/>
  <c r="U201" i="213" s="1"/>
  <c r="H43" i="92"/>
  <c r="U200" i="213" s="1"/>
  <c r="H42" i="92"/>
  <c r="U199" i="213" s="1"/>
  <c r="H41" i="92"/>
  <c r="H40" i="92"/>
  <c r="H39" i="92"/>
  <c r="U196" i="213" s="1"/>
  <c r="H38" i="92"/>
  <c r="U195" i="213" s="1"/>
  <c r="H37" i="92"/>
  <c r="H36" i="92"/>
  <c r="U193" i="213" s="1"/>
  <c r="H35" i="92"/>
  <c r="H34" i="92"/>
  <c r="H33" i="92"/>
  <c r="H32" i="92"/>
  <c r="U189" i="213" s="1"/>
  <c r="H31" i="92"/>
  <c r="H30" i="92"/>
  <c r="H29" i="92"/>
  <c r="H28" i="92"/>
  <c r="U185" i="213" s="1"/>
  <c r="H27" i="92"/>
  <c r="H26" i="92"/>
  <c r="H25" i="92"/>
  <c r="H24" i="92"/>
  <c r="U181" i="213" s="1"/>
  <c r="H23" i="92"/>
  <c r="H22" i="92"/>
  <c r="H21" i="92"/>
  <c r="H20" i="92"/>
  <c r="U177" i="213" s="1"/>
  <c r="H19" i="92"/>
  <c r="H18" i="92"/>
  <c r="H17" i="92"/>
  <c r="B46" i="91"/>
  <c r="T300" i="213" s="1"/>
  <c r="B45" i="91"/>
  <c r="T299" i="213" s="1"/>
  <c r="B44" i="91"/>
  <c r="T298" i="213" s="1"/>
  <c r="B43" i="91"/>
  <c r="T297" i="213" s="1"/>
  <c r="B42" i="91"/>
  <c r="T296" i="213" s="1"/>
  <c r="B41" i="91"/>
  <c r="T295" i="213" s="1"/>
  <c r="B40" i="91"/>
  <c r="T294" i="213" s="1"/>
  <c r="B38" i="91" a="1"/>
  <c r="B38" i="91" s="1"/>
  <c r="T292" i="213" s="1"/>
  <c r="B37" i="91" a="1"/>
  <c r="B37" i="91" s="1"/>
  <c r="T291" i="213" s="1"/>
  <c r="B36" i="91" a="1"/>
  <c r="B36" i="91" s="1"/>
  <c r="T290" i="213" s="1"/>
  <c r="B35" i="91" a="1"/>
  <c r="B35" i="91" s="1"/>
  <c r="T289" i="213" s="1"/>
  <c r="B34" i="91" a="1"/>
  <c r="B34" i="91" s="1"/>
  <c r="T288" i="213" s="1"/>
  <c r="B33" i="91" a="1"/>
  <c r="B33" i="91" s="1"/>
  <c r="T287" i="213" s="1"/>
  <c r="B32" i="91" a="1"/>
  <c r="B32" i="91" s="1"/>
  <c r="T286" i="213" s="1"/>
  <c r="B28" i="91"/>
  <c r="T169" i="213" s="1"/>
  <c r="B27" i="91"/>
  <c r="T168" i="213" s="1"/>
  <c r="B26" i="91"/>
  <c r="T167" i="213" s="1"/>
  <c r="B25" i="91"/>
  <c r="T166" i="213" s="1"/>
  <c r="B24" i="91"/>
  <c r="T165" i="213" s="1"/>
  <c r="B23" i="91"/>
  <c r="T164" i="213" s="1"/>
  <c r="B22" i="91"/>
  <c r="T163" i="213" s="1"/>
  <c r="B21" i="91"/>
  <c r="T162" i="213" s="1"/>
  <c r="B20" i="91"/>
  <c r="T161" i="213" s="1"/>
  <c r="B19" i="91"/>
  <c r="T160" i="213" s="1"/>
  <c r="B18" i="91"/>
  <c r="T159" i="213" s="1"/>
  <c r="B17" i="91"/>
  <c r="T158" i="213" s="1"/>
  <c r="B16" i="91"/>
  <c r="B10" i="91"/>
  <c r="H126" i="91"/>
  <c r="T283" i="213" s="1"/>
  <c r="H125" i="91"/>
  <c r="T282" i="213" s="1"/>
  <c r="H124" i="91"/>
  <c r="H122" i="91"/>
  <c r="H120" i="91"/>
  <c r="T277" i="213" s="1"/>
  <c r="H119" i="91"/>
  <c r="H118" i="91"/>
  <c r="H116" i="91"/>
  <c r="H114" i="91"/>
  <c r="T271" i="213" s="1"/>
  <c r="H112" i="91"/>
  <c r="H111" i="91"/>
  <c r="H110" i="91"/>
  <c r="H109" i="91"/>
  <c r="T266" i="213" s="1"/>
  <c r="H107" i="91"/>
  <c r="H106" i="91"/>
  <c r="H104" i="91"/>
  <c r="T261" i="213" s="1"/>
  <c r="H102" i="91"/>
  <c r="T259" i="213" s="1"/>
  <c r="H101" i="91"/>
  <c r="H100" i="91"/>
  <c r="H99" i="91"/>
  <c r="H98" i="91"/>
  <c r="T255" i="213" s="1"/>
  <c r="H97" i="91"/>
  <c r="H96" i="91"/>
  <c r="H95" i="91"/>
  <c r="H94" i="91"/>
  <c r="T251" i="213" s="1"/>
  <c r="H93" i="91"/>
  <c r="H92" i="91"/>
  <c r="H91" i="91"/>
  <c r="H90" i="91"/>
  <c r="T247" i="213" s="1"/>
  <c r="H89" i="91"/>
  <c r="H87" i="91"/>
  <c r="H86" i="91"/>
  <c r="H84" i="91"/>
  <c r="T241" i="213" s="1"/>
  <c r="H82" i="91"/>
  <c r="H81" i="91"/>
  <c r="H80" i="91"/>
  <c r="H79" i="91"/>
  <c r="T236" i="213" s="1"/>
  <c r="H78" i="91"/>
  <c r="H77" i="91"/>
  <c r="H76" i="91"/>
  <c r="H75" i="91"/>
  <c r="T232" i="213" s="1"/>
  <c r="H74" i="91"/>
  <c r="T231" i="213" s="1"/>
  <c r="H73" i="91"/>
  <c r="H72" i="91"/>
  <c r="H71" i="91"/>
  <c r="T228" i="213" s="1"/>
  <c r="H69" i="91"/>
  <c r="H68" i="91"/>
  <c r="H67" i="91"/>
  <c r="H66" i="91"/>
  <c r="T223" i="213" s="1"/>
  <c r="H65" i="91"/>
  <c r="H64" i="91"/>
  <c r="H63" i="91"/>
  <c r="H62" i="91"/>
  <c r="T219" i="213" s="1"/>
  <c r="H61" i="91"/>
  <c r="H60" i="91"/>
  <c r="H59" i="91"/>
  <c r="H58" i="91"/>
  <c r="T215" i="213" s="1"/>
  <c r="H57" i="91"/>
  <c r="H56" i="91"/>
  <c r="H55" i="91"/>
  <c r="H54" i="91"/>
  <c r="T211" i="213" s="1"/>
  <c r="H53" i="91"/>
  <c r="H52" i="91"/>
  <c r="T209" i="213" s="1"/>
  <c r="H51" i="91"/>
  <c r="H50" i="91"/>
  <c r="T207" i="213" s="1"/>
  <c r="H49" i="91"/>
  <c r="H48" i="91"/>
  <c r="H47" i="91"/>
  <c r="H46" i="91"/>
  <c r="T203" i="213" s="1"/>
  <c r="H45" i="91"/>
  <c r="H44" i="91"/>
  <c r="T201" i="213" s="1"/>
  <c r="H43" i="91"/>
  <c r="H42" i="91"/>
  <c r="T199" i="213" s="1"/>
  <c r="H41" i="91"/>
  <c r="H40" i="91"/>
  <c r="H39" i="91"/>
  <c r="H38" i="91"/>
  <c r="T195" i="213" s="1"/>
  <c r="H37" i="91"/>
  <c r="H36" i="91"/>
  <c r="T193" i="213" s="1"/>
  <c r="H35" i="91"/>
  <c r="H34" i="91"/>
  <c r="H33" i="91"/>
  <c r="H32" i="91"/>
  <c r="T189" i="213" s="1"/>
  <c r="H31" i="91"/>
  <c r="T188" i="213" s="1"/>
  <c r="H30" i="91"/>
  <c r="H29" i="91"/>
  <c r="H28" i="91"/>
  <c r="T185" i="213" s="1"/>
  <c r="H27" i="91"/>
  <c r="H26" i="91"/>
  <c r="H25" i="91"/>
  <c r="H24" i="91"/>
  <c r="T181" i="213" s="1"/>
  <c r="H23" i="91"/>
  <c r="H22" i="91"/>
  <c r="H21" i="91"/>
  <c r="H20" i="91"/>
  <c r="T177" i="213" s="1"/>
  <c r="H19" i="91"/>
  <c r="H18" i="91"/>
  <c r="H17" i="91"/>
  <c r="B46" i="90"/>
  <c r="S300" i="213" s="1"/>
  <c r="B45" i="90"/>
  <c r="S299" i="213" s="1"/>
  <c r="B44" i="90"/>
  <c r="S298" i="213" s="1"/>
  <c r="B43" i="90"/>
  <c r="S297" i="213" s="1"/>
  <c r="B42" i="90"/>
  <c r="S296" i="213" s="1"/>
  <c r="B41" i="90"/>
  <c r="S295" i="213" s="1"/>
  <c r="B40" i="90"/>
  <c r="S294" i="213" s="1"/>
  <c r="B38" i="90" a="1"/>
  <c r="B38" i="90" s="1"/>
  <c r="S292" i="213" s="1"/>
  <c r="B37" i="90" a="1"/>
  <c r="B37" i="90" s="1"/>
  <c r="S291" i="213" s="1"/>
  <c r="B36" i="90" a="1"/>
  <c r="B36" i="90" s="1"/>
  <c r="S290" i="213" s="1"/>
  <c r="B35" i="90" a="1"/>
  <c r="B35" i="90" s="1"/>
  <c r="S289" i="213" s="1"/>
  <c r="B34" i="90" a="1"/>
  <c r="B34" i="90" s="1"/>
  <c r="S288" i="213" s="1"/>
  <c r="B33" i="90" a="1"/>
  <c r="B33" i="90" s="1"/>
  <c r="S287" i="213" s="1"/>
  <c r="B32" i="90" a="1"/>
  <c r="B32" i="90" s="1"/>
  <c r="S286" i="213" s="1"/>
  <c r="B28" i="90"/>
  <c r="S169" i="213" s="1"/>
  <c r="B27" i="90"/>
  <c r="S168" i="213" s="1"/>
  <c r="B26" i="90"/>
  <c r="S167" i="213" s="1"/>
  <c r="B25" i="90"/>
  <c r="S166" i="213" s="1"/>
  <c r="B24" i="90"/>
  <c r="S165" i="213" s="1"/>
  <c r="S311" i="213" s="1"/>
  <c r="B23" i="90"/>
  <c r="S164" i="213" s="1"/>
  <c r="B22" i="90"/>
  <c r="S163" i="213" s="1"/>
  <c r="B21" i="90"/>
  <c r="S162" i="213" s="1"/>
  <c r="B20" i="90"/>
  <c r="S161" i="213" s="1"/>
  <c r="B19" i="90"/>
  <c r="S160" i="213" s="1"/>
  <c r="B18" i="90"/>
  <c r="S159" i="213" s="1"/>
  <c r="B17" i="90"/>
  <c r="S158" i="213" s="1"/>
  <c r="B16" i="90"/>
  <c r="B10" i="90"/>
  <c r="H126" i="90"/>
  <c r="S283" i="213" s="1"/>
  <c r="H125" i="90"/>
  <c r="S282" i="213" s="1"/>
  <c r="H124" i="90"/>
  <c r="H122" i="90"/>
  <c r="H120" i="90"/>
  <c r="S277" i="213" s="1"/>
  <c r="H119" i="90"/>
  <c r="H118" i="90"/>
  <c r="H116" i="90"/>
  <c r="H114" i="90"/>
  <c r="S271" i="213" s="1"/>
  <c r="H112" i="90"/>
  <c r="H111" i="90"/>
  <c r="H110" i="90"/>
  <c r="H109" i="90"/>
  <c r="S266" i="213" s="1"/>
  <c r="H107" i="90"/>
  <c r="H106" i="90"/>
  <c r="H104" i="90"/>
  <c r="S261" i="213" s="1"/>
  <c r="H102" i="90"/>
  <c r="S259" i="213" s="1"/>
  <c r="H101" i="90"/>
  <c r="H100" i="90"/>
  <c r="H99" i="90"/>
  <c r="H98" i="90"/>
  <c r="S255" i="213" s="1"/>
  <c r="H97" i="90"/>
  <c r="H96" i="90"/>
  <c r="H95" i="90"/>
  <c r="H94" i="90"/>
  <c r="S251" i="213" s="1"/>
  <c r="H93" i="90"/>
  <c r="H92" i="90"/>
  <c r="H91" i="90"/>
  <c r="H90" i="90"/>
  <c r="S247" i="213" s="1"/>
  <c r="H89" i="90"/>
  <c r="H87" i="90"/>
  <c r="H86" i="90"/>
  <c r="H84" i="90"/>
  <c r="S241" i="213" s="1"/>
  <c r="H82" i="90"/>
  <c r="H81" i="90"/>
  <c r="H80" i="90"/>
  <c r="H79" i="90"/>
  <c r="S236" i="213" s="1"/>
  <c r="H78" i="90"/>
  <c r="H77" i="90"/>
  <c r="H76" i="90"/>
  <c r="H75" i="90"/>
  <c r="S232" i="213" s="1"/>
  <c r="H74" i="90"/>
  <c r="S231" i="213" s="1"/>
  <c r="H73" i="90"/>
  <c r="H72" i="90"/>
  <c r="H71" i="90"/>
  <c r="S228" i="213" s="1"/>
  <c r="H69" i="90"/>
  <c r="H68" i="90"/>
  <c r="H67" i="90"/>
  <c r="H66" i="90"/>
  <c r="S223" i="213" s="1"/>
  <c r="H65" i="90"/>
  <c r="H64" i="90"/>
  <c r="H63" i="90"/>
  <c r="H62" i="90"/>
  <c r="S219" i="213" s="1"/>
  <c r="H61" i="90"/>
  <c r="H60" i="90"/>
  <c r="H59" i="90"/>
  <c r="H58" i="90"/>
  <c r="S215" i="213" s="1"/>
  <c r="H57" i="90"/>
  <c r="H56" i="90"/>
  <c r="H55" i="90"/>
  <c r="H54" i="90"/>
  <c r="S211" i="213" s="1"/>
  <c r="H53" i="90"/>
  <c r="H52" i="90"/>
  <c r="H51" i="90"/>
  <c r="H50" i="90"/>
  <c r="S207" i="213" s="1"/>
  <c r="H49" i="90"/>
  <c r="H48" i="90"/>
  <c r="H47" i="90"/>
  <c r="H46" i="90"/>
  <c r="H45" i="90"/>
  <c r="H44" i="90"/>
  <c r="S201" i="213" s="1"/>
  <c r="H43" i="90"/>
  <c r="H42" i="90"/>
  <c r="S199" i="213" s="1"/>
  <c r="H41" i="90"/>
  <c r="H40" i="90"/>
  <c r="H39" i="90"/>
  <c r="H38" i="90"/>
  <c r="H37" i="90"/>
  <c r="S194" i="213" s="1"/>
  <c r="H36" i="90"/>
  <c r="S193" i="213" s="1"/>
  <c r="H35" i="90"/>
  <c r="H34" i="90"/>
  <c r="H33" i="90"/>
  <c r="S190" i="213" s="1"/>
  <c r="H32" i="90"/>
  <c r="S189" i="213" s="1"/>
  <c r="H31" i="90"/>
  <c r="H30" i="90"/>
  <c r="H29" i="90"/>
  <c r="S186" i="213" s="1"/>
  <c r="H28" i="90"/>
  <c r="S185" i="213" s="1"/>
  <c r="H27" i="90"/>
  <c r="H26" i="90"/>
  <c r="H25" i="90"/>
  <c r="S182" i="213" s="1"/>
  <c r="H24" i="90"/>
  <c r="S181" i="213" s="1"/>
  <c r="H23" i="90"/>
  <c r="H22" i="90"/>
  <c r="H21" i="90"/>
  <c r="S178" i="213" s="1"/>
  <c r="H20" i="90"/>
  <c r="S177" i="213" s="1"/>
  <c r="H19" i="90"/>
  <c r="H18" i="90"/>
  <c r="H17" i="90"/>
  <c r="S174" i="213" s="1"/>
  <c r="B46" i="89"/>
  <c r="R300" i="213" s="1"/>
  <c r="B45" i="89"/>
  <c r="R299" i="213" s="1"/>
  <c r="B44" i="89"/>
  <c r="R298" i="213" s="1"/>
  <c r="B43" i="89"/>
  <c r="R297" i="213" s="1"/>
  <c r="B42" i="89"/>
  <c r="R296" i="213" s="1"/>
  <c r="B41" i="89"/>
  <c r="R295" i="213" s="1"/>
  <c r="B40" i="89"/>
  <c r="R294" i="213" s="1"/>
  <c r="B38" i="89" a="1"/>
  <c r="B38" i="89" s="1"/>
  <c r="R292" i="213" s="1"/>
  <c r="B37" i="89" a="1"/>
  <c r="B37" i="89" s="1"/>
  <c r="R291" i="213" s="1"/>
  <c r="B36" i="89" a="1"/>
  <c r="B36" i="89" s="1"/>
  <c r="R290" i="213" s="1"/>
  <c r="B35" i="89" a="1"/>
  <c r="B35" i="89" s="1"/>
  <c r="R289" i="213" s="1"/>
  <c r="B34" i="89" a="1"/>
  <c r="B34" i="89" s="1"/>
  <c r="R288" i="213" s="1"/>
  <c r="B33" i="89" a="1"/>
  <c r="B33" i="89" s="1"/>
  <c r="R287" i="213" s="1"/>
  <c r="B32" i="89" a="1"/>
  <c r="B32" i="89" s="1"/>
  <c r="R286" i="213" s="1"/>
  <c r="B28" i="89"/>
  <c r="R169" i="213" s="1"/>
  <c r="B27" i="89"/>
  <c r="R168" i="213" s="1"/>
  <c r="B26" i="89"/>
  <c r="R167" i="213" s="1"/>
  <c r="B25" i="89"/>
  <c r="R166" i="213" s="1"/>
  <c r="B24" i="89"/>
  <c r="R165" i="213" s="1"/>
  <c r="B23" i="89"/>
  <c r="R164" i="213" s="1"/>
  <c r="B22" i="89"/>
  <c r="R163" i="213" s="1"/>
  <c r="B21" i="89"/>
  <c r="R162" i="213" s="1"/>
  <c r="B20" i="89"/>
  <c r="R161" i="213" s="1"/>
  <c r="B19" i="89"/>
  <c r="R160" i="213" s="1"/>
  <c r="B18" i="89"/>
  <c r="R159" i="213" s="1"/>
  <c r="B17" i="89"/>
  <c r="R158" i="213" s="1"/>
  <c r="B16" i="89"/>
  <c r="B10" i="89"/>
  <c r="H126" i="89"/>
  <c r="R283" i="213" s="1"/>
  <c r="H125" i="89"/>
  <c r="R282" i="213" s="1"/>
  <c r="H124" i="89"/>
  <c r="H122" i="89"/>
  <c r="H120" i="89"/>
  <c r="R277" i="213" s="1"/>
  <c r="H119" i="89"/>
  <c r="H118" i="89"/>
  <c r="H116" i="89"/>
  <c r="H114" i="89"/>
  <c r="R271" i="213" s="1"/>
  <c r="H112" i="89"/>
  <c r="H111" i="89"/>
  <c r="H110" i="89"/>
  <c r="H109" i="89"/>
  <c r="R266" i="213" s="1"/>
  <c r="H107" i="89"/>
  <c r="H106" i="89"/>
  <c r="H104" i="89"/>
  <c r="R261" i="213" s="1"/>
  <c r="H102" i="89"/>
  <c r="R259" i="213" s="1"/>
  <c r="H101" i="89"/>
  <c r="H100" i="89"/>
  <c r="H99" i="89"/>
  <c r="H98" i="89"/>
  <c r="R255" i="213" s="1"/>
  <c r="H97" i="89"/>
  <c r="H96" i="89"/>
  <c r="H95" i="89"/>
  <c r="H94" i="89"/>
  <c r="R251" i="213" s="1"/>
  <c r="H93" i="89"/>
  <c r="H92" i="89"/>
  <c r="H91" i="89"/>
  <c r="H90" i="89"/>
  <c r="R247" i="213" s="1"/>
  <c r="H89" i="89"/>
  <c r="H87" i="89"/>
  <c r="H86" i="89"/>
  <c r="H84" i="89"/>
  <c r="R241" i="213" s="1"/>
  <c r="H82" i="89"/>
  <c r="H81" i="89"/>
  <c r="H80" i="89"/>
  <c r="H79" i="89"/>
  <c r="R236" i="213" s="1"/>
  <c r="H78" i="89"/>
  <c r="H77" i="89"/>
  <c r="H76" i="89"/>
  <c r="H75" i="89"/>
  <c r="R232" i="213" s="1"/>
  <c r="H74" i="89"/>
  <c r="H73" i="89"/>
  <c r="H72" i="89"/>
  <c r="H71" i="89"/>
  <c r="R228" i="213" s="1"/>
  <c r="H69" i="89"/>
  <c r="H68" i="89"/>
  <c r="H67" i="89"/>
  <c r="H66" i="89"/>
  <c r="R223" i="213" s="1"/>
  <c r="H65" i="89"/>
  <c r="H64" i="89"/>
  <c r="H63" i="89"/>
  <c r="H62" i="89"/>
  <c r="R219" i="213" s="1"/>
  <c r="H61" i="89"/>
  <c r="H60" i="89"/>
  <c r="H59" i="89"/>
  <c r="H58" i="89"/>
  <c r="R215" i="213" s="1"/>
  <c r="H57" i="89"/>
  <c r="H56" i="89"/>
  <c r="H55" i="89"/>
  <c r="R212" i="213" s="1"/>
  <c r="H54" i="89"/>
  <c r="R211" i="213" s="1"/>
  <c r="H53" i="89"/>
  <c r="H52" i="89"/>
  <c r="H51" i="89"/>
  <c r="H50" i="89"/>
  <c r="R207" i="213" s="1"/>
  <c r="H49" i="89"/>
  <c r="H48" i="89"/>
  <c r="H47" i="89"/>
  <c r="H46" i="89"/>
  <c r="R203" i="213" s="1"/>
  <c r="H45" i="89"/>
  <c r="H44" i="89"/>
  <c r="H43" i="89"/>
  <c r="R200" i="213" s="1"/>
  <c r="H42" i="89"/>
  <c r="H41" i="89"/>
  <c r="H40" i="89"/>
  <c r="R197" i="213" s="1"/>
  <c r="H39" i="89"/>
  <c r="H38" i="89"/>
  <c r="R195" i="213" s="1"/>
  <c r="H37" i="89"/>
  <c r="H36" i="89"/>
  <c r="H35" i="89"/>
  <c r="R192" i="213" s="1"/>
  <c r="H34" i="89"/>
  <c r="R191" i="213" s="1"/>
  <c r="H33" i="89"/>
  <c r="H32" i="89"/>
  <c r="H31" i="89"/>
  <c r="R188" i="213" s="1"/>
  <c r="H30" i="89"/>
  <c r="R187" i="213" s="1"/>
  <c r="H29" i="89"/>
  <c r="H28" i="89"/>
  <c r="H27" i="89"/>
  <c r="R184" i="213" s="1"/>
  <c r="H26" i="89"/>
  <c r="R183" i="213" s="1"/>
  <c r="H25" i="89"/>
  <c r="H24" i="89"/>
  <c r="H23" i="89"/>
  <c r="R180" i="213" s="1"/>
  <c r="H22" i="89"/>
  <c r="R179" i="213" s="1"/>
  <c r="H21" i="89"/>
  <c r="H20" i="89"/>
  <c r="H19" i="89"/>
  <c r="R176" i="213" s="1"/>
  <c r="H18" i="89"/>
  <c r="R175" i="213" s="1"/>
  <c r="H17" i="89"/>
  <c r="R174" i="213" s="1"/>
  <c r="B46" i="88"/>
  <c r="Q300" i="213" s="1"/>
  <c r="B45" i="88"/>
  <c r="Q299" i="213" s="1"/>
  <c r="B44" i="88"/>
  <c r="Q298" i="213" s="1"/>
  <c r="B43" i="88"/>
  <c r="Q297" i="213" s="1"/>
  <c r="B42" i="88"/>
  <c r="Q296" i="213" s="1"/>
  <c r="B41" i="88"/>
  <c r="Q295" i="213" s="1"/>
  <c r="B40" i="88"/>
  <c r="Q294" i="213" s="1"/>
  <c r="B38" i="88" a="1"/>
  <c r="B38" i="88" s="1"/>
  <c r="Q292" i="213" s="1"/>
  <c r="B37" i="88" a="1"/>
  <c r="B37" i="88" s="1"/>
  <c r="Q291" i="213" s="1"/>
  <c r="B36" i="88" a="1"/>
  <c r="B36" i="88" s="1"/>
  <c r="Q290" i="213" s="1"/>
  <c r="B35" i="88" a="1"/>
  <c r="B35" i="88" s="1"/>
  <c r="Q289" i="213" s="1"/>
  <c r="B34" i="88" a="1"/>
  <c r="B34" i="88" s="1"/>
  <c r="Q288" i="213" s="1"/>
  <c r="B33" i="88" a="1"/>
  <c r="B33" i="88" s="1"/>
  <c r="Q287" i="213" s="1"/>
  <c r="B32" i="88" a="1"/>
  <c r="B32" i="88" s="1"/>
  <c r="Q286" i="213" s="1"/>
  <c r="B28" i="88"/>
  <c r="Q169" i="213" s="1"/>
  <c r="B27" i="88"/>
  <c r="Q168" i="213" s="1"/>
  <c r="B26" i="88"/>
  <c r="Q167" i="213" s="1"/>
  <c r="B25" i="88"/>
  <c r="Q166" i="213" s="1"/>
  <c r="Q326" i="213" s="1"/>
  <c r="B24" i="88"/>
  <c r="Q165" i="213" s="1"/>
  <c r="B23" i="88"/>
  <c r="Q164" i="213" s="1"/>
  <c r="B22" i="88"/>
  <c r="Q163" i="213" s="1"/>
  <c r="B21" i="88"/>
  <c r="Q162" i="213" s="1"/>
  <c r="B20" i="88"/>
  <c r="Q161" i="213" s="1"/>
  <c r="B19" i="88"/>
  <c r="Q160" i="213" s="1"/>
  <c r="B18" i="88"/>
  <c r="Q159" i="213" s="1"/>
  <c r="B17" i="88"/>
  <c r="Q158" i="213" s="1"/>
  <c r="B16" i="88"/>
  <c r="B10" i="88"/>
  <c r="H126" i="88"/>
  <c r="H125" i="88"/>
  <c r="Q282" i="213" s="1"/>
  <c r="H124" i="88"/>
  <c r="H122" i="88"/>
  <c r="H120" i="88"/>
  <c r="Q277" i="213" s="1"/>
  <c r="H119" i="88"/>
  <c r="H118" i="88"/>
  <c r="H116" i="88"/>
  <c r="H114" i="88"/>
  <c r="Q271" i="213" s="1"/>
  <c r="H112" i="88"/>
  <c r="H111" i="88"/>
  <c r="H110" i="88"/>
  <c r="H109" i="88"/>
  <c r="Q266" i="213" s="1"/>
  <c r="H107" i="88"/>
  <c r="H106" i="88"/>
  <c r="H104" i="88"/>
  <c r="Q261" i="213" s="1"/>
  <c r="H102" i="88"/>
  <c r="Q259" i="213" s="1"/>
  <c r="H101" i="88"/>
  <c r="H100" i="88"/>
  <c r="H99" i="88"/>
  <c r="H98" i="88"/>
  <c r="Q255" i="213" s="1"/>
  <c r="H97" i="88"/>
  <c r="H96" i="88"/>
  <c r="H95" i="88"/>
  <c r="H94" i="88"/>
  <c r="Q251" i="213" s="1"/>
  <c r="H93" i="88"/>
  <c r="H92" i="88"/>
  <c r="H91" i="88"/>
  <c r="H90" i="88"/>
  <c r="Q247" i="213" s="1"/>
  <c r="H89" i="88"/>
  <c r="H87" i="88"/>
  <c r="H86" i="88"/>
  <c r="H84" i="88"/>
  <c r="Q241" i="213" s="1"/>
  <c r="H82" i="88"/>
  <c r="H81" i="88"/>
  <c r="H80" i="88"/>
  <c r="H79" i="88"/>
  <c r="Q236" i="213" s="1"/>
  <c r="H78" i="88"/>
  <c r="H77" i="88"/>
  <c r="H76" i="88"/>
  <c r="H75" i="88"/>
  <c r="Q232" i="213" s="1"/>
  <c r="H74" i="88"/>
  <c r="Q231" i="213" s="1"/>
  <c r="H73" i="88"/>
  <c r="H72" i="88"/>
  <c r="H71" i="88"/>
  <c r="Q228" i="213" s="1"/>
  <c r="H69" i="88"/>
  <c r="H68" i="88"/>
  <c r="H67" i="88"/>
  <c r="H66" i="88"/>
  <c r="Q223" i="213" s="1"/>
  <c r="H65" i="88"/>
  <c r="H64" i="88"/>
  <c r="H63" i="88"/>
  <c r="H62" i="88"/>
  <c r="Q219" i="213" s="1"/>
  <c r="H61" i="88"/>
  <c r="H60" i="88"/>
  <c r="H59" i="88"/>
  <c r="H58" i="88"/>
  <c r="Q215" i="213" s="1"/>
  <c r="H57" i="88"/>
  <c r="H56" i="88"/>
  <c r="H55" i="88"/>
  <c r="H54" i="88"/>
  <c r="Q211" i="213" s="1"/>
  <c r="H53" i="88"/>
  <c r="H52" i="88"/>
  <c r="Q209" i="213" s="1"/>
  <c r="H51" i="88"/>
  <c r="H50" i="88"/>
  <c r="Q207" i="213" s="1"/>
  <c r="H49" i="88"/>
  <c r="H48" i="88"/>
  <c r="H47" i="88"/>
  <c r="H46" i="88"/>
  <c r="Q203" i="213" s="1"/>
  <c r="H45" i="88"/>
  <c r="H44" i="88"/>
  <c r="Q201" i="213" s="1"/>
  <c r="H43" i="88"/>
  <c r="H42" i="88"/>
  <c r="Q199" i="213" s="1"/>
  <c r="H41" i="88"/>
  <c r="H40" i="88"/>
  <c r="H39" i="88"/>
  <c r="H38" i="88"/>
  <c r="Q195" i="213" s="1"/>
  <c r="H37" i="88"/>
  <c r="H36" i="88"/>
  <c r="Q193" i="213" s="1"/>
  <c r="H35" i="88"/>
  <c r="H34" i="88"/>
  <c r="H33" i="88"/>
  <c r="H32" i="88"/>
  <c r="Q189" i="213" s="1"/>
  <c r="H31" i="88"/>
  <c r="H30" i="88"/>
  <c r="H29" i="88"/>
  <c r="H28" i="88"/>
  <c r="Q185" i="213" s="1"/>
  <c r="H27" i="88"/>
  <c r="H26" i="88"/>
  <c r="H25" i="88"/>
  <c r="H24" i="88"/>
  <c r="Q181" i="213" s="1"/>
  <c r="H23" i="88"/>
  <c r="H22" i="88"/>
  <c r="H21" i="88"/>
  <c r="H20" i="88"/>
  <c r="Q177" i="213" s="1"/>
  <c r="H19" i="88"/>
  <c r="H18" i="88"/>
  <c r="H17" i="88"/>
  <c r="Q174" i="213" s="1"/>
  <c r="B46" i="87"/>
  <c r="P300" i="213" s="1"/>
  <c r="B45" i="87"/>
  <c r="P299" i="213" s="1"/>
  <c r="B44" i="87"/>
  <c r="P298" i="213" s="1"/>
  <c r="B43" i="87"/>
  <c r="P297" i="213" s="1"/>
  <c r="B42" i="87"/>
  <c r="P296" i="213" s="1"/>
  <c r="B41" i="87"/>
  <c r="P295" i="213" s="1"/>
  <c r="B40" i="87"/>
  <c r="P294" i="213" s="1"/>
  <c r="B38" i="87" a="1"/>
  <c r="B38" i="87" s="1"/>
  <c r="P292" i="213" s="1"/>
  <c r="B37" i="87" a="1"/>
  <c r="B37" i="87" s="1"/>
  <c r="P291" i="213" s="1"/>
  <c r="B36" i="87" a="1"/>
  <c r="B36" i="87" s="1"/>
  <c r="P290" i="213" s="1"/>
  <c r="B35" i="87" a="1"/>
  <c r="B35" i="87" s="1"/>
  <c r="P289" i="213" s="1"/>
  <c r="B34" i="87" a="1"/>
  <c r="B34" i="87" s="1"/>
  <c r="P288" i="213" s="1"/>
  <c r="B33" i="87" a="1"/>
  <c r="B33" i="87" s="1"/>
  <c r="P287" i="213" s="1"/>
  <c r="B32" i="87" a="1"/>
  <c r="B32" i="87" s="1"/>
  <c r="P286" i="213" s="1"/>
  <c r="B28" i="87"/>
  <c r="P169" i="213" s="1"/>
  <c r="B27" i="87"/>
  <c r="P168" i="213" s="1"/>
  <c r="B26" i="87"/>
  <c r="P167" i="213" s="1"/>
  <c r="B25" i="87"/>
  <c r="P166" i="213" s="1"/>
  <c r="B24" i="87"/>
  <c r="P165" i="213" s="1"/>
  <c r="B23" i="87"/>
  <c r="P164" i="213" s="1"/>
  <c r="B22" i="87"/>
  <c r="P163" i="213" s="1"/>
  <c r="B21" i="87"/>
  <c r="P162" i="213" s="1"/>
  <c r="B20" i="87"/>
  <c r="P161" i="213" s="1"/>
  <c r="B19" i="87"/>
  <c r="P160" i="213" s="1"/>
  <c r="B18" i="87"/>
  <c r="P159" i="213" s="1"/>
  <c r="B17" i="87"/>
  <c r="P158" i="213" s="1"/>
  <c r="B16" i="87"/>
  <c r="B10" i="87"/>
  <c r="H126" i="87"/>
  <c r="P283" i="213" s="1"/>
  <c r="H125" i="87"/>
  <c r="H124" i="87"/>
  <c r="P281" i="213" s="1"/>
  <c r="H122" i="87"/>
  <c r="H120" i="87"/>
  <c r="H119" i="87"/>
  <c r="P276" i="213" s="1"/>
  <c r="H118" i="87"/>
  <c r="P275" i="213" s="1"/>
  <c r="H116" i="87"/>
  <c r="H114" i="87"/>
  <c r="H112" i="87"/>
  <c r="P269" i="213" s="1"/>
  <c r="H111" i="87"/>
  <c r="P268" i="213" s="1"/>
  <c r="H110" i="87"/>
  <c r="H109" i="87"/>
  <c r="H107" i="87"/>
  <c r="P264" i="213" s="1"/>
  <c r="H106" i="87"/>
  <c r="P263" i="213" s="1"/>
  <c r="H104" i="87"/>
  <c r="P261" i="213" s="1"/>
  <c r="H102" i="87"/>
  <c r="H101" i="87"/>
  <c r="P258" i="213" s="1"/>
  <c r="H100" i="87"/>
  <c r="P257" i="213" s="1"/>
  <c r="H99" i="87"/>
  <c r="H98" i="87"/>
  <c r="H97" i="87"/>
  <c r="P254" i="213" s="1"/>
  <c r="H96" i="87"/>
  <c r="P253" i="213" s="1"/>
  <c r="H95" i="87"/>
  <c r="H94" i="87"/>
  <c r="H93" i="87"/>
  <c r="P250" i="213" s="1"/>
  <c r="H92" i="87"/>
  <c r="P249" i="213" s="1"/>
  <c r="H91" i="87"/>
  <c r="H90" i="87"/>
  <c r="H89" i="87"/>
  <c r="P246" i="213" s="1"/>
  <c r="H87" i="87"/>
  <c r="P244" i="213" s="1"/>
  <c r="H86" i="87"/>
  <c r="H84" i="87"/>
  <c r="H82" i="87"/>
  <c r="P239" i="213" s="1"/>
  <c r="H81" i="87"/>
  <c r="P238" i="213" s="1"/>
  <c r="H80" i="87"/>
  <c r="H79" i="87"/>
  <c r="H78" i="87"/>
  <c r="P235" i="213" s="1"/>
  <c r="H77" i="87"/>
  <c r="P234" i="213" s="1"/>
  <c r="H76" i="87"/>
  <c r="H75" i="87"/>
  <c r="H74" i="87"/>
  <c r="P231" i="213" s="1"/>
  <c r="H73" i="87"/>
  <c r="P230" i="213" s="1"/>
  <c r="H72" i="87"/>
  <c r="H71" i="87"/>
  <c r="H69" i="87"/>
  <c r="H68" i="87"/>
  <c r="P225" i="213" s="1"/>
  <c r="H67" i="87"/>
  <c r="H66" i="87"/>
  <c r="H65" i="87"/>
  <c r="P222" i="213" s="1"/>
  <c r="H64" i="87"/>
  <c r="H63" i="87"/>
  <c r="P220" i="213" s="1"/>
  <c r="H62" i="87"/>
  <c r="H61" i="87"/>
  <c r="H60" i="87"/>
  <c r="P217" i="213" s="1"/>
  <c r="H59" i="87"/>
  <c r="H58" i="87"/>
  <c r="H57" i="87"/>
  <c r="P214" i="213" s="1"/>
  <c r="H56" i="87"/>
  <c r="H55" i="87"/>
  <c r="P212" i="213" s="1"/>
  <c r="H54" i="87"/>
  <c r="H53" i="87"/>
  <c r="H52" i="87"/>
  <c r="P209" i="213" s="1"/>
  <c r="H51" i="87"/>
  <c r="H50" i="87"/>
  <c r="H49" i="87"/>
  <c r="P206" i="213" s="1"/>
  <c r="H48" i="87"/>
  <c r="H47" i="87"/>
  <c r="P204" i="213" s="1"/>
  <c r="H46" i="87"/>
  <c r="H45" i="87"/>
  <c r="H44" i="87"/>
  <c r="P201" i="213" s="1"/>
  <c r="H43" i="87"/>
  <c r="H42" i="87"/>
  <c r="H41" i="87"/>
  <c r="P198" i="213" s="1"/>
  <c r="H40" i="87"/>
  <c r="H39" i="87"/>
  <c r="P196" i="213" s="1"/>
  <c r="H38" i="87"/>
  <c r="H37" i="87"/>
  <c r="H36" i="87"/>
  <c r="P193" i="213" s="1"/>
  <c r="H35" i="87"/>
  <c r="H34" i="87"/>
  <c r="H33" i="87"/>
  <c r="P190" i="213" s="1"/>
  <c r="H32" i="87"/>
  <c r="H31" i="87"/>
  <c r="P188" i="213" s="1"/>
  <c r="H30" i="87"/>
  <c r="H29" i="87"/>
  <c r="H28" i="87"/>
  <c r="P185" i="213" s="1"/>
  <c r="H27" i="87"/>
  <c r="H26" i="87"/>
  <c r="H25" i="87"/>
  <c r="P182" i="213" s="1"/>
  <c r="H24" i="87"/>
  <c r="H23" i="87"/>
  <c r="P180" i="213" s="1"/>
  <c r="H22" i="87"/>
  <c r="H21" i="87"/>
  <c r="H20" i="87"/>
  <c r="P177" i="213" s="1"/>
  <c r="H19" i="87"/>
  <c r="P176" i="213" s="1"/>
  <c r="H18" i="87"/>
  <c r="H17" i="87"/>
  <c r="B46" i="86"/>
  <c r="O300" i="213" s="1"/>
  <c r="B45" i="86"/>
  <c r="O299" i="213" s="1"/>
  <c r="B44" i="86"/>
  <c r="O298" i="213" s="1"/>
  <c r="B43" i="86"/>
  <c r="O297" i="213" s="1"/>
  <c r="B42" i="86"/>
  <c r="O296" i="213" s="1"/>
  <c r="B41" i="86"/>
  <c r="O295" i="213" s="1"/>
  <c r="B40" i="86"/>
  <c r="O294" i="213" s="1"/>
  <c r="B38" i="86" a="1"/>
  <c r="B38" i="86" s="1"/>
  <c r="O292" i="213" s="1"/>
  <c r="B37" i="86" a="1"/>
  <c r="B37" i="86" s="1"/>
  <c r="O291" i="213" s="1"/>
  <c r="B36" i="86" a="1"/>
  <c r="B36" i="86" s="1"/>
  <c r="O290" i="213" s="1"/>
  <c r="B35" i="86" a="1"/>
  <c r="B35" i="86" s="1"/>
  <c r="O289" i="213" s="1"/>
  <c r="B34" i="86" a="1"/>
  <c r="B34" i="86" s="1"/>
  <c r="O288" i="213" s="1"/>
  <c r="B33" i="86" a="1"/>
  <c r="B33" i="86" s="1"/>
  <c r="O287" i="213" s="1"/>
  <c r="B32" i="86" a="1"/>
  <c r="B32" i="86" s="1"/>
  <c r="O286" i="213" s="1"/>
  <c r="B28" i="86"/>
  <c r="O169" i="213" s="1"/>
  <c r="B27" i="86"/>
  <c r="O168" i="213" s="1"/>
  <c r="B26" i="86"/>
  <c r="O167" i="213" s="1"/>
  <c r="B25" i="86"/>
  <c r="O166" i="213" s="1"/>
  <c r="B24" i="86"/>
  <c r="O165" i="213" s="1"/>
  <c r="O325" i="213" s="1"/>
  <c r="B23" i="86"/>
  <c r="O164" i="213" s="1"/>
  <c r="B22" i="86"/>
  <c r="O163" i="213" s="1"/>
  <c r="B21" i="86"/>
  <c r="O162" i="213" s="1"/>
  <c r="B20" i="86"/>
  <c r="O161" i="213" s="1"/>
  <c r="B19" i="86"/>
  <c r="O160" i="213" s="1"/>
  <c r="B18" i="86"/>
  <c r="O159" i="213" s="1"/>
  <c r="B17" i="86"/>
  <c r="O158" i="213" s="1"/>
  <c r="B16" i="86"/>
  <c r="B10" i="86"/>
  <c r="H126" i="86"/>
  <c r="O283" i="213" s="1"/>
  <c r="H125" i="86"/>
  <c r="H124" i="86"/>
  <c r="H122" i="86"/>
  <c r="H120" i="86"/>
  <c r="O277" i="213" s="1"/>
  <c r="H119" i="86"/>
  <c r="O276" i="213" s="1"/>
  <c r="H118" i="86"/>
  <c r="H116" i="86"/>
  <c r="H114" i="86"/>
  <c r="H112" i="86"/>
  <c r="O269" i="213" s="1"/>
  <c r="H111" i="86"/>
  <c r="H110" i="86"/>
  <c r="H109" i="86"/>
  <c r="O266" i="213" s="1"/>
  <c r="H107" i="86"/>
  <c r="O264" i="213" s="1"/>
  <c r="H106" i="86"/>
  <c r="H104" i="86"/>
  <c r="O261" i="213" s="1"/>
  <c r="H102" i="86"/>
  <c r="H101" i="86"/>
  <c r="O258" i="213" s="1"/>
  <c r="H100" i="86"/>
  <c r="H99" i="86"/>
  <c r="H98" i="86"/>
  <c r="O255" i="213" s="1"/>
  <c r="H97" i="86"/>
  <c r="O254" i="213" s="1"/>
  <c r="H96" i="86"/>
  <c r="H95" i="86"/>
  <c r="H94" i="86"/>
  <c r="H93" i="86"/>
  <c r="O250" i="213" s="1"/>
  <c r="H92" i="86"/>
  <c r="H91" i="86"/>
  <c r="H90" i="86"/>
  <c r="O247" i="213" s="1"/>
  <c r="H89" i="86"/>
  <c r="O246" i="213" s="1"/>
  <c r="H87" i="86"/>
  <c r="H86" i="86"/>
  <c r="H84" i="86"/>
  <c r="H82" i="86"/>
  <c r="O239" i="213" s="1"/>
  <c r="H81" i="86"/>
  <c r="H80" i="86"/>
  <c r="H79" i="86"/>
  <c r="O236" i="213" s="1"/>
  <c r="H78" i="86"/>
  <c r="O235" i="213" s="1"/>
  <c r="H77" i="86"/>
  <c r="H76" i="86"/>
  <c r="H75" i="86"/>
  <c r="H74" i="86"/>
  <c r="O231" i="213" s="1"/>
  <c r="H73" i="86"/>
  <c r="H72" i="86"/>
  <c r="H71" i="86"/>
  <c r="O228" i="213" s="1"/>
  <c r="H69" i="86"/>
  <c r="O226" i="213" s="1"/>
  <c r="H68" i="86"/>
  <c r="H67" i="86"/>
  <c r="H66" i="86"/>
  <c r="H65" i="86"/>
  <c r="O222" i="213" s="1"/>
  <c r="H64" i="86"/>
  <c r="H63" i="86"/>
  <c r="H62" i="86"/>
  <c r="O219" i="213" s="1"/>
  <c r="H61" i="86"/>
  <c r="O218" i="213" s="1"/>
  <c r="H60" i="86"/>
  <c r="H59" i="86"/>
  <c r="H58" i="86"/>
  <c r="H57" i="86"/>
  <c r="O214" i="213" s="1"/>
  <c r="H56" i="86"/>
  <c r="H55" i="86"/>
  <c r="H54" i="86"/>
  <c r="O211" i="213" s="1"/>
  <c r="H53" i="86"/>
  <c r="O210" i="213" s="1"/>
  <c r="H52" i="86"/>
  <c r="H51" i="86"/>
  <c r="H50" i="86"/>
  <c r="H49" i="86"/>
  <c r="O206" i="213" s="1"/>
  <c r="H48" i="86"/>
  <c r="H47" i="86"/>
  <c r="H46" i="86"/>
  <c r="O203" i="213" s="1"/>
  <c r="H45" i="86"/>
  <c r="O202" i="213" s="1"/>
  <c r="H44" i="86"/>
  <c r="H43" i="86"/>
  <c r="H42" i="86"/>
  <c r="O199" i="213" s="1"/>
  <c r="H41" i="86"/>
  <c r="O198" i="213" s="1"/>
  <c r="H40" i="86"/>
  <c r="H39" i="86"/>
  <c r="H38" i="86"/>
  <c r="O195" i="213" s="1"/>
  <c r="H37" i="86"/>
  <c r="O194" i="213" s="1"/>
  <c r="H36" i="86"/>
  <c r="H35" i="86"/>
  <c r="H34" i="86"/>
  <c r="O191" i="213" s="1"/>
  <c r="H33" i="86"/>
  <c r="O190" i="213" s="1"/>
  <c r="H32" i="86"/>
  <c r="H31" i="86"/>
  <c r="H30" i="86"/>
  <c r="O187" i="213" s="1"/>
  <c r="H29" i="86"/>
  <c r="O186" i="213" s="1"/>
  <c r="H28" i="86"/>
  <c r="H27" i="86"/>
  <c r="H26" i="86"/>
  <c r="O183" i="213" s="1"/>
  <c r="H25" i="86"/>
  <c r="O182" i="213" s="1"/>
  <c r="H24" i="86"/>
  <c r="H23" i="86"/>
  <c r="H22" i="86"/>
  <c r="O179" i="213" s="1"/>
  <c r="H21" i="86"/>
  <c r="O178" i="213" s="1"/>
  <c r="H20" i="86"/>
  <c r="H19" i="86"/>
  <c r="H18" i="86"/>
  <c r="H17" i="86"/>
  <c r="B46" i="85"/>
  <c r="N300" i="213" s="1"/>
  <c r="B45" i="85"/>
  <c r="N299" i="213" s="1"/>
  <c r="B44" i="85"/>
  <c r="N298" i="213" s="1"/>
  <c r="B43" i="85"/>
  <c r="N297" i="213" s="1"/>
  <c r="B42" i="85"/>
  <c r="N296" i="213" s="1"/>
  <c r="B41" i="85"/>
  <c r="N295" i="213" s="1"/>
  <c r="B40" i="85"/>
  <c r="N294" i="213" s="1"/>
  <c r="B38" i="85" a="1"/>
  <c r="B38" i="85" s="1"/>
  <c r="N292" i="213" s="1"/>
  <c r="B37" i="85" a="1"/>
  <c r="B37" i="85" s="1"/>
  <c r="N291" i="213" s="1"/>
  <c r="B36" i="85" a="1"/>
  <c r="B36" i="85" s="1"/>
  <c r="N290" i="213" s="1"/>
  <c r="B35" i="85" a="1"/>
  <c r="B35" i="85" s="1"/>
  <c r="N289" i="213" s="1"/>
  <c r="B34" i="85" a="1"/>
  <c r="B34" i="85" s="1"/>
  <c r="N288" i="213" s="1"/>
  <c r="B33" i="85" a="1"/>
  <c r="B33" i="85" s="1"/>
  <c r="N287" i="213" s="1"/>
  <c r="B32" i="85" a="1"/>
  <c r="B32" i="85" s="1"/>
  <c r="N286" i="213" s="1"/>
  <c r="B28" i="85"/>
  <c r="N169" i="213" s="1"/>
  <c r="B27" i="85"/>
  <c r="N168" i="213" s="1"/>
  <c r="B26" i="85"/>
  <c r="N167" i="213" s="1"/>
  <c r="B25" i="85"/>
  <c r="N166" i="213" s="1"/>
  <c r="B24" i="85"/>
  <c r="N165" i="213" s="1"/>
  <c r="B23" i="85"/>
  <c r="N164" i="213" s="1"/>
  <c r="B22" i="85"/>
  <c r="N163" i="213" s="1"/>
  <c r="B21" i="85"/>
  <c r="N162" i="213" s="1"/>
  <c r="B20" i="85"/>
  <c r="N161" i="213" s="1"/>
  <c r="B19" i="85"/>
  <c r="N160" i="213" s="1"/>
  <c r="B18" i="85"/>
  <c r="N159" i="213" s="1"/>
  <c r="B17" i="85"/>
  <c r="N158" i="213" s="1"/>
  <c r="B16" i="85"/>
  <c r="B10" i="85"/>
  <c r="H126" i="85"/>
  <c r="N283" i="213" s="1"/>
  <c r="H125" i="85"/>
  <c r="H124" i="85"/>
  <c r="H122" i="85"/>
  <c r="H120" i="85"/>
  <c r="N277" i="213" s="1"/>
  <c r="H119" i="85"/>
  <c r="N276" i="213" s="1"/>
  <c r="H118" i="85"/>
  <c r="H116" i="85"/>
  <c r="H114" i="85"/>
  <c r="H112" i="85"/>
  <c r="N269" i="213" s="1"/>
  <c r="H111" i="85"/>
  <c r="H110" i="85"/>
  <c r="H109" i="85"/>
  <c r="N266" i="213" s="1"/>
  <c r="H107" i="85"/>
  <c r="N264" i="213" s="1"/>
  <c r="H106" i="85"/>
  <c r="H104" i="85"/>
  <c r="N261" i="213" s="1"/>
  <c r="H102" i="85"/>
  <c r="N259" i="213" s="1"/>
  <c r="H101" i="85"/>
  <c r="N258" i="213" s="1"/>
  <c r="H100" i="85"/>
  <c r="H99" i="85"/>
  <c r="H98" i="85"/>
  <c r="N255" i="213" s="1"/>
  <c r="H97" i="85"/>
  <c r="N254" i="213" s="1"/>
  <c r="H96" i="85"/>
  <c r="H95" i="85"/>
  <c r="H94" i="85"/>
  <c r="H93" i="85"/>
  <c r="N250" i="213" s="1"/>
  <c r="H92" i="85"/>
  <c r="H91" i="85"/>
  <c r="H90" i="85"/>
  <c r="N247" i="213" s="1"/>
  <c r="H89" i="85"/>
  <c r="N246" i="213" s="1"/>
  <c r="H87" i="85"/>
  <c r="H86" i="85"/>
  <c r="H84" i="85"/>
  <c r="N241" i="213" s="1"/>
  <c r="H82" i="85"/>
  <c r="N239" i="213" s="1"/>
  <c r="H81" i="85"/>
  <c r="H80" i="85"/>
  <c r="H79" i="85"/>
  <c r="N236" i="213" s="1"/>
  <c r="H78" i="85"/>
  <c r="N235" i="213" s="1"/>
  <c r="H77" i="85"/>
  <c r="H76" i="85"/>
  <c r="H75" i="85"/>
  <c r="H74" i="85"/>
  <c r="N231" i="213" s="1"/>
  <c r="H73" i="85"/>
  <c r="H72" i="85"/>
  <c r="H71" i="85"/>
  <c r="N228" i="213" s="1"/>
  <c r="H69" i="85"/>
  <c r="N226" i="213" s="1"/>
  <c r="H68" i="85"/>
  <c r="H67" i="85"/>
  <c r="H66" i="85"/>
  <c r="N223" i="213" s="1"/>
  <c r="H65" i="85"/>
  <c r="N222" i="213" s="1"/>
  <c r="H64" i="85"/>
  <c r="H63" i="85"/>
  <c r="H62" i="85"/>
  <c r="N219" i="213" s="1"/>
  <c r="H61" i="85"/>
  <c r="N218" i="213" s="1"/>
  <c r="H60" i="85"/>
  <c r="H59" i="85"/>
  <c r="H58" i="85"/>
  <c r="H57" i="85"/>
  <c r="N214" i="213" s="1"/>
  <c r="H56" i="85"/>
  <c r="H55" i="85"/>
  <c r="H54" i="85"/>
  <c r="N211" i="213" s="1"/>
  <c r="H53" i="85"/>
  <c r="N210" i="213" s="1"/>
  <c r="H52" i="85"/>
  <c r="H51" i="85"/>
  <c r="H50" i="85"/>
  <c r="N207" i="213" s="1"/>
  <c r="H49" i="85"/>
  <c r="N206" i="213" s="1"/>
  <c r="H48" i="85"/>
  <c r="H47" i="85"/>
  <c r="H46" i="85"/>
  <c r="N203" i="213" s="1"/>
  <c r="H45" i="85"/>
  <c r="N202" i="213" s="1"/>
  <c r="H44" i="85"/>
  <c r="H43" i="85"/>
  <c r="H42" i="85"/>
  <c r="H41" i="85"/>
  <c r="N198" i="213" s="1"/>
  <c r="H40" i="85"/>
  <c r="H39" i="85"/>
  <c r="H38" i="85"/>
  <c r="N195" i="213" s="1"/>
  <c r="H37" i="85"/>
  <c r="N194" i="213" s="1"/>
  <c r="H36" i="85"/>
  <c r="H35" i="85"/>
  <c r="H34" i="85"/>
  <c r="N191" i="213" s="1"/>
  <c r="H33" i="85"/>
  <c r="N190" i="213" s="1"/>
  <c r="H32" i="85"/>
  <c r="H31" i="85"/>
  <c r="H30" i="85"/>
  <c r="N187" i="213" s="1"/>
  <c r="H29" i="85"/>
  <c r="N186" i="213" s="1"/>
  <c r="H28" i="85"/>
  <c r="H27" i="85"/>
  <c r="H26" i="85"/>
  <c r="N183" i="213" s="1"/>
  <c r="H25" i="85"/>
  <c r="N182" i="213" s="1"/>
  <c r="H24" i="85"/>
  <c r="H23" i="85"/>
  <c r="H22" i="85"/>
  <c r="N179" i="213" s="1"/>
  <c r="H21" i="85"/>
  <c r="N178" i="213" s="1"/>
  <c r="H20" i="85"/>
  <c r="H19" i="85"/>
  <c r="H18" i="85"/>
  <c r="N175" i="213" s="1"/>
  <c r="H17" i="85"/>
  <c r="B46" i="84"/>
  <c r="M300" i="213" s="1"/>
  <c r="B45" i="84"/>
  <c r="M299" i="213" s="1"/>
  <c r="B44" i="84"/>
  <c r="M298" i="213" s="1"/>
  <c r="B43" i="84"/>
  <c r="M297" i="213" s="1"/>
  <c r="B42" i="84"/>
  <c r="M296" i="213" s="1"/>
  <c r="B41" i="84"/>
  <c r="M295" i="213" s="1"/>
  <c r="B40" i="84"/>
  <c r="M294" i="213" s="1"/>
  <c r="B38" i="84" a="1"/>
  <c r="B38" i="84" s="1"/>
  <c r="M292" i="213" s="1"/>
  <c r="B37" i="84" a="1"/>
  <c r="B37" i="84" s="1"/>
  <c r="M291" i="213" s="1"/>
  <c r="B36" i="84" a="1"/>
  <c r="B36" i="84" s="1"/>
  <c r="M290" i="213" s="1"/>
  <c r="B35" i="84" a="1"/>
  <c r="B35" i="84" s="1"/>
  <c r="M289" i="213" s="1"/>
  <c r="B34" i="84" a="1"/>
  <c r="B34" i="84" s="1"/>
  <c r="M288" i="213" s="1"/>
  <c r="B33" i="84" a="1"/>
  <c r="B33" i="84" s="1"/>
  <c r="M287" i="213" s="1"/>
  <c r="B32" i="84" a="1"/>
  <c r="B32" i="84" s="1"/>
  <c r="M286" i="213" s="1"/>
  <c r="B28" i="84"/>
  <c r="M169" i="213" s="1"/>
  <c r="B27" i="84"/>
  <c r="M168" i="213" s="1"/>
  <c r="B26" i="84"/>
  <c r="M167" i="213" s="1"/>
  <c r="B25" i="84"/>
  <c r="M166" i="213" s="1"/>
  <c r="B24" i="84"/>
  <c r="M165" i="213" s="1"/>
  <c r="B23" i="84"/>
  <c r="M164" i="213" s="1"/>
  <c r="M324" i="213" s="1"/>
  <c r="B22" i="84"/>
  <c r="M163" i="213" s="1"/>
  <c r="B21" i="84"/>
  <c r="M162" i="213" s="1"/>
  <c r="B20" i="84"/>
  <c r="M161" i="213" s="1"/>
  <c r="B19" i="84"/>
  <c r="M160" i="213" s="1"/>
  <c r="B18" i="84"/>
  <c r="M159" i="213" s="1"/>
  <c r="B17" i="84"/>
  <c r="M158" i="213" s="1"/>
  <c r="B16" i="84"/>
  <c r="B10" i="84"/>
  <c r="H126" i="84"/>
  <c r="M283" i="213" s="1"/>
  <c r="H125" i="84"/>
  <c r="M282" i="213" s="1"/>
  <c r="H124" i="84"/>
  <c r="H122" i="84"/>
  <c r="H120" i="84"/>
  <c r="M277" i="213" s="1"/>
  <c r="H119" i="84"/>
  <c r="H118" i="84"/>
  <c r="H116" i="84"/>
  <c r="H114" i="84"/>
  <c r="M271" i="213" s="1"/>
  <c r="H112" i="84"/>
  <c r="H111" i="84"/>
  <c r="H110" i="84"/>
  <c r="H109" i="84"/>
  <c r="M266" i="213" s="1"/>
  <c r="H107" i="84"/>
  <c r="H106" i="84"/>
  <c r="H104" i="84"/>
  <c r="M261" i="213" s="1"/>
  <c r="H102" i="84"/>
  <c r="M259" i="213" s="1"/>
  <c r="H101" i="84"/>
  <c r="H100" i="84"/>
  <c r="H99" i="84"/>
  <c r="H98" i="84"/>
  <c r="M255" i="213" s="1"/>
  <c r="H97" i="84"/>
  <c r="H96" i="84"/>
  <c r="H95" i="84"/>
  <c r="H94" i="84"/>
  <c r="M251" i="213" s="1"/>
  <c r="H93" i="84"/>
  <c r="H92" i="84"/>
  <c r="H91" i="84"/>
  <c r="H90" i="84"/>
  <c r="M247" i="213" s="1"/>
  <c r="H89" i="84"/>
  <c r="H87" i="84"/>
  <c r="H86" i="84"/>
  <c r="H84" i="84"/>
  <c r="M241" i="213" s="1"/>
  <c r="H82" i="84"/>
  <c r="H81" i="84"/>
  <c r="H80" i="84"/>
  <c r="H79" i="84"/>
  <c r="M236" i="213" s="1"/>
  <c r="H78" i="84"/>
  <c r="H77" i="84"/>
  <c r="H76" i="84"/>
  <c r="H75" i="84"/>
  <c r="M232" i="213" s="1"/>
  <c r="H74" i="84"/>
  <c r="H73" i="84"/>
  <c r="H72" i="84"/>
  <c r="H71" i="84"/>
  <c r="M228" i="213" s="1"/>
  <c r="H69" i="84"/>
  <c r="H68" i="84"/>
  <c r="H67" i="84"/>
  <c r="H66" i="84"/>
  <c r="M223" i="213" s="1"/>
  <c r="H65" i="84"/>
  <c r="H64" i="84"/>
  <c r="H63" i="84"/>
  <c r="M220" i="213" s="1"/>
  <c r="H62" i="84"/>
  <c r="M219" i="213" s="1"/>
  <c r="H61" i="84"/>
  <c r="H60" i="84"/>
  <c r="H59" i="84"/>
  <c r="H58" i="84"/>
  <c r="M215" i="213" s="1"/>
  <c r="H57" i="84"/>
  <c r="H56" i="84"/>
  <c r="H55" i="84"/>
  <c r="M212" i="213" s="1"/>
  <c r="H54" i="84"/>
  <c r="M211" i="213" s="1"/>
  <c r="H53" i="84"/>
  <c r="H52" i="84"/>
  <c r="H51" i="84"/>
  <c r="H50" i="84"/>
  <c r="M207" i="213" s="1"/>
  <c r="H49" i="84"/>
  <c r="H48" i="84"/>
  <c r="H47" i="84"/>
  <c r="M204" i="213" s="1"/>
  <c r="H46" i="84"/>
  <c r="H45" i="84"/>
  <c r="H44" i="84"/>
  <c r="M201" i="213" s="1"/>
  <c r="H43" i="84"/>
  <c r="H42" i="84"/>
  <c r="M199" i="213" s="1"/>
  <c r="H41" i="84"/>
  <c r="H40" i="84"/>
  <c r="H39" i="84"/>
  <c r="M196" i="213" s="1"/>
  <c r="H38" i="84"/>
  <c r="H37" i="84"/>
  <c r="M194" i="213" s="1"/>
  <c r="H36" i="84"/>
  <c r="H35" i="84"/>
  <c r="H34" i="84"/>
  <c r="H33" i="84"/>
  <c r="M190" i="213" s="1"/>
  <c r="H32" i="84"/>
  <c r="H31" i="84"/>
  <c r="H30" i="84"/>
  <c r="H29" i="84"/>
  <c r="M186" i="213" s="1"/>
  <c r="H28" i="84"/>
  <c r="H27" i="84"/>
  <c r="H26" i="84"/>
  <c r="H25" i="84"/>
  <c r="M182" i="213" s="1"/>
  <c r="H24" i="84"/>
  <c r="H23" i="84"/>
  <c r="H22" i="84"/>
  <c r="H21" i="84"/>
  <c r="M178" i="213" s="1"/>
  <c r="H20" i="84"/>
  <c r="H19" i="84"/>
  <c r="H18" i="84"/>
  <c r="H17" i="84"/>
  <c r="M174" i="213" s="1"/>
  <c r="B46" i="83"/>
  <c r="L300" i="213" s="1"/>
  <c r="B45" i="83"/>
  <c r="L299" i="213" s="1"/>
  <c r="B44" i="83"/>
  <c r="L298" i="213" s="1"/>
  <c r="B43" i="83"/>
  <c r="L297" i="213" s="1"/>
  <c r="B42" i="83"/>
  <c r="L296" i="213" s="1"/>
  <c r="B41" i="83"/>
  <c r="L295" i="213" s="1"/>
  <c r="B40" i="83"/>
  <c r="L294" i="213" s="1"/>
  <c r="B38" i="83" a="1"/>
  <c r="B38" i="83" s="1"/>
  <c r="L292" i="213" s="1"/>
  <c r="B37" i="83" a="1"/>
  <c r="B37" i="83" s="1"/>
  <c r="L291" i="213" s="1"/>
  <c r="B36" i="83" a="1"/>
  <c r="B36" i="83" s="1"/>
  <c r="L290" i="213" s="1"/>
  <c r="B35" i="83" a="1"/>
  <c r="B35" i="83" s="1"/>
  <c r="L289" i="213" s="1"/>
  <c r="B34" i="83" a="1"/>
  <c r="B34" i="83" s="1"/>
  <c r="L288" i="213" s="1"/>
  <c r="B33" i="83" a="1"/>
  <c r="B33" i="83" s="1"/>
  <c r="L287" i="213" s="1"/>
  <c r="B32" i="83" a="1"/>
  <c r="B32" i="83" s="1"/>
  <c r="L286" i="213" s="1"/>
  <c r="B28" i="83"/>
  <c r="L169" i="213" s="1"/>
  <c r="B27" i="83"/>
  <c r="L168" i="213" s="1"/>
  <c r="B26" i="83"/>
  <c r="L167" i="213" s="1"/>
  <c r="L327" i="213" s="1"/>
  <c r="B25" i="83"/>
  <c r="L166" i="213" s="1"/>
  <c r="B24" i="83"/>
  <c r="L165" i="213" s="1"/>
  <c r="B23" i="83"/>
  <c r="L164" i="213" s="1"/>
  <c r="B22" i="83"/>
  <c r="L163" i="213" s="1"/>
  <c r="B21" i="83"/>
  <c r="L162" i="213" s="1"/>
  <c r="B20" i="83"/>
  <c r="L161" i="213" s="1"/>
  <c r="B19" i="83"/>
  <c r="L160" i="213" s="1"/>
  <c r="B18" i="83"/>
  <c r="L159" i="213" s="1"/>
  <c r="B17" i="83"/>
  <c r="L158" i="213" s="1"/>
  <c r="B16" i="83"/>
  <c r="B10" i="83"/>
  <c r="H126" i="83"/>
  <c r="L283" i="213" s="1"/>
  <c r="H125" i="83"/>
  <c r="H124" i="83"/>
  <c r="H122" i="83"/>
  <c r="H120" i="83"/>
  <c r="H119" i="83"/>
  <c r="L276" i="213" s="1"/>
  <c r="H118" i="83"/>
  <c r="H116" i="83"/>
  <c r="H114" i="83"/>
  <c r="H112" i="83"/>
  <c r="L269" i="213" s="1"/>
  <c r="H111" i="83"/>
  <c r="H110" i="83"/>
  <c r="H109" i="83"/>
  <c r="H107" i="83"/>
  <c r="L264" i="213" s="1"/>
  <c r="H106" i="83"/>
  <c r="H104" i="83"/>
  <c r="L261" i="213" s="1"/>
  <c r="H102" i="83"/>
  <c r="H101" i="83"/>
  <c r="L258" i="213" s="1"/>
  <c r="H100" i="83"/>
  <c r="H99" i="83"/>
  <c r="H98" i="83"/>
  <c r="H97" i="83"/>
  <c r="L254" i="213" s="1"/>
  <c r="H96" i="83"/>
  <c r="H95" i="83"/>
  <c r="H94" i="83"/>
  <c r="H93" i="83"/>
  <c r="L250" i="213" s="1"/>
  <c r="H92" i="83"/>
  <c r="H91" i="83"/>
  <c r="H90" i="83"/>
  <c r="H89" i="83"/>
  <c r="L246" i="213" s="1"/>
  <c r="H87" i="83"/>
  <c r="H86" i="83"/>
  <c r="H84" i="83"/>
  <c r="H82" i="83"/>
  <c r="L239" i="213" s="1"/>
  <c r="H81" i="83"/>
  <c r="H80" i="83"/>
  <c r="H79" i="83"/>
  <c r="H78" i="83"/>
  <c r="L235" i="213" s="1"/>
  <c r="H77" i="83"/>
  <c r="H76" i="83"/>
  <c r="H75" i="83"/>
  <c r="H74" i="83"/>
  <c r="L231" i="213" s="1"/>
  <c r="H73" i="83"/>
  <c r="H72" i="83"/>
  <c r="H71" i="83"/>
  <c r="H69" i="83"/>
  <c r="L226" i="213" s="1"/>
  <c r="H68" i="83"/>
  <c r="H67" i="83"/>
  <c r="H66" i="83"/>
  <c r="H65" i="83"/>
  <c r="L222" i="213" s="1"/>
  <c r="H64" i="83"/>
  <c r="H63" i="83"/>
  <c r="H62" i="83"/>
  <c r="H61" i="83"/>
  <c r="L218" i="213" s="1"/>
  <c r="H60" i="83"/>
  <c r="H59" i="83"/>
  <c r="H58" i="83"/>
  <c r="H57" i="83"/>
  <c r="L214" i="213" s="1"/>
  <c r="H56" i="83"/>
  <c r="H55" i="83"/>
  <c r="H54" i="83"/>
  <c r="H53" i="83"/>
  <c r="L210" i="213" s="1"/>
  <c r="H52" i="83"/>
  <c r="H51" i="83"/>
  <c r="H50" i="83"/>
  <c r="H49" i="83"/>
  <c r="L206" i="213" s="1"/>
  <c r="H48" i="83"/>
  <c r="H47" i="83"/>
  <c r="H46" i="83"/>
  <c r="L203" i="213" s="1"/>
  <c r="H45" i="83"/>
  <c r="L202" i="213" s="1"/>
  <c r="H44" i="83"/>
  <c r="H43" i="83"/>
  <c r="H42" i="83"/>
  <c r="H41" i="83"/>
  <c r="L198" i="213" s="1"/>
  <c r="H40" i="83"/>
  <c r="H39" i="83"/>
  <c r="H38" i="83"/>
  <c r="H37" i="83"/>
  <c r="H36" i="83"/>
  <c r="H35" i="83"/>
  <c r="L192" i="213" s="1"/>
  <c r="H34" i="83"/>
  <c r="H33" i="83"/>
  <c r="H32" i="83"/>
  <c r="H31" i="83"/>
  <c r="H30" i="83"/>
  <c r="L187" i="213" s="1"/>
  <c r="H29" i="83"/>
  <c r="H28" i="83"/>
  <c r="H27" i="83"/>
  <c r="H26" i="83"/>
  <c r="H25" i="83"/>
  <c r="L182" i="213" s="1"/>
  <c r="H24" i="83"/>
  <c r="H23" i="83"/>
  <c r="H22" i="83"/>
  <c r="H21" i="83"/>
  <c r="H20" i="83"/>
  <c r="H19" i="83"/>
  <c r="L176" i="213" s="1"/>
  <c r="H18" i="83"/>
  <c r="H17" i="83"/>
  <c r="B46" i="82"/>
  <c r="K300" i="213" s="1"/>
  <c r="B45" i="82"/>
  <c r="K299" i="213" s="1"/>
  <c r="B44" i="82"/>
  <c r="K298" i="213" s="1"/>
  <c r="B43" i="82"/>
  <c r="K297" i="213" s="1"/>
  <c r="B42" i="82"/>
  <c r="K296" i="213" s="1"/>
  <c r="B41" i="82"/>
  <c r="K295" i="213" s="1"/>
  <c r="B40" i="82"/>
  <c r="K294" i="213" s="1"/>
  <c r="B38" i="82" a="1"/>
  <c r="B38" i="82" s="1"/>
  <c r="K292" i="213" s="1"/>
  <c r="B37" i="82" a="1"/>
  <c r="B37" i="82" s="1"/>
  <c r="K291" i="213" s="1"/>
  <c r="B36" i="82" a="1"/>
  <c r="B36" i="82" s="1"/>
  <c r="K290" i="213" s="1"/>
  <c r="B35" i="82" a="1"/>
  <c r="B35" i="82" s="1"/>
  <c r="K289" i="213" s="1"/>
  <c r="B34" i="82" a="1"/>
  <c r="B34" i="82" s="1"/>
  <c r="K288" i="213" s="1"/>
  <c r="B33" i="82" a="1"/>
  <c r="B33" i="82" s="1"/>
  <c r="K287" i="213" s="1"/>
  <c r="B32" i="82" a="1"/>
  <c r="B32" i="82" s="1"/>
  <c r="K286" i="213" s="1"/>
  <c r="B28" i="82"/>
  <c r="K169" i="213" s="1"/>
  <c r="B27" i="82"/>
  <c r="K168" i="213" s="1"/>
  <c r="B26" i="82"/>
  <c r="K167" i="213" s="1"/>
  <c r="B25" i="82"/>
  <c r="K166" i="213" s="1"/>
  <c r="B24" i="82"/>
  <c r="K165" i="213" s="1"/>
  <c r="B23" i="82"/>
  <c r="K164" i="213" s="1"/>
  <c r="B22" i="82"/>
  <c r="K163" i="213" s="1"/>
  <c r="B21" i="82"/>
  <c r="K162" i="213" s="1"/>
  <c r="B20" i="82"/>
  <c r="K161" i="213" s="1"/>
  <c r="B19" i="82"/>
  <c r="K160" i="213" s="1"/>
  <c r="B18" i="82"/>
  <c r="K159" i="213" s="1"/>
  <c r="B17" i="82"/>
  <c r="K158" i="213" s="1"/>
  <c r="B16" i="82"/>
  <c r="B10" i="82"/>
  <c r="H126" i="82"/>
  <c r="K283" i="213" s="1"/>
  <c r="H125" i="82"/>
  <c r="K282" i="213" s="1"/>
  <c r="H124" i="82"/>
  <c r="H122" i="82"/>
  <c r="H120" i="82"/>
  <c r="K277" i="213" s="1"/>
  <c r="H119" i="82"/>
  <c r="H118" i="82"/>
  <c r="H116" i="82"/>
  <c r="H114" i="82"/>
  <c r="K271" i="213" s="1"/>
  <c r="H112" i="82"/>
  <c r="H111" i="82"/>
  <c r="H110" i="82"/>
  <c r="H109" i="82"/>
  <c r="K266" i="213" s="1"/>
  <c r="H107" i="82"/>
  <c r="H106" i="82"/>
  <c r="H104" i="82"/>
  <c r="K261" i="213" s="1"/>
  <c r="H102" i="82"/>
  <c r="K259" i="213" s="1"/>
  <c r="H101" i="82"/>
  <c r="H100" i="82"/>
  <c r="H99" i="82"/>
  <c r="H98" i="82"/>
  <c r="K255" i="213" s="1"/>
  <c r="H97" i="82"/>
  <c r="H96" i="82"/>
  <c r="H95" i="82"/>
  <c r="H94" i="82"/>
  <c r="K251" i="213" s="1"/>
  <c r="H93" i="82"/>
  <c r="H92" i="82"/>
  <c r="H91" i="82"/>
  <c r="H90" i="82"/>
  <c r="K247" i="213" s="1"/>
  <c r="H89" i="82"/>
  <c r="H87" i="82"/>
  <c r="H86" i="82"/>
  <c r="H84" i="82"/>
  <c r="K241" i="213" s="1"/>
  <c r="H82" i="82"/>
  <c r="H81" i="82"/>
  <c r="H80" i="82"/>
  <c r="K237" i="213" s="1"/>
  <c r="H79" i="82"/>
  <c r="K236" i="213" s="1"/>
  <c r="H78" i="82"/>
  <c r="H77" i="82"/>
  <c r="H76" i="82"/>
  <c r="K233" i="213" s="1"/>
  <c r="H75" i="82"/>
  <c r="K232" i="213" s="1"/>
  <c r="H74" i="82"/>
  <c r="K231" i="213" s="1"/>
  <c r="H73" i="82"/>
  <c r="H72" i="82"/>
  <c r="K229" i="213" s="1"/>
  <c r="H71" i="82"/>
  <c r="K228" i="213" s="1"/>
  <c r="H69" i="82"/>
  <c r="H68" i="82"/>
  <c r="H67" i="82"/>
  <c r="H66" i="82"/>
  <c r="K223" i="213" s="1"/>
  <c r="H65" i="82"/>
  <c r="H64" i="82"/>
  <c r="H63" i="82"/>
  <c r="K220" i="213" s="1"/>
  <c r="H62" i="82"/>
  <c r="K219" i="213" s="1"/>
  <c r="H61" i="82"/>
  <c r="H60" i="82"/>
  <c r="H59" i="82"/>
  <c r="K216" i="213" s="1"/>
  <c r="H58" i="82"/>
  <c r="K215" i="213" s="1"/>
  <c r="H57" i="82"/>
  <c r="H56" i="82"/>
  <c r="H55" i="82"/>
  <c r="K212" i="213" s="1"/>
  <c r="H54" i="82"/>
  <c r="K211" i="213" s="1"/>
  <c r="H53" i="82"/>
  <c r="H52" i="82"/>
  <c r="H51" i="82"/>
  <c r="H50" i="82"/>
  <c r="K207" i="213" s="1"/>
  <c r="H49" i="82"/>
  <c r="H48" i="82"/>
  <c r="H47" i="82"/>
  <c r="K204" i="213" s="1"/>
  <c r="H46" i="82"/>
  <c r="K203" i="213" s="1"/>
  <c r="H45" i="82"/>
  <c r="H44" i="82"/>
  <c r="H43" i="82"/>
  <c r="K200" i="213" s="1"/>
  <c r="H42" i="82"/>
  <c r="H41" i="82"/>
  <c r="H40" i="82"/>
  <c r="K197" i="213" s="1"/>
  <c r="H39" i="82"/>
  <c r="H38" i="82"/>
  <c r="K195" i="213" s="1"/>
  <c r="H37" i="82"/>
  <c r="H36" i="82"/>
  <c r="H35" i="82"/>
  <c r="K192" i="213" s="1"/>
  <c r="H34" i="82"/>
  <c r="K191" i="213" s="1"/>
  <c r="H33" i="82"/>
  <c r="H32" i="82"/>
  <c r="H31" i="82"/>
  <c r="K188" i="213" s="1"/>
  <c r="H30" i="82"/>
  <c r="K187" i="213" s="1"/>
  <c r="H29" i="82"/>
  <c r="H28" i="82"/>
  <c r="H27" i="82"/>
  <c r="K184" i="213" s="1"/>
  <c r="H26" i="82"/>
  <c r="K183" i="213" s="1"/>
  <c r="H25" i="82"/>
  <c r="H24" i="82"/>
  <c r="H23" i="82"/>
  <c r="K180" i="213" s="1"/>
  <c r="H22" i="82"/>
  <c r="K179" i="213" s="1"/>
  <c r="H21" i="82"/>
  <c r="H20" i="82"/>
  <c r="H19" i="82"/>
  <c r="K176" i="213" s="1"/>
  <c r="H18" i="82"/>
  <c r="K175" i="213" s="1"/>
  <c r="H17" i="82"/>
  <c r="B46" i="81"/>
  <c r="J300" i="213" s="1"/>
  <c r="B45" i="81"/>
  <c r="J299" i="213" s="1"/>
  <c r="B44" i="81"/>
  <c r="J298" i="213" s="1"/>
  <c r="B43" i="81"/>
  <c r="J297" i="213" s="1"/>
  <c r="B42" i="81"/>
  <c r="J296" i="213" s="1"/>
  <c r="B41" i="81"/>
  <c r="J295" i="213" s="1"/>
  <c r="B40" i="81"/>
  <c r="J294" i="213" s="1"/>
  <c r="B38" i="81" a="1"/>
  <c r="B38" i="81" s="1"/>
  <c r="J292" i="213" s="1"/>
  <c r="B37" i="81" a="1"/>
  <c r="B37" i="81" s="1"/>
  <c r="J291" i="213" s="1"/>
  <c r="B36" i="81" a="1"/>
  <c r="B36" i="81" s="1"/>
  <c r="J290" i="213" s="1"/>
  <c r="B35" i="81" a="1"/>
  <c r="B35" i="81" s="1"/>
  <c r="J289" i="213" s="1"/>
  <c r="B34" i="81" a="1"/>
  <c r="B34" i="81" s="1"/>
  <c r="J288" i="213" s="1"/>
  <c r="B33" i="81" a="1"/>
  <c r="B33" i="81" s="1"/>
  <c r="J287" i="213" s="1"/>
  <c r="B32" i="81" a="1"/>
  <c r="B32" i="81" s="1"/>
  <c r="J286" i="213" s="1"/>
  <c r="B28" i="81"/>
  <c r="J169" i="213" s="1"/>
  <c r="B27" i="81"/>
  <c r="J168" i="213" s="1"/>
  <c r="B26" i="81"/>
  <c r="J167" i="213" s="1"/>
  <c r="B25" i="81"/>
  <c r="J166" i="213" s="1"/>
  <c r="B24" i="81"/>
  <c r="J165" i="213" s="1"/>
  <c r="B23" i="81"/>
  <c r="J164" i="213" s="1"/>
  <c r="B22" i="81"/>
  <c r="J163" i="213" s="1"/>
  <c r="B21" i="81"/>
  <c r="J162" i="213" s="1"/>
  <c r="B20" i="81"/>
  <c r="J161" i="213" s="1"/>
  <c r="B19" i="81"/>
  <c r="J160" i="213" s="1"/>
  <c r="B18" i="81"/>
  <c r="J159" i="213" s="1"/>
  <c r="B17" i="81"/>
  <c r="J158" i="213" s="1"/>
  <c r="B16" i="81"/>
  <c r="B10" i="81"/>
  <c r="H126" i="81"/>
  <c r="J283" i="213" s="1"/>
  <c r="H125" i="81"/>
  <c r="J282" i="213" s="1"/>
  <c r="H124" i="81"/>
  <c r="H122" i="81"/>
  <c r="H120" i="81"/>
  <c r="J277" i="213" s="1"/>
  <c r="H119" i="81"/>
  <c r="H118" i="81"/>
  <c r="H116" i="81"/>
  <c r="H114" i="81"/>
  <c r="J271" i="213" s="1"/>
  <c r="H112" i="81"/>
  <c r="H111" i="81"/>
  <c r="H110" i="81"/>
  <c r="H109" i="81"/>
  <c r="J266" i="213" s="1"/>
  <c r="H107" i="81"/>
  <c r="H106" i="81"/>
  <c r="H104" i="81"/>
  <c r="J261" i="213" s="1"/>
  <c r="H102" i="81"/>
  <c r="J259" i="213" s="1"/>
  <c r="H101" i="81"/>
  <c r="H100" i="81"/>
  <c r="H99" i="81"/>
  <c r="H98" i="81"/>
  <c r="J255" i="213" s="1"/>
  <c r="H97" i="81"/>
  <c r="H96" i="81"/>
  <c r="H95" i="81"/>
  <c r="H94" i="81"/>
  <c r="J251" i="213" s="1"/>
  <c r="H93" i="81"/>
  <c r="H92" i="81"/>
  <c r="H91" i="81"/>
  <c r="H90" i="81"/>
  <c r="J247" i="213" s="1"/>
  <c r="H89" i="81"/>
  <c r="H87" i="81"/>
  <c r="H86" i="81"/>
  <c r="H84" i="81"/>
  <c r="J241" i="213" s="1"/>
  <c r="H82" i="81"/>
  <c r="H81" i="81"/>
  <c r="H80" i="81"/>
  <c r="H79" i="81"/>
  <c r="J236" i="213" s="1"/>
  <c r="H78" i="81"/>
  <c r="H77" i="81"/>
  <c r="H76" i="81"/>
  <c r="J233" i="213" s="1"/>
  <c r="H75" i="81"/>
  <c r="J232" i="213" s="1"/>
  <c r="H74" i="81"/>
  <c r="J231" i="213" s="1"/>
  <c r="H73" i="81"/>
  <c r="H72" i="81"/>
  <c r="J229" i="213" s="1"/>
  <c r="H71" i="81"/>
  <c r="J228" i="213" s="1"/>
  <c r="H69" i="81"/>
  <c r="H68" i="81"/>
  <c r="H67" i="81"/>
  <c r="H66" i="81"/>
  <c r="J223" i="213" s="1"/>
  <c r="H65" i="81"/>
  <c r="H64" i="81"/>
  <c r="H63" i="81"/>
  <c r="J220" i="213" s="1"/>
  <c r="H62" i="81"/>
  <c r="J219" i="213" s="1"/>
  <c r="H61" i="81"/>
  <c r="H60" i="81"/>
  <c r="H59" i="81"/>
  <c r="J216" i="213" s="1"/>
  <c r="H58" i="81"/>
  <c r="J215" i="213" s="1"/>
  <c r="H57" i="81"/>
  <c r="H56" i="81"/>
  <c r="H55" i="81"/>
  <c r="J212" i="213" s="1"/>
  <c r="H54" i="81"/>
  <c r="J211" i="213" s="1"/>
  <c r="H53" i="81"/>
  <c r="H52" i="81"/>
  <c r="J209" i="213" s="1"/>
  <c r="H51" i="81"/>
  <c r="J208" i="213" s="1"/>
  <c r="H50" i="81"/>
  <c r="J207" i="213" s="1"/>
  <c r="H49" i="81"/>
  <c r="H48" i="81"/>
  <c r="H47" i="81"/>
  <c r="J204" i="213" s="1"/>
  <c r="H46" i="81"/>
  <c r="J203" i="213" s="1"/>
  <c r="H45" i="81"/>
  <c r="H44" i="81"/>
  <c r="J201" i="213" s="1"/>
  <c r="H43" i="81"/>
  <c r="J200" i="213" s="1"/>
  <c r="H42" i="81"/>
  <c r="J199" i="213" s="1"/>
  <c r="H41" i="81"/>
  <c r="H40" i="81"/>
  <c r="H39" i="81"/>
  <c r="J196" i="213" s="1"/>
  <c r="H38" i="81"/>
  <c r="J195" i="213" s="1"/>
  <c r="H37" i="81"/>
  <c r="H36" i="81"/>
  <c r="J193" i="213" s="1"/>
  <c r="H35" i="81"/>
  <c r="H34" i="81"/>
  <c r="H33" i="81"/>
  <c r="H32" i="81"/>
  <c r="J189" i="213" s="1"/>
  <c r="H31" i="81"/>
  <c r="H30" i="81"/>
  <c r="H29" i="81"/>
  <c r="H28" i="81"/>
  <c r="J185" i="213" s="1"/>
  <c r="H27" i="81"/>
  <c r="H26" i="81"/>
  <c r="H25" i="81"/>
  <c r="H24" i="81"/>
  <c r="J181" i="213" s="1"/>
  <c r="H23" i="81"/>
  <c r="H22" i="81"/>
  <c r="H21" i="81"/>
  <c r="H20" i="81"/>
  <c r="J177" i="213" s="1"/>
  <c r="H19" i="81"/>
  <c r="H18" i="81"/>
  <c r="H17" i="81"/>
  <c r="B46" i="80"/>
  <c r="I300" i="213" s="1"/>
  <c r="B45" i="80"/>
  <c r="I299" i="213" s="1"/>
  <c r="B44" i="80"/>
  <c r="I298" i="213" s="1"/>
  <c r="B43" i="80"/>
  <c r="I297" i="213" s="1"/>
  <c r="B42" i="80"/>
  <c r="I296" i="213" s="1"/>
  <c r="B41" i="80"/>
  <c r="I295" i="213" s="1"/>
  <c r="B40" i="80"/>
  <c r="I294" i="213" s="1"/>
  <c r="B38" i="80" a="1"/>
  <c r="B38" i="80" s="1"/>
  <c r="I292" i="213" s="1"/>
  <c r="B37" i="80" a="1"/>
  <c r="B37" i="80" s="1"/>
  <c r="I291" i="213" s="1"/>
  <c r="B36" i="80" a="1"/>
  <c r="B36" i="80" s="1"/>
  <c r="I290" i="213" s="1"/>
  <c r="B35" i="80" a="1"/>
  <c r="B35" i="80" s="1"/>
  <c r="I289" i="213" s="1"/>
  <c r="B34" i="80" a="1"/>
  <c r="B34" i="80" s="1"/>
  <c r="I288" i="213" s="1"/>
  <c r="B33" i="80" a="1"/>
  <c r="B33" i="80" s="1"/>
  <c r="I287" i="213" s="1"/>
  <c r="B32" i="80" a="1"/>
  <c r="B32" i="80" s="1"/>
  <c r="I286" i="213" s="1"/>
  <c r="B28" i="80"/>
  <c r="I169" i="213" s="1"/>
  <c r="B27" i="80"/>
  <c r="I168" i="213" s="1"/>
  <c r="B26" i="80"/>
  <c r="I167" i="213" s="1"/>
  <c r="B25" i="80"/>
  <c r="I166" i="213" s="1"/>
  <c r="I326" i="213" s="1"/>
  <c r="B24" i="80"/>
  <c r="I165" i="213" s="1"/>
  <c r="B23" i="80"/>
  <c r="I164" i="213" s="1"/>
  <c r="B22" i="80"/>
  <c r="I163" i="213" s="1"/>
  <c r="B21" i="80"/>
  <c r="I162" i="213" s="1"/>
  <c r="B20" i="80"/>
  <c r="I161" i="213" s="1"/>
  <c r="B19" i="80"/>
  <c r="I160" i="213" s="1"/>
  <c r="B18" i="80"/>
  <c r="I159" i="213" s="1"/>
  <c r="B17" i="80"/>
  <c r="I158" i="213" s="1"/>
  <c r="B16" i="80"/>
  <c r="B10" i="80"/>
  <c r="H126" i="80"/>
  <c r="H125" i="80"/>
  <c r="I282" i="213" s="1"/>
  <c r="H124" i="80"/>
  <c r="H122" i="80"/>
  <c r="H120" i="80"/>
  <c r="I277" i="213" s="1"/>
  <c r="H119" i="80"/>
  <c r="H118" i="80"/>
  <c r="H116" i="80"/>
  <c r="H114" i="80"/>
  <c r="I271" i="213" s="1"/>
  <c r="H112" i="80"/>
  <c r="H111" i="80"/>
  <c r="H110" i="80"/>
  <c r="H109" i="80"/>
  <c r="I266" i="213" s="1"/>
  <c r="H107" i="80"/>
  <c r="H106" i="80"/>
  <c r="H104" i="80"/>
  <c r="I261" i="213" s="1"/>
  <c r="H102" i="80"/>
  <c r="I259" i="213" s="1"/>
  <c r="H101" i="80"/>
  <c r="H100" i="80"/>
  <c r="H99" i="80"/>
  <c r="H98" i="80"/>
  <c r="I255" i="213" s="1"/>
  <c r="H97" i="80"/>
  <c r="H96" i="80"/>
  <c r="H95" i="80"/>
  <c r="H94" i="80"/>
  <c r="I251" i="213" s="1"/>
  <c r="H93" i="80"/>
  <c r="H92" i="80"/>
  <c r="H91" i="80"/>
  <c r="H90" i="80"/>
  <c r="I247" i="213" s="1"/>
  <c r="H89" i="80"/>
  <c r="H87" i="80"/>
  <c r="H86" i="80"/>
  <c r="H84" i="80"/>
  <c r="I241" i="213" s="1"/>
  <c r="H82" i="80"/>
  <c r="H81" i="80"/>
  <c r="H80" i="80"/>
  <c r="H79" i="80"/>
  <c r="I236" i="213" s="1"/>
  <c r="H78" i="80"/>
  <c r="H77" i="80"/>
  <c r="H76" i="80"/>
  <c r="H75" i="80"/>
  <c r="I232" i="213" s="1"/>
  <c r="H74" i="80"/>
  <c r="I231" i="213" s="1"/>
  <c r="H73" i="80"/>
  <c r="H72" i="80"/>
  <c r="H71" i="80"/>
  <c r="I228" i="213" s="1"/>
  <c r="H69" i="80"/>
  <c r="H68" i="80"/>
  <c r="H67" i="80"/>
  <c r="H66" i="80"/>
  <c r="I223" i="213" s="1"/>
  <c r="H65" i="80"/>
  <c r="H64" i="80"/>
  <c r="H63" i="80"/>
  <c r="H62" i="80"/>
  <c r="I219" i="213" s="1"/>
  <c r="H61" i="80"/>
  <c r="H60" i="80"/>
  <c r="H59" i="80"/>
  <c r="H58" i="80"/>
  <c r="I215" i="213" s="1"/>
  <c r="H57" i="80"/>
  <c r="H56" i="80"/>
  <c r="H55" i="80"/>
  <c r="H54" i="80"/>
  <c r="I211" i="213" s="1"/>
  <c r="H53" i="80"/>
  <c r="H52" i="80"/>
  <c r="I209" i="213" s="1"/>
  <c r="H51" i="80"/>
  <c r="H50" i="80"/>
  <c r="I207" i="213" s="1"/>
  <c r="H49" i="80"/>
  <c r="H48" i="80"/>
  <c r="H47" i="80"/>
  <c r="H46" i="80"/>
  <c r="I203" i="213" s="1"/>
  <c r="H45" i="80"/>
  <c r="H44" i="80"/>
  <c r="I201" i="213" s="1"/>
  <c r="H43" i="80"/>
  <c r="H42" i="80"/>
  <c r="I199" i="213" s="1"/>
  <c r="H41" i="80"/>
  <c r="H40" i="80"/>
  <c r="H39" i="80"/>
  <c r="H38" i="80"/>
  <c r="I195" i="213" s="1"/>
  <c r="H37" i="80"/>
  <c r="H36" i="80"/>
  <c r="I193" i="213" s="1"/>
  <c r="H35" i="80"/>
  <c r="H34" i="80"/>
  <c r="H33" i="80"/>
  <c r="H32" i="80"/>
  <c r="I189" i="213" s="1"/>
  <c r="H31" i="80"/>
  <c r="I188" i="213" s="1"/>
  <c r="H30" i="80"/>
  <c r="H29" i="80"/>
  <c r="H28" i="80"/>
  <c r="I185" i="213" s="1"/>
  <c r="H27" i="80"/>
  <c r="H26" i="80"/>
  <c r="H25" i="80"/>
  <c r="H24" i="80"/>
  <c r="I181" i="213" s="1"/>
  <c r="H23" i="80"/>
  <c r="H22" i="80"/>
  <c r="H21" i="80"/>
  <c r="H20" i="80"/>
  <c r="I177" i="213" s="1"/>
  <c r="H19" i="80"/>
  <c r="H18" i="80"/>
  <c r="H17" i="80"/>
  <c r="B46" i="79"/>
  <c r="H300" i="213" s="1"/>
  <c r="B45" i="79"/>
  <c r="H299" i="213" s="1"/>
  <c r="B44" i="79"/>
  <c r="H298" i="213" s="1"/>
  <c r="B43" i="79"/>
  <c r="H297" i="213" s="1"/>
  <c r="B42" i="79"/>
  <c r="H296" i="213" s="1"/>
  <c r="B41" i="79"/>
  <c r="H295" i="213" s="1"/>
  <c r="B40" i="79"/>
  <c r="H294" i="213" s="1"/>
  <c r="B38" i="79" a="1"/>
  <c r="B38" i="79" s="1"/>
  <c r="H292" i="213" s="1"/>
  <c r="B37" i="79" a="1"/>
  <c r="B37" i="79" s="1"/>
  <c r="H291" i="213" s="1"/>
  <c r="B36" i="79" a="1"/>
  <c r="B36" i="79" s="1"/>
  <c r="H290" i="213" s="1"/>
  <c r="B35" i="79" a="1"/>
  <c r="B35" i="79" s="1"/>
  <c r="H289" i="213" s="1"/>
  <c r="B34" i="79" a="1"/>
  <c r="B34" i="79" s="1"/>
  <c r="H288" i="213" s="1"/>
  <c r="B33" i="79" a="1"/>
  <c r="B33" i="79" s="1"/>
  <c r="H287" i="213" s="1"/>
  <c r="B32" i="79" a="1"/>
  <c r="B32" i="79" s="1"/>
  <c r="H286" i="213" s="1"/>
  <c r="B28" i="79"/>
  <c r="H169" i="213" s="1"/>
  <c r="B27" i="79"/>
  <c r="H168" i="213" s="1"/>
  <c r="B26" i="79"/>
  <c r="H167" i="213" s="1"/>
  <c r="B25" i="79"/>
  <c r="H166" i="213" s="1"/>
  <c r="B24" i="79"/>
  <c r="H165" i="213" s="1"/>
  <c r="B23" i="79"/>
  <c r="H164" i="213" s="1"/>
  <c r="B22" i="79"/>
  <c r="H163" i="213" s="1"/>
  <c r="B21" i="79"/>
  <c r="H162" i="213" s="1"/>
  <c r="B20" i="79"/>
  <c r="H161" i="213" s="1"/>
  <c r="B19" i="79"/>
  <c r="H160" i="213" s="1"/>
  <c r="B18" i="79"/>
  <c r="H159" i="213" s="1"/>
  <c r="B17" i="79"/>
  <c r="H158" i="213" s="1"/>
  <c r="B16" i="79"/>
  <c r="B10" i="79"/>
  <c r="H126" i="79"/>
  <c r="H283" i="213" s="1"/>
  <c r="H125" i="79"/>
  <c r="H282" i="213" s="1"/>
  <c r="H124" i="79"/>
  <c r="H122" i="79"/>
  <c r="H120" i="79"/>
  <c r="H277" i="213" s="1"/>
  <c r="H119" i="79"/>
  <c r="H118" i="79"/>
  <c r="H116" i="79"/>
  <c r="H114" i="79"/>
  <c r="H271" i="213" s="1"/>
  <c r="H112" i="79"/>
  <c r="H111" i="79"/>
  <c r="H110" i="79"/>
  <c r="H109" i="79"/>
  <c r="H266" i="213" s="1"/>
  <c r="H107" i="79"/>
  <c r="H106" i="79"/>
  <c r="H104" i="79"/>
  <c r="H261" i="213" s="1"/>
  <c r="H102" i="79"/>
  <c r="H259" i="213" s="1"/>
  <c r="H101" i="79"/>
  <c r="H100" i="79"/>
  <c r="H99" i="79"/>
  <c r="H98" i="79"/>
  <c r="H255" i="213" s="1"/>
  <c r="H97" i="79"/>
  <c r="H96" i="79"/>
  <c r="H95" i="79"/>
  <c r="H94" i="79"/>
  <c r="H251" i="213" s="1"/>
  <c r="H93" i="79"/>
  <c r="H92" i="79"/>
  <c r="H91" i="79"/>
  <c r="H90" i="79"/>
  <c r="H247" i="213" s="1"/>
  <c r="H89" i="79"/>
  <c r="H87" i="79"/>
  <c r="H86" i="79"/>
  <c r="H84" i="79"/>
  <c r="H241" i="213" s="1"/>
  <c r="H82" i="79"/>
  <c r="H81" i="79"/>
  <c r="H80" i="79"/>
  <c r="H79" i="79"/>
  <c r="H236" i="213" s="1"/>
  <c r="H78" i="79"/>
  <c r="H77" i="79"/>
  <c r="H76" i="79"/>
  <c r="H75" i="79"/>
  <c r="H232" i="213" s="1"/>
  <c r="H74" i="79"/>
  <c r="H231" i="213" s="1"/>
  <c r="H73" i="79"/>
  <c r="H72" i="79"/>
  <c r="H229" i="213" s="1"/>
  <c r="H71" i="79"/>
  <c r="H228" i="213" s="1"/>
  <c r="H69" i="79"/>
  <c r="H68" i="79"/>
  <c r="H67" i="79"/>
  <c r="H66" i="79"/>
  <c r="H223" i="213" s="1"/>
  <c r="H65" i="79"/>
  <c r="H64" i="79"/>
  <c r="H63" i="79"/>
  <c r="H220" i="213" s="1"/>
  <c r="H62" i="79"/>
  <c r="H219" i="213" s="1"/>
  <c r="H61" i="79"/>
  <c r="H60" i="79"/>
  <c r="H59" i="79"/>
  <c r="H58" i="79"/>
  <c r="H215" i="213" s="1"/>
  <c r="H57" i="79"/>
  <c r="H56" i="79"/>
  <c r="H55" i="79"/>
  <c r="H212" i="213" s="1"/>
  <c r="H54" i="79"/>
  <c r="H211" i="213" s="1"/>
  <c r="H53" i="79"/>
  <c r="H52" i="79"/>
  <c r="H51" i="79"/>
  <c r="H50" i="79"/>
  <c r="H49" i="79"/>
  <c r="H48" i="79"/>
  <c r="H47" i="79"/>
  <c r="H46" i="79"/>
  <c r="H45" i="79"/>
  <c r="H44" i="79"/>
  <c r="H43" i="79"/>
  <c r="H42" i="79"/>
  <c r="H199" i="213" s="1"/>
  <c r="H41" i="79"/>
  <c r="H40" i="79"/>
  <c r="H39" i="79"/>
  <c r="H196" i="213" s="1"/>
  <c r="H38" i="79"/>
  <c r="H37" i="79"/>
  <c r="H194" i="213" s="1"/>
  <c r="H36" i="79"/>
  <c r="H35" i="79"/>
  <c r="H34" i="79"/>
  <c r="H33" i="79"/>
  <c r="H190" i="213" s="1"/>
  <c r="H32" i="79"/>
  <c r="H31" i="79"/>
  <c r="H30" i="79"/>
  <c r="H29" i="79"/>
  <c r="H186" i="213" s="1"/>
  <c r="H28" i="79"/>
  <c r="H27" i="79"/>
  <c r="H26" i="79"/>
  <c r="H25" i="79"/>
  <c r="H182" i="213" s="1"/>
  <c r="H24" i="79"/>
  <c r="H23" i="79"/>
  <c r="H22" i="79"/>
  <c r="H21" i="79"/>
  <c r="H178" i="213" s="1"/>
  <c r="H20" i="79"/>
  <c r="H19" i="79"/>
  <c r="H18" i="79"/>
  <c r="H17" i="79"/>
  <c r="H174" i="213" s="1"/>
  <c r="B46" i="78"/>
  <c r="G300" i="213" s="1"/>
  <c r="B45" i="78"/>
  <c r="G299" i="213" s="1"/>
  <c r="B44" i="78"/>
  <c r="G298" i="213" s="1"/>
  <c r="B43" i="78"/>
  <c r="G297" i="213" s="1"/>
  <c r="B42" i="78"/>
  <c r="G296" i="213" s="1"/>
  <c r="B41" i="78"/>
  <c r="G295" i="213" s="1"/>
  <c r="B40" i="78"/>
  <c r="G294" i="213" s="1"/>
  <c r="B38" i="78" a="1"/>
  <c r="B38" i="78" s="1"/>
  <c r="G292" i="213" s="1"/>
  <c r="B37" i="78" a="1"/>
  <c r="B37" i="78" s="1"/>
  <c r="G291" i="213" s="1"/>
  <c r="B36" i="78" a="1"/>
  <c r="B36" i="78" s="1"/>
  <c r="G290" i="213" s="1"/>
  <c r="B35" i="78" a="1"/>
  <c r="B35" i="78" s="1"/>
  <c r="G289" i="213" s="1"/>
  <c r="B34" i="78" a="1"/>
  <c r="B34" i="78" s="1"/>
  <c r="G288" i="213" s="1"/>
  <c r="B33" i="78" a="1"/>
  <c r="B33" i="78" s="1"/>
  <c r="G287" i="213" s="1"/>
  <c r="B32" i="78" a="1"/>
  <c r="B32" i="78" s="1"/>
  <c r="G286" i="213" s="1"/>
  <c r="B28" i="78"/>
  <c r="G169" i="213" s="1"/>
  <c r="B27" i="78"/>
  <c r="G168" i="213" s="1"/>
  <c r="B26" i="78"/>
  <c r="G167" i="213" s="1"/>
  <c r="B25" i="78"/>
  <c r="G166" i="213" s="1"/>
  <c r="B24" i="78"/>
  <c r="G165" i="213" s="1"/>
  <c r="G325" i="213" s="1"/>
  <c r="B23" i="78"/>
  <c r="G164" i="213" s="1"/>
  <c r="B22" i="78"/>
  <c r="G163" i="213" s="1"/>
  <c r="B21" i="78"/>
  <c r="G162" i="213" s="1"/>
  <c r="B20" i="78"/>
  <c r="G161" i="213" s="1"/>
  <c r="B19" i="78"/>
  <c r="G160" i="213" s="1"/>
  <c r="B18" i="78"/>
  <c r="G159" i="213" s="1"/>
  <c r="B17" i="78"/>
  <c r="G158" i="213" s="1"/>
  <c r="B16" i="78"/>
  <c r="B10" i="78"/>
  <c r="H126" i="78"/>
  <c r="G283" i="213" s="1"/>
  <c r="H125" i="78"/>
  <c r="G282" i="213" s="1"/>
  <c r="H124" i="78"/>
  <c r="H122" i="78"/>
  <c r="H120" i="78"/>
  <c r="G277" i="213" s="1"/>
  <c r="H119" i="78"/>
  <c r="H118" i="78"/>
  <c r="H116" i="78"/>
  <c r="H114" i="78"/>
  <c r="G271" i="213" s="1"/>
  <c r="H112" i="78"/>
  <c r="H111" i="78"/>
  <c r="H110" i="78"/>
  <c r="H109" i="78"/>
  <c r="G266" i="213" s="1"/>
  <c r="H107" i="78"/>
  <c r="H106" i="78"/>
  <c r="H104" i="78"/>
  <c r="G261" i="213" s="1"/>
  <c r="H102" i="78"/>
  <c r="G259" i="213" s="1"/>
  <c r="H101" i="78"/>
  <c r="H100" i="78"/>
  <c r="H99" i="78"/>
  <c r="H98" i="78"/>
  <c r="G255" i="213" s="1"/>
  <c r="H97" i="78"/>
  <c r="H96" i="78"/>
  <c r="H95" i="78"/>
  <c r="H94" i="78"/>
  <c r="G251" i="213" s="1"/>
  <c r="H93" i="78"/>
  <c r="H92" i="78"/>
  <c r="H91" i="78"/>
  <c r="H90" i="78"/>
  <c r="H89" i="78"/>
  <c r="H87" i="78"/>
  <c r="G244" i="213" s="1"/>
  <c r="H86" i="78"/>
  <c r="H84" i="78"/>
  <c r="G241" i="213" s="1"/>
  <c r="H82" i="78"/>
  <c r="H81" i="78"/>
  <c r="H80" i="78"/>
  <c r="H79" i="78"/>
  <c r="H78" i="78"/>
  <c r="H77" i="78"/>
  <c r="H76" i="78"/>
  <c r="H75" i="78"/>
  <c r="H74" i="78"/>
  <c r="H73" i="78"/>
  <c r="H72" i="78"/>
  <c r="H71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G203" i="213" s="1"/>
  <c r="H45" i="78"/>
  <c r="H44" i="78"/>
  <c r="G201" i="213" s="1"/>
  <c r="H43" i="78"/>
  <c r="H42" i="78"/>
  <c r="G199" i="213" s="1"/>
  <c r="H41" i="78"/>
  <c r="H40" i="78"/>
  <c r="G197" i="213" s="1"/>
  <c r="H39" i="78"/>
  <c r="H38" i="78"/>
  <c r="G195" i="213" s="1"/>
  <c r="H37" i="78"/>
  <c r="H36" i="78"/>
  <c r="H35" i="78"/>
  <c r="H34" i="78"/>
  <c r="H33" i="78"/>
  <c r="H32" i="78"/>
  <c r="H31" i="78"/>
  <c r="G188" i="213" s="1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B46" i="77"/>
  <c r="F300" i="213" s="1"/>
  <c r="B45" i="77"/>
  <c r="F299" i="213" s="1"/>
  <c r="B44" i="77"/>
  <c r="F298" i="213" s="1"/>
  <c r="B43" i="77"/>
  <c r="F297" i="213" s="1"/>
  <c r="B42" i="77"/>
  <c r="F296" i="213" s="1"/>
  <c r="B41" i="77"/>
  <c r="F295" i="213" s="1"/>
  <c r="B40" i="77"/>
  <c r="F294" i="213" s="1"/>
  <c r="B38" i="77" a="1"/>
  <c r="B38" i="77" s="1"/>
  <c r="F292" i="213" s="1"/>
  <c r="B37" i="77" a="1"/>
  <c r="B37" i="77" s="1"/>
  <c r="F291" i="213" s="1"/>
  <c r="B36" i="77" a="1"/>
  <c r="B36" i="77" s="1"/>
  <c r="F290" i="213" s="1"/>
  <c r="B35" i="77" a="1"/>
  <c r="B35" i="77" s="1"/>
  <c r="F289" i="213" s="1"/>
  <c r="B34" i="77" a="1"/>
  <c r="B34" i="77" s="1"/>
  <c r="F288" i="213" s="1"/>
  <c r="B33" i="77" a="1"/>
  <c r="B33" i="77" s="1"/>
  <c r="F287" i="213" s="1"/>
  <c r="B32" i="77" a="1"/>
  <c r="B32" i="77" s="1"/>
  <c r="F286" i="213" s="1"/>
  <c r="B28" i="77"/>
  <c r="F169" i="213" s="1"/>
  <c r="B27" i="77"/>
  <c r="F168" i="213" s="1"/>
  <c r="F328" i="213" s="1"/>
  <c r="B26" i="77"/>
  <c r="F167" i="213" s="1"/>
  <c r="B25" i="77"/>
  <c r="F166" i="213" s="1"/>
  <c r="B24" i="77"/>
  <c r="F165" i="213" s="1"/>
  <c r="B23" i="77"/>
  <c r="F164" i="213" s="1"/>
  <c r="B22" i="77"/>
  <c r="F163" i="213" s="1"/>
  <c r="B21" i="77"/>
  <c r="F162" i="213" s="1"/>
  <c r="B20" i="77"/>
  <c r="F161" i="213" s="1"/>
  <c r="B19" i="77"/>
  <c r="F160" i="213" s="1"/>
  <c r="B18" i="77"/>
  <c r="F159" i="213" s="1"/>
  <c r="B17" i="77"/>
  <c r="F158" i="213" s="1"/>
  <c r="B16" i="77"/>
  <c r="B10" i="77"/>
  <c r="H126" i="77"/>
  <c r="F283" i="213" s="1"/>
  <c r="H125" i="77"/>
  <c r="F282" i="213" s="1"/>
  <c r="H124" i="77"/>
  <c r="F281" i="213" s="1"/>
  <c r="H122" i="77"/>
  <c r="H120" i="77"/>
  <c r="H119" i="77"/>
  <c r="H118" i="77"/>
  <c r="F275" i="213" s="1"/>
  <c r="H116" i="77"/>
  <c r="H114" i="77"/>
  <c r="H112" i="77"/>
  <c r="H111" i="77"/>
  <c r="F268" i="213" s="1"/>
  <c r="H110" i="77"/>
  <c r="H109" i="77"/>
  <c r="H107" i="77"/>
  <c r="H106" i="77"/>
  <c r="F263" i="213" s="1"/>
  <c r="H104" i="77"/>
  <c r="F261" i="213" s="1"/>
  <c r="H102" i="77"/>
  <c r="H101" i="77"/>
  <c r="H100" i="77"/>
  <c r="F257" i="213" s="1"/>
  <c r="H99" i="77"/>
  <c r="H98" i="77"/>
  <c r="H97" i="77"/>
  <c r="H96" i="77"/>
  <c r="F253" i="213" s="1"/>
  <c r="H95" i="77"/>
  <c r="H94" i="77"/>
  <c r="H93" i="77"/>
  <c r="H92" i="77"/>
  <c r="F249" i="213" s="1"/>
  <c r="H91" i="77"/>
  <c r="H90" i="77"/>
  <c r="H89" i="77"/>
  <c r="H87" i="77"/>
  <c r="F244" i="213" s="1"/>
  <c r="H86" i="77"/>
  <c r="H84" i="77"/>
  <c r="H82" i="77"/>
  <c r="H81" i="77"/>
  <c r="F238" i="213" s="1"/>
  <c r="H80" i="77"/>
  <c r="H79" i="77"/>
  <c r="H78" i="77"/>
  <c r="H77" i="77"/>
  <c r="H76" i="77"/>
  <c r="F233" i="213" s="1"/>
  <c r="H75" i="77"/>
  <c r="H74" i="77"/>
  <c r="F231" i="213" s="1"/>
  <c r="H73" i="77"/>
  <c r="H72" i="77"/>
  <c r="F229" i="213" s="1"/>
  <c r="H71" i="77"/>
  <c r="H69" i="77"/>
  <c r="H68" i="77"/>
  <c r="H67" i="77"/>
  <c r="F224" i="213" s="1"/>
  <c r="H66" i="77"/>
  <c r="H65" i="77"/>
  <c r="H64" i="77"/>
  <c r="H63" i="77"/>
  <c r="F220" i="213" s="1"/>
  <c r="H62" i="77"/>
  <c r="H61" i="77"/>
  <c r="H60" i="77"/>
  <c r="H59" i="77"/>
  <c r="F216" i="213" s="1"/>
  <c r="H58" i="77"/>
  <c r="H57" i="77"/>
  <c r="H56" i="77"/>
  <c r="H55" i="77"/>
  <c r="F212" i="213" s="1"/>
  <c r="H54" i="77"/>
  <c r="H53" i="77"/>
  <c r="H52" i="77"/>
  <c r="H51" i="77"/>
  <c r="F208" i="213" s="1"/>
  <c r="H50" i="77"/>
  <c r="H49" i="77"/>
  <c r="H48" i="77"/>
  <c r="H47" i="77"/>
  <c r="F204" i="213" s="1"/>
  <c r="H46" i="77"/>
  <c r="H45" i="77"/>
  <c r="H44" i="77"/>
  <c r="H43" i="77"/>
  <c r="F200" i="213" s="1"/>
  <c r="H42" i="77"/>
  <c r="H41" i="77"/>
  <c r="H40" i="77"/>
  <c r="F197" i="213" s="1"/>
  <c r="H39" i="77"/>
  <c r="H38" i="77"/>
  <c r="F195" i="213" s="1"/>
  <c r="H37" i="77"/>
  <c r="H36" i="77"/>
  <c r="H35" i="77"/>
  <c r="H34" i="77"/>
  <c r="F191" i="213" s="1"/>
  <c r="H33" i="77"/>
  <c r="H32" i="77"/>
  <c r="H31" i="77"/>
  <c r="H30" i="77"/>
  <c r="F187" i="213" s="1"/>
  <c r="H29" i="77"/>
  <c r="H28" i="77"/>
  <c r="H27" i="77"/>
  <c r="H26" i="77"/>
  <c r="F183" i="213" s="1"/>
  <c r="H25" i="77"/>
  <c r="H24" i="77"/>
  <c r="H23" i="77"/>
  <c r="H22" i="77"/>
  <c r="F179" i="213" s="1"/>
  <c r="H21" i="77"/>
  <c r="H20" i="77"/>
  <c r="H19" i="77"/>
  <c r="H18" i="77"/>
  <c r="F175" i="213" s="1"/>
  <c r="H17" i="77"/>
  <c r="B46" i="76"/>
  <c r="E300" i="213" s="1"/>
  <c r="B45" i="76"/>
  <c r="E299" i="213" s="1"/>
  <c r="B44" i="76"/>
  <c r="E298" i="213" s="1"/>
  <c r="B43" i="76"/>
  <c r="E297" i="213" s="1"/>
  <c r="B42" i="76"/>
  <c r="E296" i="213" s="1"/>
  <c r="B41" i="76"/>
  <c r="E295" i="213" s="1"/>
  <c r="B40" i="76"/>
  <c r="E294" i="213" s="1"/>
  <c r="B38" i="76" a="1"/>
  <c r="B38" i="76" s="1"/>
  <c r="E292" i="213" s="1"/>
  <c r="B37" i="76" a="1"/>
  <c r="B37" i="76" s="1"/>
  <c r="E291" i="213" s="1"/>
  <c r="B36" i="76" a="1"/>
  <c r="B36" i="76" s="1"/>
  <c r="E290" i="213" s="1"/>
  <c r="B35" i="76" a="1"/>
  <c r="B35" i="76" s="1"/>
  <c r="E289" i="213" s="1"/>
  <c r="B34" i="76" a="1"/>
  <c r="B34" i="76" s="1"/>
  <c r="E288" i="213" s="1"/>
  <c r="B33" i="76" a="1"/>
  <c r="B33" i="76" s="1"/>
  <c r="E287" i="213" s="1"/>
  <c r="B32" i="76" a="1"/>
  <c r="B32" i="76" s="1"/>
  <c r="E286" i="213" s="1"/>
  <c r="B28" i="76"/>
  <c r="E169" i="213" s="1"/>
  <c r="B27" i="76"/>
  <c r="E168" i="213" s="1"/>
  <c r="B26" i="76"/>
  <c r="E167" i="213" s="1"/>
  <c r="B25" i="76"/>
  <c r="E166" i="213" s="1"/>
  <c r="B24" i="76"/>
  <c r="E165" i="213" s="1"/>
  <c r="B23" i="76"/>
  <c r="E164" i="213" s="1"/>
  <c r="E324" i="213" s="1"/>
  <c r="B22" i="76"/>
  <c r="E163" i="213" s="1"/>
  <c r="B21" i="76"/>
  <c r="E162" i="213" s="1"/>
  <c r="B20" i="76"/>
  <c r="E161" i="213" s="1"/>
  <c r="B19" i="76"/>
  <c r="E160" i="213" s="1"/>
  <c r="B18" i="76"/>
  <c r="E159" i="213" s="1"/>
  <c r="B17" i="76"/>
  <c r="E158" i="213" s="1"/>
  <c r="B16" i="76"/>
  <c r="B10" i="76"/>
  <c r="H126" i="76"/>
  <c r="E283" i="213" s="1"/>
  <c r="H125" i="76"/>
  <c r="E282" i="213" s="1"/>
  <c r="H124" i="76"/>
  <c r="H122" i="76"/>
  <c r="H120" i="76"/>
  <c r="E277" i="213" s="1"/>
  <c r="H119" i="76"/>
  <c r="H118" i="76"/>
  <c r="H116" i="76"/>
  <c r="H114" i="76"/>
  <c r="E271" i="213" s="1"/>
  <c r="H112" i="76"/>
  <c r="H111" i="76"/>
  <c r="H110" i="76"/>
  <c r="H109" i="76"/>
  <c r="E266" i="213" s="1"/>
  <c r="H107" i="76"/>
  <c r="H106" i="76"/>
  <c r="H104" i="76"/>
  <c r="E261" i="213" s="1"/>
  <c r="H102" i="76"/>
  <c r="E259" i="213" s="1"/>
  <c r="H101" i="76"/>
  <c r="H100" i="76"/>
  <c r="H99" i="76"/>
  <c r="H98" i="76"/>
  <c r="E255" i="213" s="1"/>
  <c r="H97" i="76"/>
  <c r="H96" i="76"/>
  <c r="H95" i="76"/>
  <c r="H94" i="76"/>
  <c r="E251" i="213" s="1"/>
  <c r="H93" i="76"/>
  <c r="H92" i="76"/>
  <c r="H91" i="76"/>
  <c r="H90" i="76"/>
  <c r="E247" i="213" s="1"/>
  <c r="H89" i="76"/>
  <c r="H87" i="76"/>
  <c r="H86" i="76"/>
  <c r="H84" i="76"/>
  <c r="E241" i="213" s="1"/>
  <c r="H82" i="76"/>
  <c r="H81" i="76"/>
  <c r="H80" i="76"/>
  <c r="H79" i="76"/>
  <c r="E236" i="213" s="1"/>
  <c r="H78" i="76"/>
  <c r="H77" i="76"/>
  <c r="H76" i="76"/>
  <c r="H75" i="76"/>
  <c r="E232" i="213" s="1"/>
  <c r="H74" i="76"/>
  <c r="E231" i="213" s="1"/>
  <c r="H73" i="76"/>
  <c r="H72" i="76"/>
  <c r="H71" i="76"/>
  <c r="E228" i="213" s="1"/>
  <c r="H69" i="76"/>
  <c r="H68" i="76"/>
  <c r="H67" i="76"/>
  <c r="H66" i="76"/>
  <c r="E223" i="213" s="1"/>
  <c r="H65" i="76"/>
  <c r="H64" i="76"/>
  <c r="H63" i="76"/>
  <c r="H62" i="76"/>
  <c r="E219" i="213" s="1"/>
  <c r="H61" i="76"/>
  <c r="H60" i="76"/>
  <c r="H59" i="76"/>
  <c r="H58" i="76"/>
  <c r="E215" i="213" s="1"/>
  <c r="H57" i="76"/>
  <c r="H56" i="76"/>
  <c r="H55" i="76"/>
  <c r="H54" i="76"/>
  <c r="E211" i="213" s="1"/>
  <c r="H53" i="76"/>
  <c r="H52" i="76"/>
  <c r="H51" i="76"/>
  <c r="H50" i="76"/>
  <c r="E207" i="213" s="1"/>
  <c r="H49" i="76"/>
  <c r="H48" i="76"/>
  <c r="H47" i="76"/>
  <c r="H46" i="76"/>
  <c r="E203" i="213" s="1"/>
  <c r="H45" i="76"/>
  <c r="H44" i="76"/>
  <c r="H43" i="76"/>
  <c r="H42" i="76"/>
  <c r="E199" i="213" s="1"/>
  <c r="H41" i="76"/>
  <c r="H40" i="76"/>
  <c r="H39" i="76"/>
  <c r="H38" i="76"/>
  <c r="E195" i="213" s="1"/>
  <c r="H37" i="76"/>
  <c r="H36" i="76"/>
  <c r="H35" i="76"/>
  <c r="H34" i="76"/>
  <c r="H33" i="76"/>
  <c r="H32" i="76"/>
  <c r="H31" i="76"/>
  <c r="H30" i="76"/>
  <c r="E187" i="213" s="1"/>
  <c r="H29" i="76"/>
  <c r="H28" i="76"/>
  <c r="H27" i="76"/>
  <c r="H26" i="76"/>
  <c r="E183" i="213" s="1"/>
  <c r="H25" i="76"/>
  <c r="H24" i="76"/>
  <c r="H23" i="76"/>
  <c r="H22" i="76"/>
  <c r="E179" i="213" s="1"/>
  <c r="H21" i="76"/>
  <c r="H20" i="76"/>
  <c r="H19" i="76"/>
  <c r="H18" i="76"/>
  <c r="E175" i="213" s="1"/>
  <c r="H17" i="76"/>
  <c r="B46" i="75"/>
  <c r="D300" i="213" s="1"/>
  <c r="B45" i="75"/>
  <c r="D299" i="213" s="1"/>
  <c r="B44" i="75"/>
  <c r="D298" i="213" s="1"/>
  <c r="B43" i="75"/>
  <c r="D297" i="213" s="1"/>
  <c r="B42" i="75"/>
  <c r="D296" i="213" s="1"/>
  <c r="B41" i="75"/>
  <c r="D295" i="213" s="1"/>
  <c r="B40" i="75"/>
  <c r="D294" i="213" s="1"/>
  <c r="B38" i="75" a="1"/>
  <c r="B38" i="75" s="1"/>
  <c r="D292" i="213" s="1"/>
  <c r="B37" i="75" a="1"/>
  <c r="B37" i="75" s="1"/>
  <c r="D291" i="213" s="1"/>
  <c r="B36" i="75" a="1"/>
  <c r="B36" i="75" s="1"/>
  <c r="D290" i="213" s="1"/>
  <c r="B35" i="75" a="1"/>
  <c r="B35" i="75" s="1"/>
  <c r="D289" i="213" s="1"/>
  <c r="B34" i="75" a="1"/>
  <c r="B34" i="75" s="1"/>
  <c r="D288" i="213" s="1"/>
  <c r="B33" i="75" a="1"/>
  <c r="B33" i="75" s="1"/>
  <c r="D287" i="213" s="1"/>
  <c r="B32" i="75" a="1"/>
  <c r="B32" i="75" s="1"/>
  <c r="D286" i="213" s="1"/>
  <c r="B28" i="75"/>
  <c r="D169" i="213" s="1"/>
  <c r="B27" i="75"/>
  <c r="D168" i="213" s="1"/>
  <c r="B26" i="75"/>
  <c r="D167" i="213" s="1"/>
  <c r="B25" i="75"/>
  <c r="D166" i="213" s="1"/>
  <c r="B24" i="75"/>
  <c r="D165" i="213" s="1"/>
  <c r="B23" i="75"/>
  <c r="D164" i="213" s="1"/>
  <c r="B22" i="75"/>
  <c r="D163" i="213" s="1"/>
  <c r="B21" i="75"/>
  <c r="D162" i="213" s="1"/>
  <c r="B20" i="75"/>
  <c r="D161" i="213" s="1"/>
  <c r="B19" i="75"/>
  <c r="D160" i="213" s="1"/>
  <c r="B18" i="75"/>
  <c r="D159" i="213" s="1"/>
  <c r="B17" i="75"/>
  <c r="D158" i="213" s="1"/>
  <c r="B16" i="75"/>
  <c r="B10" i="75"/>
  <c r="H126" i="75"/>
  <c r="D283" i="213" s="1"/>
  <c r="H125" i="75"/>
  <c r="D282" i="213" s="1"/>
  <c r="H124" i="75"/>
  <c r="H122" i="75"/>
  <c r="H120" i="75"/>
  <c r="D277" i="213" s="1"/>
  <c r="H119" i="75"/>
  <c r="H118" i="75"/>
  <c r="H116" i="75"/>
  <c r="H114" i="75"/>
  <c r="D271" i="213" s="1"/>
  <c r="H112" i="75"/>
  <c r="H111" i="75"/>
  <c r="H110" i="75"/>
  <c r="H109" i="75"/>
  <c r="D266" i="213" s="1"/>
  <c r="H107" i="75"/>
  <c r="H106" i="75"/>
  <c r="H104" i="75"/>
  <c r="D261" i="213" s="1"/>
  <c r="H102" i="75"/>
  <c r="D259" i="213" s="1"/>
  <c r="H101" i="75"/>
  <c r="H100" i="75"/>
  <c r="H99" i="75"/>
  <c r="H98" i="75"/>
  <c r="D255" i="213" s="1"/>
  <c r="H97" i="75"/>
  <c r="H96" i="75"/>
  <c r="H95" i="75"/>
  <c r="H94" i="75"/>
  <c r="D251" i="213" s="1"/>
  <c r="H93" i="75"/>
  <c r="H92" i="75"/>
  <c r="H91" i="75"/>
  <c r="H90" i="75"/>
  <c r="D247" i="213" s="1"/>
  <c r="H89" i="75"/>
  <c r="H87" i="75"/>
  <c r="H86" i="75"/>
  <c r="H84" i="75"/>
  <c r="D241" i="213" s="1"/>
  <c r="H82" i="75"/>
  <c r="H81" i="75"/>
  <c r="H80" i="75"/>
  <c r="H79" i="75"/>
  <c r="D236" i="213" s="1"/>
  <c r="H78" i="75"/>
  <c r="H77" i="75"/>
  <c r="H76" i="75"/>
  <c r="H75" i="75"/>
  <c r="D232" i="213" s="1"/>
  <c r="H74" i="75"/>
  <c r="D231" i="213" s="1"/>
  <c r="H73" i="75"/>
  <c r="H72" i="75"/>
  <c r="H71" i="75"/>
  <c r="D228" i="213" s="1"/>
  <c r="H69" i="75"/>
  <c r="H68" i="75"/>
  <c r="H67" i="75"/>
  <c r="H66" i="75"/>
  <c r="D223" i="213" s="1"/>
  <c r="H65" i="75"/>
  <c r="H64" i="75"/>
  <c r="H63" i="75"/>
  <c r="H62" i="75"/>
  <c r="D219" i="213" s="1"/>
  <c r="H61" i="75"/>
  <c r="H60" i="75"/>
  <c r="H59" i="75"/>
  <c r="H58" i="75"/>
  <c r="H57" i="75"/>
  <c r="H56" i="75"/>
  <c r="D213" i="213" s="1"/>
  <c r="H55" i="75"/>
  <c r="H54" i="75"/>
  <c r="D211" i="213" s="1"/>
  <c r="H53" i="75"/>
  <c r="H52" i="75"/>
  <c r="H51" i="75"/>
  <c r="H50" i="75"/>
  <c r="H49" i="75"/>
  <c r="H48" i="75"/>
  <c r="D205" i="213" s="1"/>
  <c r="H47" i="75"/>
  <c r="H46" i="75"/>
  <c r="D203" i="213" s="1"/>
  <c r="H45" i="75"/>
  <c r="H44" i="75"/>
  <c r="H43" i="75"/>
  <c r="H42" i="75"/>
  <c r="H41" i="75"/>
  <c r="H40" i="75"/>
  <c r="D197" i="213" s="1"/>
  <c r="H39" i="75"/>
  <c r="H38" i="75"/>
  <c r="D195" i="213" s="1"/>
  <c r="H37" i="75"/>
  <c r="H36" i="75"/>
  <c r="H35" i="75"/>
  <c r="H34" i="75"/>
  <c r="D191" i="213" s="1"/>
  <c r="H33" i="75"/>
  <c r="H32" i="75"/>
  <c r="H31" i="75"/>
  <c r="D188" i="213" s="1"/>
  <c r="H30" i="75"/>
  <c r="D187" i="213" s="1"/>
  <c r="H29" i="75"/>
  <c r="H28" i="75"/>
  <c r="H27" i="75"/>
  <c r="D184" i="213" s="1"/>
  <c r="H26" i="75"/>
  <c r="D183" i="213" s="1"/>
  <c r="H25" i="75"/>
  <c r="H24" i="75"/>
  <c r="H23" i="75"/>
  <c r="H22" i="75"/>
  <c r="D179" i="213" s="1"/>
  <c r="H21" i="75"/>
  <c r="H20" i="75"/>
  <c r="H19" i="75"/>
  <c r="H18" i="75"/>
  <c r="D175" i="213" s="1"/>
  <c r="H17" i="75"/>
  <c r="B46" i="74"/>
  <c r="C300" i="213" s="1"/>
  <c r="B45" i="74"/>
  <c r="C299" i="213" s="1"/>
  <c r="B44" i="74"/>
  <c r="C298" i="213" s="1"/>
  <c r="B43" i="74"/>
  <c r="C297" i="213" s="1"/>
  <c r="B42" i="74"/>
  <c r="C296" i="213" s="1"/>
  <c r="B41" i="74"/>
  <c r="C295" i="213" s="1"/>
  <c r="B40" i="74"/>
  <c r="C294" i="213" s="1"/>
  <c r="B38" i="74" a="1"/>
  <c r="B38" i="74" s="1"/>
  <c r="C292" i="213" s="1"/>
  <c r="B37" i="74" a="1"/>
  <c r="B37" i="74" s="1"/>
  <c r="C291" i="213" s="1"/>
  <c r="B36" i="74" a="1"/>
  <c r="B36" i="74" s="1"/>
  <c r="C290" i="213" s="1"/>
  <c r="B35" i="74" a="1"/>
  <c r="B35" i="74" s="1"/>
  <c r="C289" i="213" s="1"/>
  <c r="B34" i="74" a="1"/>
  <c r="B34" i="74" s="1"/>
  <c r="C288" i="213" s="1"/>
  <c r="B33" i="74" a="1"/>
  <c r="B33" i="74" s="1"/>
  <c r="C287" i="213" s="1"/>
  <c r="B32" i="74" a="1"/>
  <c r="B32" i="74" s="1"/>
  <c r="C286" i="213" s="1"/>
  <c r="B28" i="74"/>
  <c r="C169" i="213" s="1"/>
  <c r="B27" i="74"/>
  <c r="C168" i="213" s="1"/>
  <c r="B26" i="74"/>
  <c r="C167" i="213" s="1"/>
  <c r="B25" i="74"/>
  <c r="C166" i="213" s="1"/>
  <c r="B24" i="74"/>
  <c r="C165" i="213" s="1"/>
  <c r="B23" i="74"/>
  <c r="C164" i="213" s="1"/>
  <c r="B22" i="74"/>
  <c r="C163" i="213" s="1"/>
  <c r="B21" i="74"/>
  <c r="C162" i="213" s="1"/>
  <c r="B20" i="74"/>
  <c r="C161" i="213" s="1"/>
  <c r="B19" i="74"/>
  <c r="C160" i="213" s="1"/>
  <c r="B18" i="74"/>
  <c r="C159" i="213" s="1"/>
  <c r="B17" i="74"/>
  <c r="C158" i="213" s="1"/>
  <c r="B16" i="74"/>
  <c r="C157" i="213" s="1"/>
  <c r="B10" i="74"/>
  <c r="H126" i="74"/>
  <c r="C283" i="213" s="1"/>
  <c r="H125" i="74"/>
  <c r="C282" i="213" s="1"/>
  <c r="H124" i="74"/>
  <c r="H122" i="74"/>
  <c r="C279" i="213" s="1"/>
  <c r="H120" i="74"/>
  <c r="H119" i="74"/>
  <c r="H118" i="74"/>
  <c r="H116" i="74"/>
  <c r="C273" i="213" s="1"/>
  <c r="H114" i="74"/>
  <c r="H112" i="74"/>
  <c r="H111" i="74"/>
  <c r="H110" i="74"/>
  <c r="C267" i="213" s="1"/>
  <c r="H109" i="74"/>
  <c r="H107" i="74"/>
  <c r="H106" i="74"/>
  <c r="H104" i="74"/>
  <c r="C261" i="213" s="1"/>
  <c r="H102" i="74"/>
  <c r="H101" i="74"/>
  <c r="H100" i="74"/>
  <c r="H99" i="74"/>
  <c r="C256" i="213" s="1"/>
  <c r="H98" i="74"/>
  <c r="H97" i="74"/>
  <c r="H96" i="74"/>
  <c r="H95" i="74"/>
  <c r="C252" i="213" s="1"/>
  <c r="H94" i="74"/>
  <c r="H93" i="74"/>
  <c r="H92" i="74"/>
  <c r="H91" i="74"/>
  <c r="C248" i="213" s="1"/>
  <c r="H90" i="74"/>
  <c r="H89" i="74"/>
  <c r="H87" i="74"/>
  <c r="H86" i="74"/>
  <c r="C243" i="213" s="1"/>
  <c r="H84" i="74"/>
  <c r="H82" i="74"/>
  <c r="H81" i="74"/>
  <c r="H80" i="74"/>
  <c r="C237" i="213" s="1"/>
  <c r="H79" i="74"/>
  <c r="H78" i="74"/>
  <c r="H77" i="74"/>
  <c r="H76" i="74"/>
  <c r="C233" i="213" s="1"/>
  <c r="H75" i="74"/>
  <c r="H74" i="74"/>
  <c r="C231" i="213" s="1"/>
  <c r="H73" i="74"/>
  <c r="H72" i="74"/>
  <c r="C229" i="213" s="1"/>
  <c r="H71" i="74"/>
  <c r="H69" i="74"/>
  <c r="H68" i="74"/>
  <c r="H67" i="74"/>
  <c r="C224" i="213" s="1"/>
  <c r="H66" i="74"/>
  <c r="H65" i="74"/>
  <c r="H64" i="74"/>
  <c r="H63" i="74"/>
  <c r="C220" i="213" s="1"/>
  <c r="H62" i="74"/>
  <c r="H61" i="74"/>
  <c r="H60" i="74"/>
  <c r="H59" i="74"/>
  <c r="C216" i="213" s="1"/>
  <c r="H58" i="74"/>
  <c r="H57" i="74"/>
  <c r="H56" i="74"/>
  <c r="H55" i="74"/>
  <c r="C212" i="213" s="1"/>
  <c r="H54" i="74"/>
  <c r="H53" i="74"/>
  <c r="H52" i="74"/>
  <c r="H51" i="74"/>
  <c r="C208" i="213" s="1"/>
  <c r="H50" i="74"/>
  <c r="H49" i="74"/>
  <c r="H48" i="74"/>
  <c r="H47" i="74"/>
  <c r="C204" i="213" s="1"/>
  <c r="H46" i="74"/>
  <c r="H45" i="74"/>
  <c r="H44" i="74"/>
  <c r="H43" i="74"/>
  <c r="C200" i="213" s="1"/>
  <c r="H42" i="74"/>
  <c r="H41" i="74"/>
  <c r="H40" i="74"/>
  <c r="H39" i="74"/>
  <c r="C196" i="213" s="1"/>
  <c r="H38" i="74"/>
  <c r="H37" i="74"/>
  <c r="C194" i="213" s="1"/>
  <c r="H36" i="74"/>
  <c r="H35" i="74"/>
  <c r="H34" i="74"/>
  <c r="H33" i="74"/>
  <c r="H32" i="74"/>
  <c r="H31" i="74"/>
  <c r="H30" i="74"/>
  <c r="H29" i="74"/>
  <c r="C186" i="213" s="1"/>
  <c r="H28" i="74"/>
  <c r="H27" i="74"/>
  <c r="H26" i="74"/>
  <c r="H25" i="74"/>
  <c r="C182" i="213" s="1"/>
  <c r="H24" i="74"/>
  <c r="H23" i="74"/>
  <c r="H22" i="74"/>
  <c r="H21" i="74"/>
  <c r="C178" i="213" s="1"/>
  <c r="H20" i="74"/>
  <c r="C177" i="213" s="1"/>
  <c r="H19" i="74"/>
  <c r="H18" i="74"/>
  <c r="H17" i="74"/>
  <c r="B46" i="73"/>
  <c r="B300" i="213" s="1"/>
  <c r="B45" i="73"/>
  <c r="B299" i="213" s="1"/>
  <c r="B44" i="73"/>
  <c r="B298" i="213" s="1"/>
  <c r="B43" i="73"/>
  <c r="B297" i="213" s="1"/>
  <c r="B42" i="73"/>
  <c r="B296" i="213" s="1"/>
  <c r="B41" i="73"/>
  <c r="B295" i="213" s="1"/>
  <c r="B40" i="73"/>
  <c r="B294" i="213" s="1"/>
  <c r="B38" i="73" a="1"/>
  <c r="B38" i="73" s="1"/>
  <c r="B292" i="213" s="1"/>
  <c r="B37" i="73" a="1"/>
  <c r="B37" i="73" s="1"/>
  <c r="B291" i="213" s="1"/>
  <c r="B36" i="73" a="1"/>
  <c r="B36" i="73" s="1"/>
  <c r="B290" i="213" s="1"/>
  <c r="B35" i="73" a="1"/>
  <c r="B35" i="73" s="1"/>
  <c r="B289" i="213" s="1"/>
  <c r="B34" i="73" a="1"/>
  <c r="B34" i="73" s="1"/>
  <c r="B288" i="213" s="1"/>
  <c r="B33" i="73" a="1"/>
  <c r="B33" i="73" s="1"/>
  <c r="B287" i="213" s="1"/>
  <c r="B32" i="73" a="1"/>
  <c r="B32" i="73" s="1"/>
  <c r="B286" i="213" s="1"/>
  <c r="B28" i="73"/>
  <c r="B169" i="213" s="1"/>
  <c r="B27" i="73"/>
  <c r="B168" i="213" s="1"/>
  <c r="BU168" i="213" s="1"/>
  <c r="B26" i="73"/>
  <c r="B167" i="213" s="1"/>
  <c r="B25" i="73"/>
  <c r="B166" i="213" s="1"/>
  <c r="B24" i="73"/>
  <c r="B165" i="213" s="1"/>
  <c r="B23" i="73"/>
  <c r="B164" i="213" s="1"/>
  <c r="B22" i="73"/>
  <c r="B163" i="213" s="1"/>
  <c r="B21" i="73"/>
  <c r="B162" i="213" s="1"/>
  <c r="B20" i="73"/>
  <c r="B161" i="213" s="1"/>
  <c r="B19" i="73"/>
  <c r="B160" i="213" s="1"/>
  <c r="BU160" i="213" s="1"/>
  <c r="B18" i="73"/>
  <c r="B159" i="213" s="1"/>
  <c r="B17" i="73"/>
  <c r="B158" i="213" s="1"/>
  <c r="B16" i="73"/>
  <c r="B10" i="73"/>
  <c r="H126" i="73"/>
  <c r="B283" i="213" s="1"/>
  <c r="H125" i="73"/>
  <c r="B282" i="213" s="1"/>
  <c r="H124" i="73"/>
  <c r="B281" i="213" s="1"/>
  <c r="H122" i="73"/>
  <c r="H120" i="73"/>
  <c r="H119" i="73"/>
  <c r="H118" i="73"/>
  <c r="B275" i="213" s="1"/>
  <c r="H116" i="73"/>
  <c r="H114" i="73"/>
  <c r="H112" i="73"/>
  <c r="H111" i="73"/>
  <c r="B268" i="213" s="1"/>
  <c r="H110" i="73"/>
  <c r="H109" i="73"/>
  <c r="H107" i="73"/>
  <c r="H106" i="73"/>
  <c r="B263" i="213" s="1"/>
  <c r="H104" i="73"/>
  <c r="B261" i="213" s="1"/>
  <c r="H102" i="73"/>
  <c r="H101" i="73"/>
  <c r="H100" i="73"/>
  <c r="B257" i="213" s="1"/>
  <c r="H99" i="73"/>
  <c r="H98" i="73"/>
  <c r="H97" i="73"/>
  <c r="H96" i="73"/>
  <c r="B253" i="213" s="1"/>
  <c r="H95" i="73"/>
  <c r="H94" i="73"/>
  <c r="H93" i="73"/>
  <c r="H92" i="73"/>
  <c r="B249" i="213" s="1"/>
  <c r="H91" i="73"/>
  <c r="H90" i="73"/>
  <c r="H89" i="73"/>
  <c r="H87" i="73"/>
  <c r="B244" i="213" s="1"/>
  <c r="H86" i="73"/>
  <c r="H84" i="73"/>
  <c r="B241" i="213" s="1"/>
  <c r="H82" i="73"/>
  <c r="H81" i="73"/>
  <c r="B238" i="213" s="1"/>
  <c r="H80" i="73"/>
  <c r="H79" i="73"/>
  <c r="H78" i="73"/>
  <c r="H77" i="73"/>
  <c r="B234" i="213" s="1"/>
  <c r="H76" i="73"/>
  <c r="B233" i="213" s="1"/>
  <c r="H75" i="73"/>
  <c r="H74" i="73"/>
  <c r="B231" i="213" s="1"/>
  <c r="H73" i="73"/>
  <c r="B230" i="213" s="1"/>
  <c r="H72" i="73"/>
  <c r="B229" i="213" s="1"/>
  <c r="H71" i="73"/>
  <c r="H69" i="73"/>
  <c r="H68" i="73"/>
  <c r="B225" i="213" s="1"/>
  <c r="H67" i="73"/>
  <c r="B224" i="213" s="1"/>
  <c r="H66" i="73"/>
  <c r="H65" i="73"/>
  <c r="H64" i="73"/>
  <c r="B221" i="213" s="1"/>
  <c r="H63" i="73"/>
  <c r="B220" i="213" s="1"/>
  <c r="H62" i="73"/>
  <c r="H61" i="73"/>
  <c r="H60" i="73"/>
  <c r="B217" i="213" s="1"/>
  <c r="H59" i="73"/>
  <c r="B216" i="213" s="1"/>
  <c r="H58" i="73"/>
  <c r="H57" i="73"/>
  <c r="H56" i="73"/>
  <c r="B213" i="213" s="1"/>
  <c r="H55" i="73"/>
  <c r="B212" i="213" s="1"/>
  <c r="H54" i="73"/>
  <c r="H53" i="73"/>
  <c r="H52" i="73"/>
  <c r="B209" i="213" s="1"/>
  <c r="H51" i="73"/>
  <c r="B208" i="213" s="1"/>
  <c r="H50" i="73"/>
  <c r="H49" i="73"/>
  <c r="H48" i="73"/>
  <c r="H47" i="73"/>
  <c r="H46" i="73"/>
  <c r="H45" i="73"/>
  <c r="H44" i="73"/>
  <c r="H43" i="73"/>
  <c r="H42" i="73"/>
  <c r="H41" i="73"/>
  <c r="H40" i="73"/>
  <c r="H39" i="73"/>
  <c r="H38" i="73"/>
  <c r="H37" i="73"/>
  <c r="H36" i="73"/>
  <c r="H35" i="73"/>
  <c r="H34" i="73"/>
  <c r="H33" i="73"/>
  <c r="H32" i="73"/>
  <c r="H31" i="73"/>
  <c r="H30" i="73"/>
  <c r="H29" i="73"/>
  <c r="H28" i="73"/>
  <c r="H27" i="73"/>
  <c r="B184" i="213" s="1"/>
  <c r="H26" i="73"/>
  <c r="H25" i="73"/>
  <c r="H24" i="73"/>
  <c r="H23" i="73"/>
  <c r="H22" i="73"/>
  <c r="H21" i="73"/>
  <c r="H20" i="73"/>
  <c r="H19" i="73"/>
  <c r="B176" i="213" s="1"/>
  <c r="H18" i="73"/>
  <c r="B175" i="213" s="1"/>
  <c r="H17" i="73"/>
  <c r="BU169" i="213" l="1"/>
  <c r="AV170" i="213"/>
  <c r="BH170" i="213"/>
  <c r="K17" i="86"/>
  <c r="O174" i="213"/>
  <c r="K125" i="86"/>
  <c r="O282" i="213"/>
  <c r="K27" i="87"/>
  <c r="P184" i="213"/>
  <c r="K35" i="87"/>
  <c r="P192" i="213"/>
  <c r="K43" i="87"/>
  <c r="P200" i="213"/>
  <c r="K51" i="87"/>
  <c r="P208" i="213"/>
  <c r="K59" i="87"/>
  <c r="P216" i="213"/>
  <c r="K67" i="87"/>
  <c r="P224" i="213"/>
  <c r="K72" i="87"/>
  <c r="P229" i="213"/>
  <c r="K76" i="87"/>
  <c r="P233" i="213"/>
  <c r="K80" i="87"/>
  <c r="P237" i="213"/>
  <c r="K86" i="87"/>
  <c r="P243" i="213"/>
  <c r="K91" i="87"/>
  <c r="P248" i="213"/>
  <c r="K95" i="87"/>
  <c r="P252" i="213"/>
  <c r="K99" i="87"/>
  <c r="P256" i="213"/>
  <c r="K110" i="87"/>
  <c r="P267" i="213"/>
  <c r="K116" i="87"/>
  <c r="E25" i="87" s="1"/>
  <c r="P273" i="213"/>
  <c r="K122" i="87"/>
  <c r="E27" i="87" s="1"/>
  <c r="P279" i="213"/>
  <c r="K21" i="88"/>
  <c r="Q178" i="213"/>
  <c r="K25" i="88"/>
  <c r="Q182" i="213"/>
  <c r="K29" i="88"/>
  <c r="Q186" i="213"/>
  <c r="K33" i="88"/>
  <c r="Q190" i="213"/>
  <c r="K37" i="88"/>
  <c r="Q194" i="213"/>
  <c r="K41" i="88"/>
  <c r="Q198" i="213"/>
  <c r="J45" i="88"/>
  <c r="Q202" i="213"/>
  <c r="K49" i="88"/>
  <c r="Q206" i="213"/>
  <c r="J53" i="88"/>
  <c r="Q210" i="213"/>
  <c r="J57" i="88"/>
  <c r="Q214" i="213"/>
  <c r="K61" i="88"/>
  <c r="Q218" i="213"/>
  <c r="J65" i="88"/>
  <c r="Q222" i="213"/>
  <c r="K69" i="88"/>
  <c r="Q226" i="213"/>
  <c r="K78" i="88"/>
  <c r="Q235" i="213"/>
  <c r="K82" i="88"/>
  <c r="Q239" i="213"/>
  <c r="J89" i="88"/>
  <c r="Q246" i="213"/>
  <c r="K93" i="88"/>
  <c r="Q250" i="213"/>
  <c r="J97" i="88"/>
  <c r="Q254" i="213"/>
  <c r="J101" i="88"/>
  <c r="Q258" i="213"/>
  <c r="J107" i="88"/>
  <c r="Q264" i="213"/>
  <c r="K112" i="88"/>
  <c r="Q269" i="213"/>
  <c r="J119" i="88"/>
  <c r="Q276" i="213"/>
  <c r="J39" i="89"/>
  <c r="R196" i="213"/>
  <c r="J47" i="89"/>
  <c r="R204" i="213"/>
  <c r="J51" i="89"/>
  <c r="R208" i="213"/>
  <c r="K59" i="89"/>
  <c r="R216" i="213"/>
  <c r="K63" i="89"/>
  <c r="R220" i="213"/>
  <c r="K67" i="89"/>
  <c r="R224" i="213"/>
  <c r="K72" i="89"/>
  <c r="R229" i="213"/>
  <c r="K76" i="89"/>
  <c r="R233" i="213"/>
  <c r="K80" i="89"/>
  <c r="R237" i="213"/>
  <c r="K86" i="89"/>
  <c r="R243" i="213"/>
  <c r="K91" i="89"/>
  <c r="R248" i="213"/>
  <c r="K95" i="89"/>
  <c r="R252" i="213"/>
  <c r="K99" i="89"/>
  <c r="R256" i="213"/>
  <c r="K110" i="89"/>
  <c r="R267" i="213"/>
  <c r="K116" i="89"/>
  <c r="E25" i="89" s="1"/>
  <c r="R273" i="213"/>
  <c r="K122" i="89"/>
  <c r="E27" i="89" s="1"/>
  <c r="R279" i="213"/>
  <c r="K41" i="90"/>
  <c r="S198" i="213"/>
  <c r="J45" i="90"/>
  <c r="S202" i="213"/>
  <c r="K49" i="90"/>
  <c r="S206" i="213"/>
  <c r="K53" i="90"/>
  <c r="S210" i="213"/>
  <c r="K57" i="90"/>
  <c r="S214" i="213"/>
  <c r="K61" i="90"/>
  <c r="S218" i="213"/>
  <c r="K65" i="90"/>
  <c r="S222" i="213"/>
  <c r="J69" i="90"/>
  <c r="S226" i="213"/>
  <c r="J78" i="90"/>
  <c r="S235" i="213"/>
  <c r="K82" i="90"/>
  <c r="S239" i="213"/>
  <c r="K89" i="90"/>
  <c r="S246" i="213"/>
  <c r="K93" i="90"/>
  <c r="S250" i="213"/>
  <c r="J97" i="90"/>
  <c r="S254" i="213"/>
  <c r="K101" i="90"/>
  <c r="S258" i="213"/>
  <c r="K107" i="90"/>
  <c r="S264" i="213"/>
  <c r="K112" i="90"/>
  <c r="S269" i="213"/>
  <c r="J119" i="90"/>
  <c r="S276" i="213"/>
  <c r="K19" i="91"/>
  <c r="T176" i="213"/>
  <c r="K23" i="91"/>
  <c r="T180" i="213"/>
  <c r="K27" i="91"/>
  <c r="T184" i="213"/>
  <c r="K35" i="91"/>
  <c r="T192" i="213"/>
  <c r="K39" i="91"/>
  <c r="T196" i="213"/>
  <c r="K43" i="91"/>
  <c r="T200" i="213"/>
  <c r="K47" i="91"/>
  <c r="T204" i="213"/>
  <c r="K51" i="91"/>
  <c r="T208" i="213"/>
  <c r="K55" i="91"/>
  <c r="T212" i="213"/>
  <c r="K59" i="91"/>
  <c r="T216" i="213"/>
  <c r="K63" i="91"/>
  <c r="T220" i="213"/>
  <c r="K67" i="91"/>
  <c r="T224" i="213"/>
  <c r="K72" i="91"/>
  <c r="T229" i="213"/>
  <c r="K76" i="91"/>
  <c r="T233" i="213"/>
  <c r="K80" i="91"/>
  <c r="T237" i="213"/>
  <c r="K86" i="91"/>
  <c r="T243" i="213"/>
  <c r="K91" i="91"/>
  <c r="T248" i="213"/>
  <c r="K95" i="91"/>
  <c r="T252" i="213"/>
  <c r="K99" i="91"/>
  <c r="T256" i="213"/>
  <c r="K110" i="91"/>
  <c r="T267" i="213"/>
  <c r="K116" i="91"/>
  <c r="E25" i="91" s="1"/>
  <c r="T273" i="213"/>
  <c r="K122" i="91"/>
  <c r="E27" i="91" s="1"/>
  <c r="T279" i="213"/>
  <c r="K17" i="92"/>
  <c r="U174" i="213"/>
  <c r="J21" i="92"/>
  <c r="U178" i="213"/>
  <c r="K25" i="92"/>
  <c r="U182" i="213"/>
  <c r="K29" i="92"/>
  <c r="U186" i="213"/>
  <c r="K33" i="92"/>
  <c r="U190" i="213"/>
  <c r="J37" i="92"/>
  <c r="U194" i="213"/>
  <c r="J41" i="92"/>
  <c r="U198" i="213"/>
  <c r="K45" i="92"/>
  <c r="U202" i="213"/>
  <c r="K49" i="92"/>
  <c r="U206" i="213"/>
  <c r="K53" i="92"/>
  <c r="U210" i="213"/>
  <c r="K57" i="92"/>
  <c r="U214" i="213"/>
  <c r="K61" i="92"/>
  <c r="U218" i="213"/>
  <c r="K65" i="92"/>
  <c r="U222" i="213"/>
  <c r="J69" i="92"/>
  <c r="U226" i="213"/>
  <c r="K78" i="92"/>
  <c r="U235" i="213"/>
  <c r="K82" i="92"/>
  <c r="U239" i="213"/>
  <c r="J89" i="92"/>
  <c r="U246" i="213"/>
  <c r="J93" i="92"/>
  <c r="U250" i="213"/>
  <c r="K97" i="92"/>
  <c r="U254" i="213"/>
  <c r="K101" i="92"/>
  <c r="U258" i="213"/>
  <c r="K107" i="92"/>
  <c r="U264" i="213"/>
  <c r="K112" i="92"/>
  <c r="U269" i="213"/>
  <c r="K119" i="92"/>
  <c r="U276" i="213"/>
  <c r="J19" i="93"/>
  <c r="V176" i="213"/>
  <c r="J23" i="93"/>
  <c r="V180" i="213"/>
  <c r="J27" i="93"/>
  <c r="V184" i="213"/>
  <c r="J31" i="93"/>
  <c r="V188" i="213"/>
  <c r="K35" i="93"/>
  <c r="V192" i="213"/>
  <c r="J17" i="94"/>
  <c r="W174" i="213"/>
  <c r="J21" i="94"/>
  <c r="W178" i="213"/>
  <c r="J25" i="94"/>
  <c r="W182" i="213"/>
  <c r="J29" i="94"/>
  <c r="W186" i="213"/>
  <c r="J33" i="94"/>
  <c r="W190" i="213"/>
  <c r="J37" i="94"/>
  <c r="W194" i="213"/>
  <c r="K41" i="94"/>
  <c r="W198" i="213"/>
  <c r="K45" i="94"/>
  <c r="W202" i="213"/>
  <c r="K49" i="94"/>
  <c r="W206" i="213"/>
  <c r="J53" i="94"/>
  <c r="W210" i="213"/>
  <c r="J57" i="94"/>
  <c r="W214" i="213"/>
  <c r="J61" i="94"/>
  <c r="W218" i="213"/>
  <c r="J65" i="94"/>
  <c r="W222" i="213"/>
  <c r="K69" i="94"/>
  <c r="W226" i="213"/>
  <c r="J78" i="94"/>
  <c r="W235" i="213"/>
  <c r="J82" i="94"/>
  <c r="W239" i="213"/>
  <c r="K89" i="94"/>
  <c r="W246" i="213"/>
  <c r="K93" i="94"/>
  <c r="W250" i="213"/>
  <c r="J97" i="94"/>
  <c r="W254" i="213"/>
  <c r="K101" i="94"/>
  <c r="W258" i="213"/>
  <c r="K107" i="94"/>
  <c r="W264" i="213"/>
  <c r="K112" i="94"/>
  <c r="W269" i="213"/>
  <c r="J119" i="94"/>
  <c r="W276" i="213"/>
  <c r="K19" i="95"/>
  <c r="X176" i="213"/>
  <c r="K31" i="95"/>
  <c r="X188" i="213"/>
  <c r="K39" i="95"/>
  <c r="X196" i="213"/>
  <c r="K43" i="95"/>
  <c r="X200" i="213"/>
  <c r="K55" i="95"/>
  <c r="X212" i="213"/>
  <c r="K59" i="95"/>
  <c r="X216" i="213"/>
  <c r="K67" i="95"/>
  <c r="X224" i="213"/>
  <c r="K72" i="95"/>
  <c r="X229" i="213"/>
  <c r="K76" i="95"/>
  <c r="X233" i="213"/>
  <c r="K80" i="95"/>
  <c r="X237" i="213"/>
  <c r="K86" i="95"/>
  <c r="X243" i="213"/>
  <c r="K91" i="95"/>
  <c r="X248" i="213"/>
  <c r="K95" i="95"/>
  <c r="X252" i="213"/>
  <c r="K99" i="95"/>
  <c r="X256" i="213"/>
  <c r="K110" i="95"/>
  <c r="X267" i="213"/>
  <c r="K116" i="95"/>
  <c r="E25" i="95" s="1"/>
  <c r="X273" i="213"/>
  <c r="K122" i="95"/>
  <c r="E27" i="95" s="1"/>
  <c r="X279" i="213"/>
  <c r="K17" i="96"/>
  <c r="Y174" i="213"/>
  <c r="K21" i="96"/>
  <c r="Y178" i="213"/>
  <c r="K25" i="96"/>
  <c r="Y182" i="213"/>
  <c r="K29" i="96"/>
  <c r="Y186" i="213"/>
  <c r="K33" i="96"/>
  <c r="Y190" i="213"/>
  <c r="K37" i="96"/>
  <c r="Y194" i="213"/>
  <c r="K41" i="96"/>
  <c r="Y198" i="213"/>
  <c r="J45" i="96"/>
  <c r="Y202" i="213"/>
  <c r="J49" i="96"/>
  <c r="Y206" i="213"/>
  <c r="J53" i="96"/>
  <c r="Y210" i="213"/>
  <c r="K57" i="96"/>
  <c r="Y214" i="213"/>
  <c r="J61" i="96"/>
  <c r="Y218" i="213"/>
  <c r="J65" i="96"/>
  <c r="Y222" i="213"/>
  <c r="K69" i="96"/>
  <c r="Y226" i="213"/>
  <c r="J78" i="96"/>
  <c r="Y235" i="213"/>
  <c r="K82" i="96"/>
  <c r="Y239" i="213"/>
  <c r="J89" i="96"/>
  <c r="Y246" i="213"/>
  <c r="K93" i="96"/>
  <c r="Y250" i="213"/>
  <c r="J97" i="96"/>
  <c r="Y254" i="213"/>
  <c r="K101" i="96"/>
  <c r="Y258" i="213"/>
  <c r="K107" i="96"/>
  <c r="Y264" i="213"/>
  <c r="K112" i="96"/>
  <c r="Y269" i="213"/>
  <c r="J119" i="96"/>
  <c r="Y276" i="213"/>
  <c r="K19" i="97"/>
  <c r="Z176" i="213"/>
  <c r="J23" i="97"/>
  <c r="Z180" i="213"/>
  <c r="J27" i="97"/>
  <c r="Z184" i="213"/>
  <c r="J31" i="97"/>
  <c r="Z188" i="213"/>
  <c r="K35" i="97"/>
  <c r="Z192" i="213"/>
  <c r="K39" i="97"/>
  <c r="Z196" i="213"/>
  <c r="K43" i="97"/>
  <c r="Z200" i="213"/>
  <c r="K47" i="97"/>
  <c r="Z204" i="213"/>
  <c r="K51" i="97"/>
  <c r="Z208" i="213"/>
  <c r="K55" i="97"/>
  <c r="Z212" i="213"/>
  <c r="K59" i="97"/>
  <c r="Z216" i="213"/>
  <c r="K63" i="97"/>
  <c r="Z220" i="213"/>
  <c r="K67" i="97"/>
  <c r="Z224" i="213"/>
  <c r="K72" i="97"/>
  <c r="Z229" i="213"/>
  <c r="K76" i="97"/>
  <c r="Z233" i="213"/>
  <c r="K80" i="97"/>
  <c r="Z237" i="213"/>
  <c r="K86" i="97"/>
  <c r="Z243" i="213"/>
  <c r="K91" i="97"/>
  <c r="Z248" i="213"/>
  <c r="K95" i="97"/>
  <c r="Z252" i="213"/>
  <c r="K99" i="97"/>
  <c r="Z256" i="213"/>
  <c r="K110" i="97"/>
  <c r="Z267" i="213"/>
  <c r="K116" i="97"/>
  <c r="E25" i="97" s="1"/>
  <c r="Z273" i="213"/>
  <c r="K122" i="97"/>
  <c r="E27" i="97" s="1"/>
  <c r="Z279" i="213"/>
  <c r="K17" i="98"/>
  <c r="AA174" i="213"/>
  <c r="K21" i="98"/>
  <c r="AA178" i="213"/>
  <c r="K25" i="98"/>
  <c r="AA182" i="213"/>
  <c r="J29" i="98"/>
  <c r="AA186" i="213"/>
  <c r="J33" i="98"/>
  <c r="AA190" i="213"/>
  <c r="K37" i="98"/>
  <c r="AA194" i="213"/>
  <c r="J41" i="98"/>
  <c r="AA198" i="213"/>
  <c r="J45" i="98"/>
  <c r="AA202" i="213"/>
  <c r="K49" i="98"/>
  <c r="AA206" i="213"/>
  <c r="K53" i="98"/>
  <c r="AA210" i="213"/>
  <c r="J57" i="98"/>
  <c r="AA214" i="213"/>
  <c r="J61" i="98"/>
  <c r="AA218" i="213"/>
  <c r="K65" i="98"/>
  <c r="AA222" i="213"/>
  <c r="K69" i="98"/>
  <c r="AA226" i="213"/>
  <c r="K74" i="98"/>
  <c r="AA231" i="213"/>
  <c r="K78" i="98"/>
  <c r="AA235" i="213"/>
  <c r="J82" i="98"/>
  <c r="AA239" i="213"/>
  <c r="K89" i="98"/>
  <c r="AA246" i="213"/>
  <c r="J93" i="98"/>
  <c r="AA250" i="213"/>
  <c r="K97" i="98"/>
  <c r="AA254" i="213"/>
  <c r="K101" i="98"/>
  <c r="AA258" i="213"/>
  <c r="K107" i="98"/>
  <c r="AA264" i="213"/>
  <c r="K112" i="98"/>
  <c r="AA269" i="213"/>
  <c r="K119" i="98"/>
  <c r="AA276" i="213"/>
  <c r="K19" i="99"/>
  <c r="AB176" i="213"/>
  <c r="J35" i="99"/>
  <c r="AB192" i="213"/>
  <c r="K39" i="99"/>
  <c r="AB196" i="213"/>
  <c r="K43" i="99"/>
  <c r="AB200" i="213"/>
  <c r="K47" i="99"/>
  <c r="AB204" i="213"/>
  <c r="K51" i="99"/>
  <c r="AB208" i="213"/>
  <c r="K55" i="99"/>
  <c r="AB212" i="213"/>
  <c r="K59" i="99"/>
  <c r="AB216" i="213"/>
  <c r="K63" i="99"/>
  <c r="AB220" i="213"/>
  <c r="K67" i="99"/>
  <c r="AB224" i="213"/>
  <c r="K72" i="99"/>
  <c r="AB229" i="213"/>
  <c r="K76" i="99"/>
  <c r="AB233" i="213"/>
  <c r="K80" i="99"/>
  <c r="AB237" i="213"/>
  <c r="K86" i="99"/>
  <c r="AB243" i="213"/>
  <c r="K91" i="99"/>
  <c r="AB248" i="213"/>
  <c r="K95" i="99"/>
  <c r="AB252" i="213"/>
  <c r="K99" i="99"/>
  <c r="AB256" i="213"/>
  <c r="K110" i="99"/>
  <c r="AB267" i="213"/>
  <c r="K116" i="99"/>
  <c r="E25" i="99" s="1"/>
  <c r="AB273" i="213"/>
  <c r="K122" i="99"/>
  <c r="E27" i="99" s="1"/>
  <c r="AB279" i="213"/>
  <c r="J17" i="100"/>
  <c r="AC174" i="213"/>
  <c r="J21" i="100"/>
  <c r="AC178" i="213"/>
  <c r="J25" i="100"/>
  <c r="AC182" i="213"/>
  <c r="J29" i="100"/>
  <c r="AC186" i="213"/>
  <c r="J33" i="100"/>
  <c r="AC190" i="213"/>
  <c r="J37" i="100"/>
  <c r="AC194" i="213"/>
  <c r="J41" i="100"/>
  <c r="AC198" i="213"/>
  <c r="J45" i="100"/>
  <c r="AC202" i="213"/>
  <c r="K49" i="100"/>
  <c r="AC206" i="213"/>
  <c r="J53" i="100"/>
  <c r="AC210" i="213"/>
  <c r="K57" i="100"/>
  <c r="AC214" i="213"/>
  <c r="J61" i="100"/>
  <c r="AC218" i="213"/>
  <c r="K65" i="100"/>
  <c r="AC222" i="213"/>
  <c r="J69" i="100"/>
  <c r="AC226" i="213"/>
  <c r="K74" i="100"/>
  <c r="AC231" i="213"/>
  <c r="J78" i="100"/>
  <c r="AC235" i="213"/>
  <c r="K82" i="100"/>
  <c r="AC239" i="213"/>
  <c r="J89" i="100"/>
  <c r="AC246" i="213"/>
  <c r="K93" i="100"/>
  <c r="AC250" i="213"/>
  <c r="J97" i="100"/>
  <c r="AC254" i="213"/>
  <c r="K101" i="100"/>
  <c r="AC258" i="213"/>
  <c r="J107" i="100"/>
  <c r="AC264" i="213"/>
  <c r="K112" i="100"/>
  <c r="AC269" i="213"/>
  <c r="J119" i="100"/>
  <c r="AC276" i="213"/>
  <c r="K19" i="101"/>
  <c r="AD176" i="213"/>
  <c r="J23" i="101"/>
  <c r="AD180" i="213"/>
  <c r="K27" i="101"/>
  <c r="AD184" i="213"/>
  <c r="K31" i="101"/>
  <c r="AD188" i="213"/>
  <c r="K35" i="101"/>
  <c r="AD192" i="213"/>
  <c r="J43" i="101"/>
  <c r="AD200" i="213"/>
  <c r="J51" i="101"/>
  <c r="AD208" i="213"/>
  <c r="J63" i="101"/>
  <c r="AD220" i="213"/>
  <c r="J67" i="101"/>
  <c r="AD224" i="213"/>
  <c r="K80" i="101"/>
  <c r="AD237" i="213"/>
  <c r="K86" i="101"/>
  <c r="AD243" i="213"/>
  <c r="K91" i="101"/>
  <c r="AD248" i="213"/>
  <c r="K95" i="101"/>
  <c r="AD252" i="213"/>
  <c r="K99" i="101"/>
  <c r="AD256" i="213"/>
  <c r="K110" i="101"/>
  <c r="AD267" i="213"/>
  <c r="K116" i="101"/>
  <c r="E25" i="101" s="1"/>
  <c r="AD273" i="213"/>
  <c r="K122" i="101"/>
  <c r="E27" i="101" s="1"/>
  <c r="AD279" i="213"/>
  <c r="K17" i="102"/>
  <c r="AE174" i="213"/>
  <c r="K21" i="102"/>
  <c r="AE178" i="213"/>
  <c r="K25" i="102"/>
  <c r="AE182" i="213"/>
  <c r="K29" i="102"/>
  <c r="AE186" i="213"/>
  <c r="K33" i="102"/>
  <c r="AE190" i="213"/>
  <c r="K37" i="102"/>
  <c r="AE194" i="213"/>
  <c r="K41" i="102"/>
  <c r="AE198" i="213"/>
  <c r="K45" i="102"/>
  <c r="AE202" i="213"/>
  <c r="K53" i="102"/>
  <c r="AE210" i="213"/>
  <c r="J82" i="102"/>
  <c r="AE239" i="213"/>
  <c r="K89" i="102"/>
  <c r="AE246" i="213"/>
  <c r="J93" i="102"/>
  <c r="AE250" i="213"/>
  <c r="J97" i="102"/>
  <c r="AE254" i="213"/>
  <c r="J101" i="102"/>
  <c r="AE258" i="213"/>
  <c r="J107" i="102"/>
  <c r="AE264" i="213"/>
  <c r="J112" i="102"/>
  <c r="AE269" i="213"/>
  <c r="J119" i="102"/>
  <c r="AE276" i="213"/>
  <c r="J19" i="103"/>
  <c r="AF176" i="213"/>
  <c r="J23" i="103"/>
  <c r="AF180" i="213"/>
  <c r="J27" i="103"/>
  <c r="AF184" i="213"/>
  <c r="J31" i="103"/>
  <c r="AF188" i="213"/>
  <c r="J35" i="103"/>
  <c r="AF192" i="213"/>
  <c r="J39" i="103"/>
  <c r="AF196" i="213"/>
  <c r="J43" i="103"/>
  <c r="AF200" i="213"/>
  <c r="J47" i="103"/>
  <c r="AF204" i="213"/>
  <c r="J51" i="103"/>
  <c r="AF208" i="213"/>
  <c r="J55" i="103"/>
  <c r="AF212" i="213"/>
  <c r="J59" i="103"/>
  <c r="AF216" i="213"/>
  <c r="K63" i="103"/>
  <c r="AF220" i="213"/>
  <c r="K67" i="103"/>
  <c r="AF224" i="213"/>
  <c r="K72" i="103"/>
  <c r="AF229" i="213"/>
  <c r="K76" i="103"/>
  <c r="AF233" i="213"/>
  <c r="K80" i="103"/>
  <c r="AF237" i="213"/>
  <c r="K86" i="103"/>
  <c r="AF243" i="213"/>
  <c r="K91" i="103"/>
  <c r="AF248" i="213"/>
  <c r="K95" i="103"/>
  <c r="AF252" i="213"/>
  <c r="K99" i="103"/>
  <c r="AF256" i="213"/>
  <c r="K110" i="103"/>
  <c r="AF267" i="213"/>
  <c r="K116" i="103"/>
  <c r="E25" i="103" s="1"/>
  <c r="AF273" i="213"/>
  <c r="K122" i="103"/>
  <c r="E27" i="103" s="1"/>
  <c r="AF279" i="213"/>
  <c r="J21" i="104"/>
  <c r="AG178" i="213"/>
  <c r="J25" i="104"/>
  <c r="AG182" i="213"/>
  <c r="J29" i="104"/>
  <c r="AG186" i="213"/>
  <c r="J33" i="104"/>
  <c r="AG190" i="213"/>
  <c r="J37" i="104"/>
  <c r="AG194" i="213"/>
  <c r="J41" i="104"/>
  <c r="AG198" i="213"/>
  <c r="J45" i="104"/>
  <c r="AG202" i="213"/>
  <c r="K49" i="104"/>
  <c r="AG206" i="213"/>
  <c r="J53" i="104"/>
  <c r="AG210" i="213"/>
  <c r="J57" i="104"/>
  <c r="AG214" i="213"/>
  <c r="J61" i="104"/>
  <c r="AG218" i="213"/>
  <c r="J65" i="104"/>
  <c r="AG222" i="213"/>
  <c r="K69" i="104"/>
  <c r="AG226" i="213"/>
  <c r="K74" i="104"/>
  <c r="AG231" i="213"/>
  <c r="K78" i="104"/>
  <c r="AG235" i="213"/>
  <c r="K82" i="104"/>
  <c r="AG239" i="213"/>
  <c r="J89" i="104"/>
  <c r="AG246" i="213"/>
  <c r="K93" i="104"/>
  <c r="AG250" i="213"/>
  <c r="J97" i="104"/>
  <c r="AG254" i="213"/>
  <c r="K101" i="104"/>
  <c r="AG258" i="213"/>
  <c r="J107" i="104"/>
  <c r="AG264" i="213"/>
  <c r="K112" i="104"/>
  <c r="AG269" i="213"/>
  <c r="J119" i="104"/>
  <c r="AG276" i="213"/>
  <c r="J19" i="105"/>
  <c r="AH176" i="213"/>
  <c r="J23" i="105"/>
  <c r="AH180" i="213"/>
  <c r="J27" i="105"/>
  <c r="AH184" i="213"/>
  <c r="J31" i="105"/>
  <c r="AH188" i="213"/>
  <c r="K35" i="105"/>
  <c r="AH192" i="213"/>
  <c r="J43" i="105"/>
  <c r="AH200" i="213"/>
  <c r="J51" i="105"/>
  <c r="AH208" i="213"/>
  <c r="J55" i="105"/>
  <c r="AH212" i="213"/>
  <c r="K17" i="106"/>
  <c r="AI174" i="213"/>
  <c r="K21" i="106"/>
  <c r="AI178" i="213"/>
  <c r="K25" i="106"/>
  <c r="AI182" i="213"/>
  <c r="K29" i="106"/>
  <c r="AI186" i="213"/>
  <c r="K33" i="106"/>
  <c r="AI190" i="213"/>
  <c r="K37" i="106"/>
  <c r="AI194" i="213"/>
  <c r="K41" i="106"/>
  <c r="AI198" i="213"/>
  <c r="K45" i="106"/>
  <c r="AI202" i="213"/>
  <c r="K49" i="106"/>
  <c r="AI206" i="213"/>
  <c r="K53" i="106"/>
  <c r="AI210" i="213"/>
  <c r="K57" i="106"/>
  <c r="AI214" i="213"/>
  <c r="K61" i="106"/>
  <c r="AI218" i="213"/>
  <c r="K65" i="106"/>
  <c r="AI222" i="213"/>
  <c r="K69" i="106"/>
  <c r="AI226" i="213"/>
  <c r="K74" i="106"/>
  <c r="AI231" i="213"/>
  <c r="K78" i="106"/>
  <c r="AI235" i="213"/>
  <c r="K82" i="106"/>
  <c r="AI239" i="213"/>
  <c r="K89" i="106"/>
  <c r="AI246" i="213"/>
  <c r="K93" i="106"/>
  <c r="AI250" i="213"/>
  <c r="K97" i="106"/>
  <c r="AI254" i="213"/>
  <c r="K101" i="106"/>
  <c r="AI258" i="213"/>
  <c r="K107" i="106"/>
  <c r="AI264" i="213"/>
  <c r="K112" i="106"/>
  <c r="AI269" i="213"/>
  <c r="K119" i="106"/>
  <c r="AI276" i="213"/>
  <c r="K19" i="107"/>
  <c r="AJ176" i="213"/>
  <c r="K27" i="107"/>
  <c r="AJ184" i="213"/>
  <c r="K31" i="107"/>
  <c r="AJ188" i="213"/>
  <c r="K35" i="107"/>
  <c r="AJ192" i="213"/>
  <c r="K39" i="107"/>
  <c r="AJ196" i="213"/>
  <c r="K43" i="107"/>
  <c r="AJ200" i="213"/>
  <c r="K47" i="107"/>
  <c r="AJ204" i="213"/>
  <c r="K51" i="107"/>
  <c r="AJ208" i="213"/>
  <c r="K55" i="107"/>
  <c r="AJ212" i="213"/>
  <c r="K59" i="107"/>
  <c r="AJ216" i="213"/>
  <c r="K63" i="107"/>
  <c r="AJ220" i="213"/>
  <c r="K67" i="107"/>
  <c r="AJ224" i="213"/>
  <c r="K72" i="107"/>
  <c r="AJ229" i="213"/>
  <c r="K76" i="107"/>
  <c r="AJ233" i="213"/>
  <c r="K80" i="107"/>
  <c r="AJ237" i="213"/>
  <c r="K86" i="107"/>
  <c r="AJ243" i="213"/>
  <c r="K91" i="107"/>
  <c r="AJ248" i="213"/>
  <c r="K95" i="107"/>
  <c r="AJ252" i="213"/>
  <c r="K99" i="107"/>
  <c r="AJ256" i="213"/>
  <c r="K110" i="107"/>
  <c r="AJ267" i="213"/>
  <c r="K116" i="107"/>
  <c r="E25" i="107" s="1"/>
  <c r="AJ273" i="213"/>
  <c r="K122" i="107"/>
  <c r="E27" i="107" s="1"/>
  <c r="AJ279" i="213"/>
  <c r="K17" i="108"/>
  <c r="AK174" i="213"/>
  <c r="K21" i="108"/>
  <c r="AK178" i="213"/>
  <c r="K25" i="108"/>
  <c r="AK182" i="213"/>
  <c r="K29" i="108"/>
  <c r="AK186" i="213"/>
  <c r="K33" i="108"/>
  <c r="AK190" i="213"/>
  <c r="K37" i="108"/>
  <c r="AK194" i="213"/>
  <c r="J41" i="108"/>
  <c r="AK198" i="213"/>
  <c r="K45" i="108"/>
  <c r="AK202" i="213"/>
  <c r="K49" i="108"/>
  <c r="AK206" i="213"/>
  <c r="K53" i="108"/>
  <c r="AK210" i="213"/>
  <c r="J57" i="108"/>
  <c r="AK214" i="213"/>
  <c r="K61" i="108"/>
  <c r="AK218" i="213"/>
  <c r="K65" i="108"/>
  <c r="AK222" i="213"/>
  <c r="J69" i="108"/>
  <c r="AK226" i="213"/>
  <c r="J74" i="108"/>
  <c r="AK231" i="213"/>
  <c r="J78" i="108"/>
  <c r="AK235" i="213"/>
  <c r="J82" i="108"/>
  <c r="AK239" i="213"/>
  <c r="K89" i="108"/>
  <c r="AK246" i="213"/>
  <c r="K93" i="108"/>
  <c r="AK250" i="213"/>
  <c r="J97" i="108"/>
  <c r="AK254" i="213"/>
  <c r="K101" i="108"/>
  <c r="AK258" i="213"/>
  <c r="K107" i="108"/>
  <c r="AK264" i="213"/>
  <c r="K112" i="108"/>
  <c r="AK269" i="213"/>
  <c r="J119" i="108"/>
  <c r="AK276" i="213"/>
  <c r="J19" i="109"/>
  <c r="AL176" i="213"/>
  <c r="K23" i="109"/>
  <c r="AL180" i="213"/>
  <c r="K27" i="109"/>
  <c r="AL184" i="213"/>
  <c r="K31" i="109"/>
  <c r="AL188" i="213"/>
  <c r="J35" i="109"/>
  <c r="AL192" i="213"/>
  <c r="K39" i="109"/>
  <c r="AL196" i="213"/>
  <c r="K43" i="109"/>
  <c r="AL200" i="213"/>
  <c r="K47" i="109"/>
  <c r="AL204" i="213"/>
  <c r="K51" i="109"/>
  <c r="AL208" i="213"/>
  <c r="K55" i="109"/>
  <c r="AL212" i="213"/>
  <c r="K59" i="109"/>
  <c r="AL216" i="213"/>
  <c r="K63" i="109"/>
  <c r="AL220" i="213"/>
  <c r="K67" i="109"/>
  <c r="AL224" i="213"/>
  <c r="K72" i="109"/>
  <c r="AL229" i="213"/>
  <c r="K76" i="109"/>
  <c r="AL233" i="213"/>
  <c r="K80" i="109"/>
  <c r="AL237" i="213"/>
  <c r="K86" i="109"/>
  <c r="AL243" i="213"/>
  <c r="K91" i="109"/>
  <c r="AL248" i="213"/>
  <c r="K95" i="109"/>
  <c r="AL252" i="213"/>
  <c r="K99" i="109"/>
  <c r="AL256" i="213"/>
  <c r="K110" i="109"/>
  <c r="AL267" i="213"/>
  <c r="K116" i="109"/>
  <c r="E25" i="109" s="1"/>
  <c r="AL273" i="213"/>
  <c r="K122" i="109"/>
  <c r="E27" i="109" s="1"/>
  <c r="AL279" i="213"/>
  <c r="K41" i="110"/>
  <c r="AM198" i="213"/>
  <c r="K45" i="110"/>
  <c r="AM202" i="213"/>
  <c r="J49" i="110"/>
  <c r="AM206" i="213"/>
  <c r="K53" i="110"/>
  <c r="AM210" i="213"/>
  <c r="K57" i="110"/>
  <c r="AM214" i="213"/>
  <c r="J61" i="110"/>
  <c r="AM218" i="213"/>
  <c r="J65" i="110"/>
  <c r="AM222" i="213"/>
  <c r="K69" i="110"/>
  <c r="AM226" i="213"/>
  <c r="J78" i="110"/>
  <c r="AM235" i="213"/>
  <c r="J82" i="110"/>
  <c r="AM239" i="213"/>
  <c r="K89" i="110"/>
  <c r="AM246" i="213"/>
  <c r="K93" i="110"/>
  <c r="AM250" i="213"/>
  <c r="K97" i="110"/>
  <c r="AM254" i="213"/>
  <c r="J101" i="110"/>
  <c r="AM258" i="213"/>
  <c r="K107" i="110"/>
  <c r="AM264" i="213"/>
  <c r="K112" i="110"/>
  <c r="AM269" i="213"/>
  <c r="K119" i="110"/>
  <c r="AM276" i="213"/>
  <c r="K19" i="111"/>
  <c r="AN176" i="213"/>
  <c r="K31" i="111"/>
  <c r="AN188" i="213"/>
  <c r="K39" i="111"/>
  <c r="AN196" i="213"/>
  <c r="K43" i="111"/>
  <c r="AN200" i="213"/>
  <c r="K51" i="111"/>
  <c r="AN208" i="213"/>
  <c r="K55" i="111"/>
  <c r="AN212" i="213"/>
  <c r="K59" i="111"/>
  <c r="AN216" i="213"/>
  <c r="K63" i="111"/>
  <c r="AN220" i="213"/>
  <c r="K67" i="111"/>
  <c r="AN224" i="213"/>
  <c r="K72" i="111"/>
  <c r="AN229" i="213"/>
  <c r="K76" i="111"/>
  <c r="AN233" i="213"/>
  <c r="K80" i="111"/>
  <c r="AN237" i="213"/>
  <c r="K86" i="111"/>
  <c r="AN243" i="213"/>
  <c r="K91" i="111"/>
  <c r="AN248" i="213"/>
  <c r="K95" i="111"/>
  <c r="AN252" i="213"/>
  <c r="K99" i="111"/>
  <c r="AN256" i="213"/>
  <c r="K110" i="111"/>
  <c r="AN267" i="213"/>
  <c r="K116" i="111"/>
  <c r="E25" i="111" s="1"/>
  <c r="AN273" i="213"/>
  <c r="K122" i="111"/>
  <c r="E27" i="111" s="1"/>
  <c r="AN279" i="213"/>
  <c r="K17" i="112"/>
  <c r="AO174" i="213"/>
  <c r="K21" i="112"/>
  <c r="AO178" i="213"/>
  <c r="J25" i="112"/>
  <c r="AO182" i="213"/>
  <c r="K29" i="112"/>
  <c r="AO186" i="213"/>
  <c r="K37" i="112"/>
  <c r="AO194" i="213"/>
  <c r="K41" i="112"/>
  <c r="AO198" i="213"/>
  <c r="K45" i="112"/>
  <c r="AO202" i="213"/>
  <c r="K49" i="112"/>
  <c r="AO206" i="213"/>
  <c r="K53" i="112"/>
  <c r="AO210" i="213"/>
  <c r="K57" i="112"/>
  <c r="AO214" i="213"/>
  <c r="K61" i="112"/>
  <c r="AO218" i="213"/>
  <c r="K65" i="112"/>
  <c r="AO222" i="213"/>
  <c r="K69" i="112"/>
  <c r="AO226" i="213"/>
  <c r="K78" i="112"/>
  <c r="AO235" i="213"/>
  <c r="K82" i="112"/>
  <c r="AO239" i="213"/>
  <c r="K89" i="112"/>
  <c r="AO246" i="213"/>
  <c r="K93" i="112"/>
  <c r="AO250" i="213"/>
  <c r="K97" i="112"/>
  <c r="AO254" i="213"/>
  <c r="K101" i="112"/>
  <c r="AO258" i="213"/>
  <c r="K107" i="112"/>
  <c r="AO264" i="213"/>
  <c r="K112" i="112"/>
  <c r="AO269" i="213"/>
  <c r="J119" i="112"/>
  <c r="AO276" i="213"/>
  <c r="K19" i="113"/>
  <c r="AP176" i="213"/>
  <c r="J23" i="113"/>
  <c r="AP180" i="213"/>
  <c r="K27" i="113"/>
  <c r="AP184" i="213"/>
  <c r="K31" i="113"/>
  <c r="AP188" i="213"/>
  <c r="K35" i="113"/>
  <c r="AP192" i="213"/>
  <c r="K39" i="113"/>
  <c r="AP196" i="213"/>
  <c r="K43" i="113"/>
  <c r="AP200" i="213"/>
  <c r="K47" i="113"/>
  <c r="AP204" i="213"/>
  <c r="K51" i="113"/>
  <c r="AP208" i="213"/>
  <c r="K55" i="113"/>
  <c r="AP212" i="213"/>
  <c r="K59" i="113"/>
  <c r="AP216" i="213"/>
  <c r="K63" i="113"/>
  <c r="AP220" i="213"/>
  <c r="K67" i="113"/>
  <c r="AP224" i="213"/>
  <c r="K72" i="113"/>
  <c r="AP229" i="213"/>
  <c r="K76" i="113"/>
  <c r="AP233" i="213"/>
  <c r="K80" i="113"/>
  <c r="AP237" i="213"/>
  <c r="K86" i="113"/>
  <c r="AP243" i="213"/>
  <c r="K91" i="113"/>
  <c r="AP248" i="213"/>
  <c r="K95" i="113"/>
  <c r="AP252" i="213"/>
  <c r="K99" i="113"/>
  <c r="AP256" i="213"/>
  <c r="K110" i="113"/>
  <c r="AP267" i="213"/>
  <c r="K116" i="113"/>
  <c r="E25" i="113" s="1"/>
  <c r="AP273" i="213"/>
  <c r="K122" i="113"/>
  <c r="E27" i="113" s="1"/>
  <c r="AP279" i="213"/>
  <c r="K17" i="114"/>
  <c r="AQ174" i="213"/>
  <c r="K21" i="114"/>
  <c r="AQ178" i="213"/>
  <c r="J25" i="114"/>
  <c r="AQ182" i="213"/>
  <c r="K29" i="114"/>
  <c r="AQ186" i="213"/>
  <c r="K33" i="114"/>
  <c r="AQ190" i="213"/>
  <c r="K37" i="114"/>
  <c r="AQ194" i="213"/>
  <c r="K41" i="114"/>
  <c r="AQ198" i="213"/>
  <c r="J45" i="114"/>
  <c r="AQ202" i="213"/>
  <c r="K49" i="114"/>
  <c r="AQ206" i="213"/>
  <c r="K53" i="114"/>
  <c r="AQ210" i="213"/>
  <c r="J57" i="114"/>
  <c r="AQ214" i="213"/>
  <c r="J61" i="114"/>
  <c r="AQ218" i="213"/>
  <c r="J65" i="114"/>
  <c r="AQ222" i="213"/>
  <c r="J69" i="114"/>
  <c r="AQ226" i="213"/>
  <c r="J74" i="114"/>
  <c r="AQ231" i="213"/>
  <c r="K78" i="114"/>
  <c r="AQ235" i="213"/>
  <c r="J82" i="114"/>
  <c r="AQ239" i="213"/>
  <c r="K89" i="114"/>
  <c r="AQ246" i="213"/>
  <c r="K93" i="114"/>
  <c r="AQ250" i="213"/>
  <c r="K97" i="114"/>
  <c r="AQ254" i="213"/>
  <c r="J101" i="114"/>
  <c r="AQ258" i="213"/>
  <c r="K107" i="114"/>
  <c r="AQ264" i="213"/>
  <c r="K112" i="114"/>
  <c r="AQ269" i="213"/>
  <c r="K119" i="114"/>
  <c r="AQ276" i="213"/>
  <c r="J19" i="115"/>
  <c r="AR176" i="213"/>
  <c r="J23" i="115"/>
  <c r="AR180" i="213"/>
  <c r="J27" i="115"/>
  <c r="AR184" i="213"/>
  <c r="J31" i="115"/>
  <c r="AR188" i="213"/>
  <c r="J35" i="115"/>
  <c r="AR192" i="213"/>
  <c r="J47" i="115"/>
  <c r="AR204" i="213"/>
  <c r="J55" i="115"/>
  <c r="AR212" i="213"/>
  <c r="J63" i="115"/>
  <c r="AR220" i="213"/>
  <c r="J72" i="115"/>
  <c r="AR229" i="213"/>
  <c r="J80" i="115"/>
  <c r="AR237" i="213"/>
  <c r="K86" i="115"/>
  <c r="AR243" i="213"/>
  <c r="K91" i="115"/>
  <c r="AR248" i="213"/>
  <c r="K95" i="115"/>
  <c r="AR252" i="213"/>
  <c r="K99" i="115"/>
  <c r="AR256" i="213"/>
  <c r="K110" i="115"/>
  <c r="AR267" i="213"/>
  <c r="K116" i="115"/>
  <c r="E25" i="115" s="1"/>
  <c r="AR273" i="213"/>
  <c r="K122" i="115"/>
  <c r="E27" i="115" s="1"/>
  <c r="AR279" i="213"/>
  <c r="K17" i="116"/>
  <c r="AS174" i="213"/>
  <c r="K21" i="116"/>
  <c r="AS178" i="213"/>
  <c r="J25" i="116"/>
  <c r="AS182" i="213"/>
  <c r="K29" i="116"/>
  <c r="AS186" i="213"/>
  <c r="K33" i="116"/>
  <c r="AS190" i="213"/>
  <c r="K37" i="116"/>
  <c r="AS194" i="213"/>
  <c r="K41" i="116"/>
  <c r="AS198" i="213"/>
  <c r="K45" i="116"/>
  <c r="AS202" i="213"/>
  <c r="K49" i="116"/>
  <c r="AS206" i="213"/>
  <c r="K53" i="116"/>
  <c r="AS210" i="213"/>
  <c r="K57" i="116"/>
  <c r="AS214" i="213"/>
  <c r="J61" i="116"/>
  <c r="AS218" i="213"/>
  <c r="J65" i="116"/>
  <c r="AS222" i="213"/>
  <c r="K69" i="116"/>
  <c r="AS226" i="213"/>
  <c r="J78" i="116"/>
  <c r="AS235" i="213"/>
  <c r="K82" i="116"/>
  <c r="AS239" i="213"/>
  <c r="K89" i="116"/>
  <c r="AS246" i="213"/>
  <c r="K93" i="116"/>
  <c r="AS250" i="213"/>
  <c r="J97" i="116"/>
  <c r="AS254" i="213"/>
  <c r="K101" i="116"/>
  <c r="AS258" i="213"/>
  <c r="K107" i="116"/>
  <c r="AS264" i="213"/>
  <c r="K112" i="116"/>
  <c r="AS269" i="213"/>
  <c r="J119" i="116"/>
  <c r="AS276" i="213"/>
  <c r="K19" i="117"/>
  <c r="AT176" i="213"/>
  <c r="K31" i="117"/>
  <c r="AT188" i="213"/>
  <c r="K39" i="117"/>
  <c r="AT196" i="213"/>
  <c r="K47" i="117"/>
  <c r="AT204" i="213"/>
  <c r="K51" i="117"/>
  <c r="AT208" i="213"/>
  <c r="K55" i="117"/>
  <c r="AT212" i="213"/>
  <c r="K59" i="117"/>
  <c r="AT216" i="213"/>
  <c r="K63" i="117"/>
  <c r="AT220" i="213"/>
  <c r="K67" i="117"/>
  <c r="AT224" i="213"/>
  <c r="K72" i="117"/>
  <c r="AT229" i="213"/>
  <c r="K76" i="117"/>
  <c r="AT233" i="213"/>
  <c r="K80" i="117"/>
  <c r="AT237" i="213"/>
  <c r="K86" i="117"/>
  <c r="AT243" i="213"/>
  <c r="K91" i="117"/>
  <c r="AT248" i="213"/>
  <c r="K95" i="117"/>
  <c r="AT252" i="213"/>
  <c r="K99" i="117"/>
  <c r="AT256" i="213"/>
  <c r="K110" i="117"/>
  <c r="AT267" i="213"/>
  <c r="K116" i="117"/>
  <c r="E25" i="117" s="1"/>
  <c r="AT273" i="213"/>
  <c r="K122" i="117"/>
  <c r="E27" i="117" s="1"/>
  <c r="AT279" i="213"/>
  <c r="J17" i="118"/>
  <c r="AU174" i="213"/>
  <c r="J21" i="118"/>
  <c r="AU178" i="213"/>
  <c r="J25" i="118"/>
  <c r="AU182" i="213"/>
  <c r="J29" i="118"/>
  <c r="AU186" i="213"/>
  <c r="J33" i="118"/>
  <c r="AU190" i="213"/>
  <c r="J37" i="118"/>
  <c r="AU194" i="213"/>
  <c r="J41" i="118"/>
  <c r="AU198" i="213"/>
  <c r="J45" i="118"/>
  <c r="AU202" i="213"/>
  <c r="K49" i="118"/>
  <c r="AU206" i="213"/>
  <c r="J53" i="118"/>
  <c r="AU210" i="213"/>
  <c r="J57" i="118"/>
  <c r="AU214" i="213"/>
  <c r="K61" i="118"/>
  <c r="AU218" i="213"/>
  <c r="K65" i="118"/>
  <c r="AU222" i="213"/>
  <c r="K69" i="118"/>
  <c r="AU226" i="213"/>
  <c r="K78" i="118"/>
  <c r="AU235" i="213"/>
  <c r="K82" i="118"/>
  <c r="AU239" i="213"/>
  <c r="K89" i="118"/>
  <c r="AU246" i="213"/>
  <c r="K93" i="118"/>
  <c r="AU250" i="213"/>
  <c r="K97" i="118"/>
  <c r="AU254" i="213"/>
  <c r="K101" i="118"/>
  <c r="AU258" i="213"/>
  <c r="K107" i="118"/>
  <c r="AU264" i="213"/>
  <c r="K112" i="118"/>
  <c r="AU269" i="213"/>
  <c r="K119" i="118"/>
  <c r="AU276" i="213"/>
  <c r="J19" i="119"/>
  <c r="AV176" i="213"/>
  <c r="K23" i="119"/>
  <c r="AV180" i="213"/>
  <c r="K27" i="119"/>
  <c r="AV184" i="213"/>
  <c r="K31" i="119"/>
  <c r="AV188" i="213"/>
  <c r="K35" i="119"/>
  <c r="AV192" i="213"/>
  <c r="J43" i="119"/>
  <c r="AV200" i="213"/>
  <c r="K17" i="120"/>
  <c r="AW174" i="213"/>
  <c r="K21" i="120"/>
  <c r="AW178" i="213"/>
  <c r="K25" i="120"/>
  <c r="AW182" i="213"/>
  <c r="K29" i="120"/>
  <c r="AW186" i="213"/>
  <c r="K33" i="120"/>
  <c r="AW190" i="213"/>
  <c r="J37" i="120"/>
  <c r="AW194" i="213"/>
  <c r="J41" i="120"/>
  <c r="AW198" i="213"/>
  <c r="J45" i="120"/>
  <c r="AW202" i="213"/>
  <c r="J49" i="120"/>
  <c r="AW206" i="213"/>
  <c r="J53" i="120"/>
  <c r="AW210" i="213"/>
  <c r="K57" i="120"/>
  <c r="AW214" i="213"/>
  <c r="K61" i="120"/>
  <c r="AW218" i="213"/>
  <c r="J65" i="120"/>
  <c r="AW222" i="213"/>
  <c r="J69" i="120"/>
  <c r="AW226" i="213"/>
  <c r="K74" i="120"/>
  <c r="AW231" i="213"/>
  <c r="K78" i="120"/>
  <c r="AW235" i="213"/>
  <c r="J82" i="120"/>
  <c r="AW239" i="213"/>
  <c r="J89" i="120"/>
  <c r="AW246" i="213"/>
  <c r="K93" i="120"/>
  <c r="AW250" i="213"/>
  <c r="K97" i="120"/>
  <c r="AW254" i="213"/>
  <c r="J101" i="120"/>
  <c r="AW258" i="213"/>
  <c r="K107" i="120"/>
  <c r="AW264" i="213"/>
  <c r="K112" i="120"/>
  <c r="AW269" i="213"/>
  <c r="K119" i="120"/>
  <c r="AW276" i="213"/>
  <c r="K19" i="121"/>
  <c r="AX176" i="213"/>
  <c r="K23" i="121"/>
  <c r="AX180" i="213"/>
  <c r="K27" i="121"/>
  <c r="AX184" i="213"/>
  <c r="K31" i="121"/>
  <c r="AX188" i="213"/>
  <c r="K35" i="121"/>
  <c r="AX192" i="213"/>
  <c r="K39" i="121"/>
  <c r="AX196" i="213"/>
  <c r="K43" i="121"/>
  <c r="AX200" i="213"/>
  <c r="K47" i="121"/>
  <c r="AX204" i="213"/>
  <c r="K51" i="121"/>
  <c r="AX208" i="213"/>
  <c r="K55" i="121"/>
  <c r="AX212" i="213"/>
  <c r="K59" i="121"/>
  <c r="AX216" i="213"/>
  <c r="K63" i="121"/>
  <c r="AX220" i="213"/>
  <c r="K67" i="121"/>
  <c r="AX224" i="213"/>
  <c r="K72" i="121"/>
  <c r="AX229" i="213"/>
  <c r="K76" i="121"/>
  <c r="AX233" i="213"/>
  <c r="K80" i="121"/>
  <c r="AX237" i="213"/>
  <c r="K86" i="121"/>
  <c r="AX243" i="213"/>
  <c r="K91" i="121"/>
  <c r="AX248" i="213"/>
  <c r="K95" i="121"/>
  <c r="AX252" i="213"/>
  <c r="K99" i="121"/>
  <c r="AX256" i="213"/>
  <c r="K110" i="121"/>
  <c r="AX267" i="213"/>
  <c r="K116" i="121"/>
  <c r="E25" i="121" s="1"/>
  <c r="AX273" i="213"/>
  <c r="K122" i="121"/>
  <c r="E27" i="121" s="1"/>
  <c r="AX279" i="213"/>
  <c r="K17" i="122"/>
  <c r="AY174" i="213"/>
  <c r="K21" i="122"/>
  <c r="AY178" i="213"/>
  <c r="K29" i="122"/>
  <c r="AY186" i="213"/>
  <c r="K33" i="122"/>
  <c r="AY190" i="213"/>
  <c r="K37" i="122"/>
  <c r="AY194" i="213"/>
  <c r="K41" i="122"/>
  <c r="AY198" i="213"/>
  <c r="K45" i="122"/>
  <c r="AY202" i="213"/>
  <c r="K49" i="122"/>
  <c r="AY206" i="213"/>
  <c r="K53" i="122"/>
  <c r="AY210" i="213"/>
  <c r="K57" i="122"/>
  <c r="AY214" i="213"/>
  <c r="K61" i="122"/>
  <c r="AY218" i="213"/>
  <c r="K65" i="122"/>
  <c r="AY222" i="213"/>
  <c r="K69" i="122"/>
  <c r="AY226" i="213"/>
  <c r="K78" i="122"/>
  <c r="AY235" i="213"/>
  <c r="K82" i="122"/>
  <c r="AY239" i="213"/>
  <c r="K89" i="122"/>
  <c r="AY246" i="213"/>
  <c r="K93" i="122"/>
  <c r="AY250" i="213"/>
  <c r="K97" i="122"/>
  <c r="AY254" i="213"/>
  <c r="K101" i="122"/>
  <c r="AY258" i="213"/>
  <c r="K107" i="122"/>
  <c r="AY264" i="213"/>
  <c r="K112" i="122"/>
  <c r="AY269" i="213"/>
  <c r="K119" i="122"/>
  <c r="AY276" i="213"/>
  <c r="K19" i="123"/>
  <c r="AZ176" i="213"/>
  <c r="K23" i="123"/>
  <c r="AZ180" i="213"/>
  <c r="K27" i="123"/>
  <c r="AZ184" i="213"/>
  <c r="K31" i="123"/>
  <c r="AZ188" i="213"/>
  <c r="K35" i="123"/>
  <c r="AZ192" i="213"/>
  <c r="K39" i="123"/>
  <c r="AZ196" i="213"/>
  <c r="K43" i="123"/>
  <c r="AZ200" i="213"/>
  <c r="K47" i="123"/>
  <c r="AZ204" i="213"/>
  <c r="K51" i="123"/>
  <c r="AZ208" i="213"/>
  <c r="K55" i="123"/>
  <c r="AZ212" i="213"/>
  <c r="K59" i="123"/>
  <c r="AZ216" i="213"/>
  <c r="K63" i="123"/>
  <c r="AZ220" i="213"/>
  <c r="K67" i="123"/>
  <c r="AZ224" i="213"/>
  <c r="K72" i="123"/>
  <c r="AZ229" i="213"/>
  <c r="K76" i="123"/>
  <c r="AZ233" i="213"/>
  <c r="K80" i="123"/>
  <c r="AZ237" i="213"/>
  <c r="J39" i="73"/>
  <c r="B196" i="213"/>
  <c r="K86" i="73"/>
  <c r="B243" i="213"/>
  <c r="K122" i="73"/>
  <c r="E27" i="73" s="1"/>
  <c r="B279" i="213"/>
  <c r="BU297" i="213"/>
  <c r="BV297" i="213"/>
  <c r="BW297" i="213" s="1"/>
  <c r="J49" i="74"/>
  <c r="C206" i="213"/>
  <c r="J61" i="74"/>
  <c r="C218" i="213"/>
  <c r="J82" i="74"/>
  <c r="C239" i="213"/>
  <c r="J97" i="74"/>
  <c r="C254" i="213"/>
  <c r="J107" i="74"/>
  <c r="C264" i="213"/>
  <c r="K19" i="75"/>
  <c r="D176" i="213"/>
  <c r="K23" i="75"/>
  <c r="D180" i="213"/>
  <c r="K35" i="75"/>
  <c r="D192" i="213"/>
  <c r="K47" i="75"/>
  <c r="D204" i="213"/>
  <c r="K51" i="75"/>
  <c r="D208" i="213"/>
  <c r="K63" i="75"/>
  <c r="D220" i="213"/>
  <c r="K76" i="75"/>
  <c r="D233" i="213"/>
  <c r="K91" i="75"/>
  <c r="D248" i="213"/>
  <c r="K99" i="75"/>
  <c r="D256" i="213"/>
  <c r="K116" i="75"/>
  <c r="E25" i="75" s="1"/>
  <c r="D273" i="213"/>
  <c r="J25" i="76"/>
  <c r="E182" i="213"/>
  <c r="K37" i="76"/>
  <c r="E194" i="213"/>
  <c r="K49" i="76"/>
  <c r="E206" i="213"/>
  <c r="K57" i="76"/>
  <c r="E214" i="213"/>
  <c r="K69" i="76"/>
  <c r="E226" i="213"/>
  <c r="K82" i="76"/>
  <c r="E239" i="213"/>
  <c r="J97" i="76"/>
  <c r="E254" i="213"/>
  <c r="K107" i="76"/>
  <c r="E264" i="213"/>
  <c r="J119" i="76"/>
  <c r="E276" i="213"/>
  <c r="K23" i="77"/>
  <c r="F180" i="213"/>
  <c r="K31" i="77"/>
  <c r="F188" i="213"/>
  <c r="K91" i="77"/>
  <c r="F248" i="213"/>
  <c r="K122" i="77"/>
  <c r="E27" i="77" s="1"/>
  <c r="F279" i="213"/>
  <c r="J21" i="78"/>
  <c r="G178" i="213"/>
  <c r="J33" i="78"/>
  <c r="G190" i="213"/>
  <c r="K45" i="78"/>
  <c r="G202" i="213"/>
  <c r="K53" i="78"/>
  <c r="G210" i="213"/>
  <c r="K65" i="78"/>
  <c r="G222" i="213"/>
  <c r="K78" i="78"/>
  <c r="G235" i="213"/>
  <c r="K93" i="78"/>
  <c r="G250" i="213"/>
  <c r="K107" i="78"/>
  <c r="G264" i="213"/>
  <c r="K119" i="78"/>
  <c r="G276" i="213"/>
  <c r="K23" i="79"/>
  <c r="H180" i="213"/>
  <c r="K35" i="79"/>
  <c r="H192" i="213"/>
  <c r="J43" i="79"/>
  <c r="H200" i="213"/>
  <c r="J47" i="79"/>
  <c r="H204" i="213"/>
  <c r="J59" i="79"/>
  <c r="H216" i="213"/>
  <c r="J67" i="79"/>
  <c r="H224" i="213"/>
  <c r="K76" i="79"/>
  <c r="H233" i="213"/>
  <c r="K80" i="79"/>
  <c r="H237" i="213"/>
  <c r="K86" i="79"/>
  <c r="H243" i="213"/>
  <c r="K91" i="79"/>
  <c r="H248" i="213"/>
  <c r="K95" i="79"/>
  <c r="H252" i="213"/>
  <c r="K99" i="79"/>
  <c r="H256" i="213"/>
  <c r="K110" i="79"/>
  <c r="H267" i="213"/>
  <c r="K116" i="79"/>
  <c r="E25" i="79" s="1"/>
  <c r="H273" i="213"/>
  <c r="K122" i="79"/>
  <c r="E27" i="79" s="1"/>
  <c r="H279" i="213"/>
  <c r="K17" i="80"/>
  <c r="I174" i="213"/>
  <c r="K21" i="80"/>
  <c r="I178" i="213"/>
  <c r="K25" i="80"/>
  <c r="I182" i="213"/>
  <c r="K29" i="80"/>
  <c r="I186" i="213"/>
  <c r="K33" i="80"/>
  <c r="I190" i="213"/>
  <c r="K37" i="80"/>
  <c r="I194" i="213"/>
  <c r="K41" i="80"/>
  <c r="I198" i="213"/>
  <c r="K45" i="80"/>
  <c r="I202" i="213"/>
  <c r="J49" i="80"/>
  <c r="I206" i="213"/>
  <c r="K53" i="80"/>
  <c r="I210" i="213"/>
  <c r="K57" i="80"/>
  <c r="I214" i="213"/>
  <c r="K61" i="80"/>
  <c r="I218" i="213"/>
  <c r="K65" i="80"/>
  <c r="I222" i="213"/>
  <c r="J69" i="80"/>
  <c r="I226" i="213"/>
  <c r="K78" i="80"/>
  <c r="I235" i="213"/>
  <c r="K82" i="80"/>
  <c r="I239" i="213"/>
  <c r="J89" i="80"/>
  <c r="I246" i="213"/>
  <c r="K93" i="80"/>
  <c r="I250" i="213"/>
  <c r="J97" i="80"/>
  <c r="I254" i="213"/>
  <c r="K101" i="80"/>
  <c r="I258" i="213"/>
  <c r="K107" i="80"/>
  <c r="I264" i="213"/>
  <c r="K112" i="80"/>
  <c r="I269" i="213"/>
  <c r="J119" i="80"/>
  <c r="I276" i="213"/>
  <c r="J19" i="81"/>
  <c r="J176" i="213"/>
  <c r="J23" i="81"/>
  <c r="J180" i="213"/>
  <c r="J27" i="81"/>
  <c r="J184" i="213"/>
  <c r="J31" i="81"/>
  <c r="J188" i="213"/>
  <c r="J35" i="81"/>
  <c r="J192" i="213"/>
  <c r="J67" i="81"/>
  <c r="J224" i="213"/>
  <c r="K80" i="81"/>
  <c r="J237" i="213"/>
  <c r="K86" i="81"/>
  <c r="J243" i="213"/>
  <c r="K91" i="81"/>
  <c r="J248" i="213"/>
  <c r="BT248" i="213" s="1"/>
  <c r="K95" i="81"/>
  <c r="J252" i="213"/>
  <c r="K99" i="81"/>
  <c r="J256" i="213"/>
  <c r="K110" i="81"/>
  <c r="J267" i="213"/>
  <c r="K116" i="81"/>
  <c r="E25" i="81" s="1"/>
  <c r="J273" i="213"/>
  <c r="K122" i="81"/>
  <c r="E27" i="81" s="1"/>
  <c r="J279" i="213"/>
  <c r="K17" i="82"/>
  <c r="K174" i="213"/>
  <c r="K21" i="82"/>
  <c r="K178" i="213"/>
  <c r="K25" i="82"/>
  <c r="K182" i="213"/>
  <c r="K29" i="82"/>
  <c r="K186" i="213"/>
  <c r="K33" i="82"/>
  <c r="K190" i="213"/>
  <c r="K37" i="82"/>
  <c r="K194" i="213"/>
  <c r="K41" i="82"/>
  <c r="K198" i="213"/>
  <c r="K45" i="82"/>
  <c r="K202" i="213"/>
  <c r="K49" i="82"/>
  <c r="K206" i="213"/>
  <c r="K53" i="82"/>
  <c r="K210" i="213"/>
  <c r="K57" i="82"/>
  <c r="K214" i="213"/>
  <c r="K61" i="82"/>
  <c r="K218" i="213"/>
  <c r="K65" i="82"/>
  <c r="K222" i="213"/>
  <c r="K69" i="82"/>
  <c r="K226" i="213"/>
  <c r="K78" i="82"/>
  <c r="K235" i="213"/>
  <c r="K82" i="82"/>
  <c r="K239" i="213"/>
  <c r="K89" i="82"/>
  <c r="K246" i="213"/>
  <c r="K93" i="82"/>
  <c r="K250" i="213"/>
  <c r="K97" i="82"/>
  <c r="K254" i="213"/>
  <c r="K101" i="82"/>
  <c r="K258" i="213"/>
  <c r="K107" i="82"/>
  <c r="K264" i="213"/>
  <c r="K112" i="82"/>
  <c r="K269" i="213"/>
  <c r="J119" i="82"/>
  <c r="K276" i="213"/>
  <c r="K23" i="83"/>
  <c r="L180" i="213"/>
  <c r="J27" i="83"/>
  <c r="L184" i="213"/>
  <c r="K31" i="83"/>
  <c r="L188" i="213"/>
  <c r="J39" i="83"/>
  <c r="L196" i="213"/>
  <c r="J43" i="83"/>
  <c r="L200" i="213"/>
  <c r="K47" i="83"/>
  <c r="L204" i="213"/>
  <c r="K51" i="83"/>
  <c r="L208" i="213"/>
  <c r="K55" i="83"/>
  <c r="L212" i="213"/>
  <c r="K59" i="83"/>
  <c r="L216" i="213"/>
  <c r="K63" i="83"/>
  <c r="L220" i="213"/>
  <c r="K67" i="83"/>
  <c r="L224" i="213"/>
  <c r="K72" i="83"/>
  <c r="L229" i="213"/>
  <c r="K76" i="83"/>
  <c r="L233" i="213"/>
  <c r="K80" i="83"/>
  <c r="L237" i="213"/>
  <c r="K86" i="83"/>
  <c r="L243" i="213"/>
  <c r="K91" i="83"/>
  <c r="L248" i="213"/>
  <c r="K95" i="83"/>
  <c r="L252" i="213"/>
  <c r="K99" i="83"/>
  <c r="L256" i="213"/>
  <c r="K110" i="83"/>
  <c r="L267" i="213"/>
  <c r="K116" i="83"/>
  <c r="E25" i="83" s="1"/>
  <c r="L273" i="213"/>
  <c r="K122" i="83"/>
  <c r="E27" i="83" s="1"/>
  <c r="L279" i="213"/>
  <c r="J41" i="84"/>
  <c r="M198" i="213"/>
  <c r="K45" i="84"/>
  <c r="M202" i="213"/>
  <c r="K49" i="84"/>
  <c r="M206" i="213"/>
  <c r="K53" i="84"/>
  <c r="M210" i="213"/>
  <c r="K57" i="84"/>
  <c r="M214" i="213"/>
  <c r="K61" i="84"/>
  <c r="M218" i="213"/>
  <c r="K65" i="84"/>
  <c r="M222" i="213"/>
  <c r="K69" i="84"/>
  <c r="M226" i="213"/>
  <c r="K74" i="84"/>
  <c r="M231" i="213"/>
  <c r="J78" i="84"/>
  <c r="M235" i="213"/>
  <c r="J82" i="84"/>
  <c r="M239" i="213"/>
  <c r="K89" i="84"/>
  <c r="M246" i="213"/>
  <c r="K93" i="84"/>
  <c r="M250" i="213"/>
  <c r="J97" i="84"/>
  <c r="M254" i="213"/>
  <c r="J101" i="84"/>
  <c r="M258" i="213"/>
  <c r="K107" i="84"/>
  <c r="M264" i="213"/>
  <c r="K112" i="84"/>
  <c r="M269" i="213"/>
  <c r="J119" i="84"/>
  <c r="M276" i="213"/>
  <c r="K19" i="85"/>
  <c r="N176" i="213"/>
  <c r="J23" i="85"/>
  <c r="N180" i="213"/>
  <c r="K27" i="85"/>
  <c r="N184" i="213"/>
  <c r="J31" i="85"/>
  <c r="N188" i="213"/>
  <c r="J35" i="85"/>
  <c r="N192" i="213"/>
  <c r="K39" i="85"/>
  <c r="N196" i="213"/>
  <c r="K43" i="85"/>
  <c r="N200" i="213"/>
  <c r="K47" i="85"/>
  <c r="N204" i="213"/>
  <c r="K51" i="85"/>
  <c r="N208" i="213"/>
  <c r="K55" i="85"/>
  <c r="N212" i="213"/>
  <c r="K59" i="85"/>
  <c r="N216" i="213"/>
  <c r="K63" i="85"/>
  <c r="N220" i="213"/>
  <c r="K67" i="85"/>
  <c r="N224" i="213"/>
  <c r="BU224" i="213" s="1"/>
  <c r="K72" i="85"/>
  <c r="N229" i="213"/>
  <c r="J76" i="85"/>
  <c r="N233" i="213"/>
  <c r="J80" i="85"/>
  <c r="N237" i="213"/>
  <c r="J86" i="85"/>
  <c r="N243" i="213"/>
  <c r="J91" i="85"/>
  <c r="N248" i="213"/>
  <c r="K95" i="85"/>
  <c r="N252" i="213"/>
  <c r="J99" i="85"/>
  <c r="N256" i="213"/>
  <c r="K110" i="85"/>
  <c r="N267" i="213"/>
  <c r="K116" i="85"/>
  <c r="E25" i="85" s="1"/>
  <c r="N273" i="213"/>
  <c r="K122" i="85"/>
  <c r="E27" i="85" s="1"/>
  <c r="N279" i="213"/>
  <c r="K20" i="73"/>
  <c r="B177" i="213"/>
  <c r="K24" i="73"/>
  <c r="B181" i="213"/>
  <c r="K28" i="73"/>
  <c r="B185" i="213"/>
  <c r="K32" i="73"/>
  <c r="B189" i="213"/>
  <c r="K36" i="73"/>
  <c r="B193" i="213"/>
  <c r="J40" i="73"/>
  <c r="B197" i="213"/>
  <c r="K44" i="73"/>
  <c r="B201" i="213"/>
  <c r="J48" i="73"/>
  <c r="B205" i="213"/>
  <c r="C45" i="73"/>
  <c r="B153" i="213" s="1"/>
  <c r="B157" i="213"/>
  <c r="K18" i="74"/>
  <c r="C175" i="213"/>
  <c r="K22" i="74"/>
  <c r="C179" i="213"/>
  <c r="K26" i="74"/>
  <c r="C183" i="213"/>
  <c r="K30" i="74"/>
  <c r="C187" i="213"/>
  <c r="K34" i="74"/>
  <c r="C191" i="213"/>
  <c r="J38" i="74"/>
  <c r="C195" i="213"/>
  <c r="J42" i="74"/>
  <c r="C199" i="213"/>
  <c r="J46" i="74"/>
  <c r="C203" i="213"/>
  <c r="J50" i="74"/>
  <c r="C207" i="213"/>
  <c r="J54" i="74"/>
  <c r="C211" i="213"/>
  <c r="J58" i="74"/>
  <c r="C215" i="213"/>
  <c r="J62" i="74"/>
  <c r="C219" i="213"/>
  <c r="J66" i="74"/>
  <c r="C223" i="213"/>
  <c r="J71" i="74"/>
  <c r="C228" i="213"/>
  <c r="J75" i="74"/>
  <c r="C232" i="213"/>
  <c r="J79" i="74"/>
  <c r="C236" i="213"/>
  <c r="J84" i="74"/>
  <c r="D18" i="74" s="1"/>
  <c r="C241" i="213"/>
  <c r="J90" i="74"/>
  <c r="C247" i="213"/>
  <c r="J94" i="74"/>
  <c r="C251" i="213"/>
  <c r="J98" i="74"/>
  <c r="C255" i="213"/>
  <c r="J102" i="74"/>
  <c r="C259" i="213"/>
  <c r="J109" i="74"/>
  <c r="C266" i="213"/>
  <c r="J114" i="74"/>
  <c r="D24" i="74" s="1"/>
  <c r="C271" i="213"/>
  <c r="BU271" i="213" s="1"/>
  <c r="J120" i="74"/>
  <c r="C277" i="213"/>
  <c r="BU296" i="213"/>
  <c r="BU300" i="213"/>
  <c r="K20" i="75"/>
  <c r="D177" i="213"/>
  <c r="K24" i="75"/>
  <c r="D181" i="213"/>
  <c r="K28" i="75"/>
  <c r="D185" i="213"/>
  <c r="K32" i="75"/>
  <c r="D189" i="213"/>
  <c r="K36" i="75"/>
  <c r="D193" i="213"/>
  <c r="K44" i="75"/>
  <c r="D201" i="213"/>
  <c r="K52" i="75"/>
  <c r="D209" i="213"/>
  <c r="K60" i="75"/>
  <c r="D217" i="213"/>
  <c r="J64" i="75"/>
  <c r="D221" i="213"/>
  <c r="J68" i="75"/>
  <c r="D225" i="213"/>
  <c r="K73" i="75"/>
  <c r="D230" i="213"/>
  <c r="K77" i="75"/>
  <c r="D234" i="213"/>
  <c r="K81" i="75"/>
  <c r="D238" i="213"/>
  <c r="K87" i="75"/>
  <c r="D244" i="213"/>
  <c r="J92" i="75"/>
  <c r="D249" i="213"/>
  <c r="J96" i="75"/>
  <c r="D253" i="213"/>
  <c r="J100" i="75"/>
  <c r="D257" i="213"/>
  <c r="K106" i="75"/>
  <c r="D263" i="213"/>
  <c r="J111" i="75"/>
  <c r="D268" i="213"/>
  <c r="K118" i="75"/>
  <c r="D275" i="213"/>
  <c r="K124" i="75"/>
  <c r="D281" i="213"/>
  <c r="C45" i="75"/>
  <c r="D153" i="213" s="1"/>
  <c r="D157" i="213"/>
  <c r="D170" i="213" s="1"/>
  <c r="J34" i="76"/>
  <c r="E191" i="213"/>
  <c r="J20" i="77"/>
  <c r="F177" i="213"/>
  <c r="K24" i="77"/>
  <c r="F181" i="213"/>
  <c r="J28" i="77"/>
  <c r="F185" i="213"/>
  <c r="K32" i="77"/>
  <c r="F189" i="213"/>
  <c r="J36" i="77"/>
  <c r="F193" i="213"/>
  <c r="J44" i="77"/>
  <c r="F201" i="213"/>
  <c r="J48" i="77"/>
  <c r="F205" i="213"/>
  <c r="J52" i="77"/>
  <c r="F209" i="213"/>
  <c r="J56" i="77"/>
  <c r="F213" i="213"/>
  <c r="J60" i="77"/>
  <c r="F217" i="213"/>
  <c r="J64" i="77"/>
  <c r="F221" i="213"/>
  <c r="J68" i="77"/>
  <c r="F225" i="213"/>
  <c r="J73" i="77"/>
  <c r="F230" i="213"/>
  <c r="J77" i="77"/>
  <c r="F234" i="213"/>
  <c r="C45" i="77"/>
  <c r="F153" i="213" s="1"/>
  <c r="F157" i="213"/>
  <c r="F303" i="213" s="1"/>
  <c r="K18" i="78"/>
  <c r="G175" i="213"/>
  <c r="K22" i="78"/>
  <c r="G179" i="213"/>
  <c r="BT179" i="213" s="1"/>
  <c r="K26" i="78"/>
  <c r="G183" i="213"/>
  <c r="K30" i="78"/>
  <c r="G187" i="213"/>
  <c r="BT187" i="213" s="1"/>
  <c r="K34" i="78"/>
  <c r="G191" i="213"/>
  <c r="K50" i="78"/>
  <c r="G207" i="213"/>
  <c r="K54" i="78"/>
  <c r="G211" i="213"/>
  <c r="K58" i="78"/>
  <c r="G215" i="213"/>
  <c r="BT215" i="213" s="1"/>
  <c r="K62" i="78"/>
  <c r="G219" i="213"/>
  <c r="K66" i="78"/>
  <c r="G223" i="213"/>
  <c r="BT223" i="213" s="1"/>
  <c r="K71" i="78"/>
  <c r="G228" i="213"/>
  <c r="K75" i="78"/>
  <c r="G232" i="213"/>
  <c r="BT232" i="213" s="1"/>
  <c r="K79" i="78"/>
  <c r="G236" i="213"/>
  <c r="K90" i="78"/>
  <c r="G247" i="213"/>
  <c r="K20" i="79"/>
  <c r="H177" i="213"/>
  <c r="K24" i="79"/>
  <c r="H181" i="213"/>
  <c r="K28" i="79"/>
  <c r="H185" i="213"/>
  <c r="K32" i="79"/>
  <c r="H189" i="213"/>
  <c r="K36" i="79"/>
  <c r="H193" i="213"/>
  <c r="K40" i="79"/>
  <c r="H197" i="213"/>
  <c r="K44" i="79"/>
  <c r="H201" i="213"/>
  <c r="K48" i="79"/>
  <c r="H205" i="213"/>
  <c r="K52" i="79"/>
  <c r="H209" i="213"/>
  <c r="K56" i="79"/>
  <c r="H213" i="213"/>
  <c r="K60" i="79"/>
  <c r="H217" i="213"/>
  <c r="K64" i="79"/>
  <c r="H221" i="213"/>
  <c r="J68" i="79"/>
  <c r="H225" i="213"/>
  <c r="J73" i="79"/>
  <c r="H230" i="213"/>
  <c r="K77" i="79"/>
  <c r="H234" i="213"/>
  <c r="K81" i="79"/>
  <c r="H238" i="213"/>
  <c r="K87" i="79"/>
  <c r="H244" i="213"/>
  <c r="J92" i="79"/>
  <c r="H249" i="213"/>
  <c r="BT249" i="213" s="1"/>
  <c r="J96" i="79"/>
  <c r="H253" i="213"/>
  <c r="K100" i="79"/>
  <c r="H257" i="213"/>
  <c r="K106" i="79"/>
  <c r="H263" i="213"/>
  <c r="J111" i="79"/>
  <c r="H268" i="213"/>
  <c r="K118" i="79"/>
  <c r="H275" i="213"/>
  <c r="K124" i="79"/>
  <c r="H281" i="213"/>
  <c r="C45" i="79"/>
  <c r="H153" i="213" s="1"/>
  <c r="H157" i="213"/>
  <c r="H170" i="213" s="1"/>
  <c r="K18" i="80"/>
  <c r="I175" i="213"/>
  <c r="BT175" i="213" s="1"/>
  <c r="K22" i="80"/>
  <c r="I179" i="213"/>
  <c r="K26" i="80"/>
  <c r="I183" i="213"/>
  <c r="BT183" i="213" s="1"/>
  <c r="K30" i="80"/>
  <c r="I187" i="213"/>
  <c r="K34" i="80"/>
  <c r="I191" i="213"/>
  <c r="BT191" i="213" s="1"/>
  <c r="K126" i="80"/>
  <c r="I283" i="213"/>
  <c r="K40" i="81"/>
  <c r="J197" i="213"/>
  <c r="K48" i="81"/>
  <c r="J205" i="213"/>
  <c r="J56" i="81"/>
  <c r="J213" i="213"/>
  <c r="J60" i="81"/>
  <c r="J217" i="213"/>
  <c r="J64" i="81"/>
  <c r="J221" i="213"/>
  <c r="K68" i="81"/>
  <c r="J225" i="213"/>
  <c r="K73" i="81"/>
  <c r="J230" i="213"/>
  <c r="K77" i="81"/>
  <c r="J234" i="213"/>
  <c r="J81" i="81"/>
  <c r="J238" i="213"/>
  <c r="K87" i="81"/>
  <c r="J244" i="213"/>
  <c r="J92" i="81"/>
  <c r="J249" i="213"/>
  <c r="K96" i="81"/>
  <c r="J253" i="213"/>
  <c r="J100" i="81"/>
  <c r="J257" i="213"/>
  <c r="K106" i="81"/>
  <c r="J263" i="213"/>
  <c r="J111" i="81"/>
  <c r="J268" i="213"/>
  <c r="K118" i="81"/>
  <c r="J275" i="213"/>
  <c r="K124" i="81"/>
  <c r="J281" i="213"/>
  <c r="C45" i="81"/>
  <c r="J153" i="213" s="1"/>
  <c r="J157" i="213"/>
  <c r="K42" i="82"/>
  <c r="K199" i="213"/>
  <c r="BT199" i="213" s="1"/>
  <c r="K20" i="83"/>
  <c r="L177" i="213"/>
  <c r="K24" i="83"/>
  <c r="L181" i="213"/>
  <c r="K28" i="83"/>
  <c r="L185" i="213"/>
  <c r="K32" i="83"/>
  <c r="L189" i="213"/>
  <c r="K36" i="83"/>
  <c r="L193" i="213"/>
  <c r="K40" i="83"/>
  <c r="L197" i="213"/>
  <c r="K44" i="83"/>
  <c r="L201" i="213"/>
  <c r="K48" i="83"/>
  <c r="L205" i="213"/>
  <c r="K52" i="83"/>
  <c r="L209" i="213"/>
  <c r="K56" i="83"/>
  <c r="L213" i="213"/>
  <c r="K60" i="83"/>
  <c r="L217" i="213"/>
  <c r="K64" i="83"/>
  <c r="L221" i="213"/>
  <c r="K68" i="83"/>
  <c r="L225" i="213"/>
  <c r="K73" i="83"/>
  <c r="L230" i="213"/>
  <c r="K77" i="83"/>
  <c r="L234" i="213"/>
  <c r="K81" i="83"/>
  <c r="L238" i="213"/>
  <c r="K87" i="83"/>
  <c r="L244" i="213"/>
  <c r="K92" i="83"/>
  <c r="L249" i="213"/>
  <c r="K96" i="83"/>
  <c r="L253" i="213"/>
  <c r="K100" i="83"/>
  <c r="L257" i="213"/>
  <c r="K106" i="83"/>
  <c r="L263" i="213"/>
  <c r="K111" i="83"/>
  <c r="L268" i="213"/>
  <c r="K118" i="83"/>
  <c r="L275" i="213"/>
  <c r="K124" i="83"/>
  <c r="L281" i="213"/>
  <c r="C45" i="83"/>
  <c r="L153" i="213" s="1"/>
  <c r="L157" i="213"/>
  <c r="L170" i="213" s="1"/>
  <c r="K18" i="84"/>
  <c r="M175" i="213"/>
  <c r="K22" i="84"/>
  <c r="M179" i="213"/>
  <c r="K26" i="84"/>
  <c r="M183" i="213"/>
  <c r="K30" i="84"/>
  <c r="M187" i="213"/>
  <c r="K34" i="84"/>
  <c r="M191" i="213"/>
  <c r="K38" i="84"/>
  <c r="M195" i="213"/>
  <c r="K46" i="84"/>
  <c r="M203" i="213"/>
  <c r="BT203" i="213" s="1"/>
  <c r="K20" i="85"/>
  <c r="N177" i="213"/>
  <c r="K24" i="85"/>
  <c r="N181" i="213"/>
  <c r="K28" i="85"/>
  <c r="N185" i="213"/>
  <c r="K32" i="85"/>
  <c r="N189" i="213"/>
  <c r="K36" i="85"/>
  <c r="N193" i="213"/>
  <c r="K40" i="85"/>
  <c r="N197" i="213"/>
  <c r="K44" i="85"/>
  <c r="N201" i="213"/>
  <c r="J48" i="85"/>
  <c r="N205" i="213"/>
  <c r="K52" i="85"/>
  <c r="N209" i="213"/>
  <c r="J56" i="85"/>
  <c r="N213" i="213"/>
  <c r="K60" i="85"/>
  <c r="N217" i="213"/>
  <c r="K64" i="85"/>
  <c r="N221" i="213"/>
  <c r="K68" i="85"/>
  <c r="N225" i="213"/>
  <c r="K73" i="85"/>
  <c r="N230" i="213"/>
  <c r="K77" i="85"/>
  <c r="N234" i="213"/>
  <c r="K81" i="85"/>
  <c r="N238" i="213"/>
  <c r="K87" i="85"/>
  <c r="N244" i="213"/>
  <c r="K92" i="85"/>
  <c r="N249" i="213"/>
  <c r="J96" i="85"/>
  <c r="N253" i="213"/>
  <c r="J100" i="85"/>
  <c r="N257" i="213"/>
  <c r="K106" i="85"/>
  <c r="N263" i="213"/>
  <c r="K111" i="85"/>
  <c r="N268" i="213"/>
  <c r="K118" i="85"/>
  <c r="N275" i="213"/>
  <c r="K124" i="85"/>
  <c r="N281" i="213"/>
  <c r="C45" i="85"/>
  <c r="N153" i="213" s="1"/>
  <c r="N157" i="213"/>
  <c r="J18" i="86"/>
  <c r="O175" i="213"/>
  <c r="J50" i="86"/>
  <c r="O207" i="213"/>
  <c r="J58" i="86"/>
  <c r="O215" i="213"/>
  <c r="J66" i="86"/>
  <c r="O223" i="213"/>
  <c r="J75" i="86"/>
  <c r="O232" i="213"/>
  <c r="J84" i="86"/>
  <c r="D18" i="86" s="1"/>
  <c r="O241" i="213"/>
  <c r="J94" i="86"/>
  <c r="O251" i="213"/>
  <c r="BU251" i="213" s="1"/>
  <c r="J102" i="86"/>
  <c r="O259" i="213"/>
  <c r="J114" i="86"/>
  <c r="D24" i="86" s="1"/>
  <c r="O271" i="213"/>
  <c r="BT271" i="213" s="1"/>
  <c r="J24" i="87"/>
  <c r="P181" i="213"/>
  <c r="J32" i="87"/>
  <c r="P189" i="213"/>
  <c r="J40" i="87"/>
  <c r="P197" i="213"/>
  <c r="J48" i="87"/>
  <c r="P205" i="213"/>
  <c r="J56" i="87"/>
  <c r="P213" i="213"/>
  <c r="J64" i="87"/>
  <c r="P221" i="213"/>
  <c r="C45" i="87"/>
  <c r="P153" i="213" s="1"/>
  <c r="P157" i="213"/>
  <c r="P170" i="213" s="1"/>
  <c r="K18" i="88"/>
  <c r="Q175" i="213"/>
  <c r="K22" i="88"/>
  <c r="Q179" i="213"/>
  <c r="K26" i="88"/>
  <c r="Q183" i="213"/>
  <c r="K30" i="88"/>
  <c r="Q187" i="213"/>
  <c r="K34" i="88"/>
  <c r="Q191" i="213"/>
  <c r="K126" i="88"/>
  <c r="Q283" i="213"/>
  <c r="K20" i="89"/>
  <c r="R177" i="213"/>
  <c r="K24" i="89"/>
  <c r="R181" i="213"/>
  <c r="K28" i="89"/>
  <c r="R185" i="213"/>
  <c r="K32" i="89"/>
  <c r="R189" i="213"/>
  <c r="K36" i="89"/>
  <c r="R193" i="213"/>
  <c r="K44" i="89"/>
  <c r="R201" i="213"/>
  <c r="K48" i="89"/>
  <c r="R205" i="213"/>
  <c r="J52" i="89"/>
  <c r="R209" i="213"/>
  <c r="J56" i="89"/>
  <c r="R213" i="213"/>
  <c r="K60" i="89"/>
  <c r="R217" i="213"/>
  <c r="K64" i="89"/>
  <c r="R221" i="213"/>
  <c r="K68" i="89"/>
  <c r="R225" i="213"/>
  <c r="J73" i="89"/>
  <c r="R230" i="213"/>
  <c r="K77" i="89"/>
  <c r="R234" i="213"/>
  <c r="J81" i="89"/>
  <c r="R238" i="213"/>
  <c r="K87" i="89"/>
  <c r="R244" i="213"/>
  <c r="J92" i="89"/>
  <c r="R249" i="213"/>
  <c r="J96" i="89"/>
  <c r="R253" i="213"/>
  <c r="J100" i="89"/>
  <c r="R257" i="213"/>
  <c r="K106" i="89"/>
  <c r="R263" i="213"/>
  <c r="J111" i="89"/>
  <c r="R268" i="213"/>
  <c r="K118" i="89"/>
  <c r="R275" i="213"/>
  <c r="K124" i="89"/>
  <c r="R281" i="213"/>
  <c r="C45" i="89"/>
  <c r="R153" i="213" s="1"/>
  <c r="R157" i="213"/>
  <c r="J18" i="90"/>
  <c r="S175" i="213"/>
  <c r="BU175" i="213" s="1"/>
  <c r="J22" i="90"/>
  <c r="S179" i="213"/>
  <c r="K26" i="90"/>
  <c r="S183" i="213"/>
  <c r="BU183" i="213" s="1"/>
  <c r="J30" i="90"/>
  <c r="S187" i="213"/>
  <c r="K34" i="90"/>
  <c r="S191" i="213"/>
  <c r="BU191" i="213" s="1"/>
  <c r="K38" i="90"/>
  <c r="S195" i="213"/>
  <c r="K46" i="90"/>
  <c r="S203" i="213"/>
  <c r="BU203" i="213" s="1"/>
  <c r="K40" i="91"/>
  <c r="T197" i="213"/>
  <c r="K48" i="91"/>
  <c r="T205" i="213"/>
  <c r="K56" i="91"/>
  <c r="T213" i="213"/>
  <c r="K60" i="91"/>
  <c r="T217" i="213"/>
  <c r="K64" i="91"/>
  <c r="T221" i="213"/>
  <c r="J68" i="91"/>
  <c r="T225" i="213"/>
  <c r="J73" i="91"/>
  <c r="T230" i="213"/>
  <c r="J77" i="91"/>
  <c r="T234" i="213"/>
  <c r="J81" i="91"/>
  <c r="T238" i="213"/>
  <c r="K87" i="91"/>
  <c r="T244" i="213"/>
  <c r="J92" i="91"/>
  <c r="T249" i="213"/>
  <c r="K96" i="91"/>
  <c r="T253" i="213"/>
  <c r="J100" i="91"/>
  <c r="T257" i="213"/>
  <c r="K106" i="91"/>
  <c r="T263" i="213"/>
  <c r="J111" i="91"/>
  <c r="T268" i="213"/>
  <c r="K118" i="91"/>
  <c r="T275" i="213"/>
  <c r="K124" i="91"/>
  <c r="T281" i="213"/>
  <c r="C45" i="91"/>
  <c r="T153" i="213" s="1"/>
  <c r="T157" i="213"/>
  <c r="T170" i="213" s="1"/>
  <c r="K18" i="92"/>
  <c r="U175" i="213"/>
  <c r="K22" i="92"/>
  <c r="U179" i="213"/>
  <c r="BU179" i="213" s="1"/>
  <c r="K26" i="92"/>
  <c r="U183" i="213"/>
  <c r="K30" i="92"/>
  <c r="U187" i="213"/>
  <c r="BU187" i="213" s="1"/>
  <c r="K34" i="92"/>
  <c r="U191" i="213"/>
  <c r="K126" i="92"/>
  <c r="U283" i="213"/>
  <c r="BU283" i="213" s="1"/>
  <c r="K40" i="93"/>
  <c r="V197" i="213"/>
  <c r="J48" i="93"/>
  <c r="V205" i="213"/>
  <c r="J52" i="93"/>
  <c r="V209" i="213"/>
  <c r="J56" i="93"/>
  <c r="V213" i="213"/>
  <c r="J60" i="93"/>
  <c r="V217" i="213"/>
  <c r="J64" i="93"/>
  <c r="V221" i="213"/>
  <c r="J68" i="93"/>
  <c r="V225" i="213"/>
  <c r="J73" i="93"/>
  <c r="V230" i="213"/>
  <c r="J77" i="93"/>
  <c r="V234" i="213"/>
  <c r="J81" i="93"/>
  <c r="V238" i="213"/>
  <c r="J87" i="93"/>
  <c r="V244" i="213"/>
  <c r="J92" i="93"/>
  <c r="V249" i="213"/>
  <c r="J96" i="93"/>
  <c r="V253" i="213"/>
  <c r="J100" i="93"/>
  <c r="V257" i="213"/>
  <c r="J106" i="93"/>
  <c r="V263" i="213"/>
  <c r="J111" i="93"/>
  <c r="V268" i="213"/>
  <c r="BU268" i="213" s="1"/>
  <c r="J118" i="93"/>
  <c r="V275" i="213"/>
  <c r="K124" i="93"/>
  <c r="V281" i="213"/>
  <c r="BU281" i="213" s="1"/>
  <c r="K126" i="94"/>
  <c r="W283" i="213"/>
  <c r="J20" i="95"/>
  <c r="X177" i="213"/>
  <c r="J28" i="95"/>
  <c r="X185" i="213"/>
  <c r="J36" i="95"/>
  <c r="X193" i="213"/>
  <c r="J40" i="95"/>
  <c r="X197" i="213"/>
  <c r="J44" i="95"/>
  <c r="X201" i="213"/>
  <c r="J48" i="95"/>
  <c r="X205" i="213"/>
  <c r="J52" i="95"/>
  <c r="X209" i="213"/>
  <c r="J56" i="95"/>
  <c r="X213" i="213"/>
  <c r="J60" i="95"/>
  <c r="X217" i="213"/>
  <c r="J64" i="95"/>
  <c r="X221" i="213"/>
  <c r="J68" i="95"/>
  <c r="X225" i="213"/>
  <c r="J73" i="95"/>
  <c r="X230" i="213"/>
  <c r="J77" i="95"/>
  <c r="X234" i="213"/>
  <c r="J81" i="95"/>
  <c r="X238" i="213"/>
  <c r="J87" i="95"/>
  <c r="X244" i="213"/>
  <c r="J92" i="95"/>
  <c r="X249" i="213"/>
  <c r="J96" i="95"/>
  <c r="X253" i="213"/>
  <c r="J100" i="95"/>
  <c r="X257" i="213"/>
  <c r="J106" i="95"/>
  <c r="X263" i="213"/>
  <c r="J111" i="95"/>
  <c r="X268" i="213"/>
  <c r="J118" i="95"/>
  <c r="X275" i="213"/>
  <c r="K124" i="95"/>
  <c r="X281" i="213"/>
  <c r="C45" i="95"/>
  <c r="X153" i="213" s="1"/>
  <c r="X157" i="213"/>
  <c r="X170" i="213" s="1"/>
  <c r="K18" i="96"/>
  <c r="Y175" i="213"/>
  <c r="K22" i="96"/>
  <c r="Y179" i="213"/>
  <c r="K26" i="96"/>
  <c r="Y183" i="213"/>
  <c r="K30" i="96"/>
  <c r="Y187" i="213"/>
  <c r="K34" i="96"/>
  <c r="Y191" i="213"/>
  <c r="K38" i="96"/>
  <c r="Y195" i="213"/>
  <c r="BT195" i="213" s="1"/>
  <c r="K46" i="96"/>
  <c r="Y203" i="213"/>
  <c r="K54" i="96"/>
  <c r="Y211" i="213"/>
  <c r="BT211" i="213" s="1"/>
  <c r="K62" i="96"/>
  <c r="Y219" i="213"/>
  <c r="K71" i="96"/>
  <c r="Y228" i="213"/>
  <c r="BT228" i="213" s="1"/>
  <c r="K75" i="96"/>
  <c r="Y232" i="213"/>
  <c r="K20" i="97"/>
  <c r="Z177" i="213"/>
  <c r="K24" i="97"/>
  <c r="Z181" i="213"/>
  <c r="K28" i="97"/>
  <c r="Z185" i="213"/>
  <c r="K32" i="97"/>
  <c r="Z189" i="213"/>
  <c r="K36" i="97"/>
  <c r="Z193" i="213"/>
  <c r="K40" i="97"/>
  <c r="Z197" i="213"/>
  <c r="K48" i="97"/>
  <c r="Z205" i="213"/>
  <c r="K52" i="97"/>
  <c r="Z209" i="213"/>
  <c r="K56" i="97"/>
  <c r="Z213" i="213"/>
  <c r="K60" i="97"/>
  <c r="Z217" i="213"/>
  <c r="K64" i="97"/>
  <c r="Z221" i="213"/>
  <c r="J68" i="97"/>
  <c r="Z225" i="213"/>
  <c r="J73" i="97"/>
  <c r="Z230" i="213"/>
  <c r="K77" i="97"/>
  <c r="Z234" i="213"/>
  <c r="K81" i="97"/>
  <c r="Z238" i="213"/>
  <c r="K87" i="97"/>
  <c r="Z244" i="213"/>
  <c r="J92" i="97"/>
  <c r="Z249" i="213"/>
  <c r="J96" i="97"/>
  <c r="Z253" i="213"/>
  <c r="K100" i="97"/>
  <c r="Z257" i="213"/>
  <c r="K106" i="97"/>
  <c r="Z263" i="213"/>
  <c r="J111" i="97"/>
  <c r="Z268" i="213"/>
  <c r="K118" i="97"/>
  <c r="Z275" i="213"/>
  <c r="K124" i="97"/>
  <c r="Z281" i="213"/>
  <c r="BT281" i="213" s="1"/>
  <c r="BY281" i="213" s="1"/>
  <c r="C45" i="97"/>
  <c r="Z153" i="213" s="1"/>
  <c r="Z157" i="213"/>
  <c r="K18" i="98"/>
  <c r="AA175" i="213"/>
  <c r="K22" i="98"/>
  <c r="AA179" i="213"/>
  <c r="K26" i="98"/>
  <c r="AA183" i="213"/>
  <c r="K42" i="98"/>
  <c r="AA199" i="213"/>
  <c r="K50" i="98"/>
  <c r="AA207" i="213"/>
  <c r="K58" i="98"/>
  <c r="AA215" i="213"/>
  <c r="K66" i="98"/>
  <c r="AA223" i="213"/>
  <c r="BU223" i="213" s="1"/>
  <c r="K71" i="98"/>
  <c r="AA228" i="213"/>
  <c r="K75" i="98"/>
  <c r="AA232" i="213"/>
  <c r="BU232" i="213" s="1"/>
  <c r="K79" i="98"/>
  <c r="AA236" i="213"/>
  <c r="K84" i="98"/>
  <c r="E18" i="98" s="1"/>
  <c r="AA241" i="213"/>
  <c r="BT241" i="213" s="1"/>
  <c r="K90" i="98"/>
  <c r="AA247" i="213"/>
  <c r="K94" i="98"/>
  <c r="AA251" i="213"/>
  <c r="J20" i="99"/>
  <c r="AB177" i="213"/>
  <c r="J24" i="99"/>
  <c r="AB181" i="213"/>
  <c r="J28" i="99"/>
  <c r="AB185" i="213"/>
  <c r="K32" i="99"/>
  <c r="AB189" i="213"/>
  <c r="K36" i="99"/>
  <c r="AB193" i="213"/>
  <c r="K44" i="99"/>
  <c r="AB201" i="213"/>
  <c r="K52" i="99"/>
  <c r="AB209" i="213"/>
  <c r="K60" i="99"/>
  <c r="AB217" i="213"/>
  <c r="J68" i="99"/>
  <c r="AB225" i="213"/>
  <c r="K73" i="99"/>
  <c r="AB230" i="213"/>
  <c r="J77" i="99"/>
  <c r="AB234" i="213"/>
  <c r="J81" i="99"/>
  <c r="AB238" i="213"/>
  <c r="K87" i="99"/>
  <c r="AB244" i="213"/>
  <c r="J92" i="99"/>
  <c r="AB249" i="213"/>
  <c r="J96" i="99"/>
  <c r="AB253" i="213"/>
  <c r="J100" i="99"/>
  <c r="AB257" i="213"/>
  <c r="K106" i="99"/>
  <c r="AB263" i="213"/>
  <c r="J111" i="99"/>
  <c r="AB268" i="213"/>
  <c r="K118" i="99"/>
  <c r="AB275" i="213"/>
  <c r="K124" i="99"/>
  <c r="AB281" i="213"/>
  <c r="C45" i="99"/>
  <c r="AB153" i="213" s="1"/>
  <c r="AB157" i="213"/>
  <c r="AB170" i="213" s="1"/>
  <c r="K18" i="100"/>
  <c r="AC175" i="213"/>
  <c r="K22" i="100"/>
  <c r="AC179" i="213"/>
  <c r="K26" i="100"/>
  <c r="AC183" i="213"/>
  <c r="K30" i="100"/>
  <c r="AC187" i="213"/>
  <c r="K34" i="100"/>
  <c r="AC191" i="213"/>
  <c r="K42" i="100"/>
  <c r="AC199" i="213"/>
  <c r="K46" i="100"/>
  <c r="AC203" i="213"/>
  <c r="K20" i="101"/>
  <c r="AD177" i="213"/>
  <c r="K24" i="101"/>
  <c r="AD181" i="213"/>
  <c r="K28" i="101"/>
  <c r="AD185" i="213"/>
  <c r="K32" i="101"/>
  <c r="AD189" i="213"/>
  <c r="K36" i="101"/>
  <c r="AD193" i="213"/>
  <c r="K40" i="101"/>
  <c r="AD197" i="213"/>
  <c r="K44" i="101"/>
  <c r="AD201" i="213"/>
  <c r="K48" i="101"/>
  <c r="AD205" i="213"/>
  <c r="K52" i="101"/>
  <c r="AD209" i="213"/>
  <c r="K56" i="101"/>
  <c r="AD213" i="213"/>
  <c r="K60" i="101"/>
  <c r="AD217" i="213"/>
  <c r="J64" i="101"/>
  <c r="AD221" i="213"/>
  <c r="J68" i="101"/>
  <c r="AD225" i="213"/>
  <c r="J73" i="101"/>
  <c r="AD230" i="213"/>
  <c r="J77" i="101"/>
  <c r="AD234" i="213"/>
  <c r="J81" i="101"/>
  <c r="AD238" i="213"/>
  <c r="K87" i="101"/>
  <c r="AD244" i="213"/>
  <c r="J92" i="101"/>
  <c r="AD249" i="213"/>
  <c r="J96" i="101"/>
  <c r="AD253" i="213"/>
  <c r="K100" i="101"/>
  <c r="AD257" i="213"/>
  <c r="K106" i="101"/>
  <c r="AD263" i="213"/>
  <c r="J111" i="101"/>
  <c r="AD268" i="213"/>
  <c r="K118" i="101"/>
  <c r="AD275" i="213"/>
  <c r="K124" i="101"/>
  <c r="AD281" i="213"/>
  <c r="C45" i="101"/>
  <c r="AD153" i="213" s="1"/>
  <c r="AD157" i="213"/>
  <c r="K18" i="102"/>
  <c r="AE175" i="213"/>
  <c r="K22" i="102"/>
  <c r="AE179" i="213"/>
  <c r="K26" i="102"/>
  <c r="AE183" i="213"/>
  <c r="J30" i="102"/>
  <c r="AE187" i="213"/>
  <c r="K34" i="102"/>
  <c r="AE191" i="213"/>
  <c r="K38" i="102"/>
  <c r="AE195" i="213"/>
  <c r="J42" i="102"/>
  <c r="AE199" i="213"/>
  <c r="BU199" i="213" s="1"/>
  <c r="K46" i="102"/>
  <c r="AE203" i="213"/>
  <c r="J50" i="102"/>
  <c r="AE207" i="213"/>
  <c r="K54" i="102"/>
  <c r="AE211" i="213"/>
  <c r="K58" i="102"/>
  <c r="AE215" i="213"/>
  <c r="BU215" i="213" s="1"/>
  <c r="K62" i="102"/>
  <c r="AE219" i="213"/>
  <c r="K66" i="102"/>
  <c r="AE223" i="213"/>
  <c r="K71" i="102"/>
  <c r="AE228" i="213"/>
  <c r="K75" i="102"/>
  <c r="AE232" i="213"/>
  <c r="K79" i="102"/>
  <c r="AE236" i="213"/>
  <c r="K84" i="102"/>
  <c r="E18" i="102" s="1"/>
  <c r="AE241" i="213"/>
  <c r="K90" i="102"/>
  <c r="AE247" i="213"/>
  <c r="K94" i="102"/>
  <c r="AE251" i="213"/>
  <c r="K98" i="102"/>
  <c r="AE255" i="213"/>
  <c r="K102" i="102"/>
  <c r="AE259" i="213"/>
  <c r="BU259" i="213" s="1"/>
  <c r="K109" i="102"/>
  <c r="AE266" i="213"/>
  <c r="K114" i="102"/>
  <c r="E24" i="102" s="1"/>
  <c r="AE271" i="213"/>
  <c r="K120" i="102"/>
  <c r="AE277" i="213"/>
  <c r="K20" i="103"/>
  <c r="AF177" i="213"/>
  <c r="K24" i="103"/>
  <c r="AF181" i="213"/>
  <c r="K28" i="103"/>
  <c r="AF185" i="213"/>
  <c r="K32" i="103"/>
  <c r="AF189" i="213"/>
  <c r="K36" i="103"/>
  <c r="AF193" i="213"/>
  <c r="K40" i="103"/>
  <c r="AF197" i="213"/>
  <c r="K44" i="103"/>
  <c r="AF201" i="213"/>
  <c r="K48" i="103"/>
  <c r="AF205" i="213"/>
  <c r="K52" i="103"/>
  <c r="AF209" i="213"/>
  <c r="K56" i="103"/>
  <c r="AF213" i="213"/>
  <c r="K60" i="103"/>
  <c r="AF217" i="213"/>
  <c r="K64" i="103"/>
  <c r="AF221" i="213"/>
  <c r="K68" i="103"/>
  <c r="AF225" i="213"/>
  <c r="K73" i="103"/>
  <c r="AF230" i="213"/>
  <c r="K77" i="103"/>
  <c r="AF234" i="213"/>
  <c r="K81" i="103"/>
  <c r="AF238" i="213"/>
  <c r="K87" i="103"/>
  <c r="AF244" i="213"/>
  <c r="J92" i="103"/>
  <c r="AF249" i="213"/>
  <c r="K96" i="103"/>
  <c r="AF253" i="213"/>
  <c r="K100" i="103"/>
  <c r="AF257" i="213"/>
  <c r="K106" i="103"/>
  <c r="AF263" i="213"/>
  <c r="J111" i="103"/>
  <c r="AF268" i="213"/>
  <c r="K118" i="103"/>
  <c r="AF275" i="213"/>
  <c r="K124" i="103"/>
  <c r="AF281" i="213"/>
  <c r="C45" i="103"/>
  <c r="AF153" i="213" s="1"/>
  <c r="AF157" i="213"/>
  <c r="AF170" i="213" s="1"/>
  <c r="K42" i="104"/>
  <c r="AG199" i="213"/>
  <c r="K50" i="104"/>
  <c r="AG207" i="213"/>
  <c r="K58" i="104"/>
  <c r="AG215" i="213"/>
  <c r="K20" i="105"/>
  <c r="AH177" i="213"/>
  <c r="K24" i="105"/>
  <c r="AH181" i="213"/>
  <c r="K28" i="105"/>
  <c r="AH185" i="213"/>
  <c r="K32" i="105"/>
  <c r="AH189" i="213"/>
  <c r="K36" i="105"/>
  <c r="AH193" i="213"/>
  <c r="K40" i="105"/>
  <c r="AH197" i="213"/>
  <c r="K44" i="105"/>
  <c r="AH201" i="213"/>
  <c r="K48" i="105"/>
  <c r="AH205" i="213"/>
  <c r="J52" i="105"/>
  <c r="AH209" i="213"/>
  <c r="K56" i="105"/>
  <c r="AH213" i="213"/>
  <c r="J64" i="105"/>
  <c r="AH221" i="213"/>
  <c r="J68" i="105"/>
  <c r="AH225" i="213"/>
  <c r="J73" i="105"/>
  <c r="AH230" i="213"/>
  <c r="J77" i="105"/>
  <c r="AH234" i="213"/>
  <c r="J81" i="105"/>
  <c r="AH238" i="213"/>
  <c r="J87" i="105"/>
  <c r="AH244" i="213"/>
  <c r="J92" i="105"/>
  <c r="AH249" i="213"/>
  <c r="J96" i="105"/>
  <c r="AH253" i="213"/>
  <c r="J100" i="105"/>
  <c r="AH257" i="213"/>
  <c r="J106" i="105"/>
  <c r="AH263" i="213"/>
  <c r="J111" i="105"/>
  <c r="AH268" i="213"/>
  <c r="J118" i="105"/>
  <c r="AH275" i="213"/>
  <c r="K124" i="105"/>
  <c r="AH281" i="213"/>
  <c r="J18" i="106"/>
  <c r="AI175" i="213"/>
  <c r="J22" i="106"/>
  <c r="AI179" i="213"/>
  <c r="J26" i="106"/>
  <c r="AI183" i="213"/>
  <c r="J30" i="106"/>
  <c r="AI187" i="213"/>
  <c r="J34" i="106"/>
  <c r="AI191" i="213"/>
  <c r="J38" i="106"/>
  <c r="AI195" i="213"/>
  <c r="J42" i="106"/>
  <c r="AI199" i="213"/>
  <c r="J46" i="106"/>
  <c r="AI203" i="213"/>
  <c r="J50" i="106"/>
  <c r="AI207" i="213"/>
  <c r="J54" i="106"/>
  <c r="AI211" i="213"/>
  <c r="J58" i="106"/>
  <c r="AI215" i="213"/>
  <c r="K40" i="107"/>
  <c r="AJ197" i="213"/>
  <c r="K48" i="107"/>
  <c r="AJ205" i="213"/>
  <c r="K56" i="107"/>
  <c r="AJ213" i="213"/>
  <c r="K64" i="107"/>
  <c r="AJ221" i="213"/>
  <c r="K68" i="107"/>
  <c r="AJ225" i="213"/>
  <c r="K73" i="107"/>
  <c r="AJ230" i="213"/>
  <c r="J77" i="107"/>
  <c r="AJ234" i="213"/>
  <c r="J81" i="107"/>
  <c r="AJ238" i="213"/>
  <c r="J87" i="107"/>
  <c r="AJ244" i="213"/>
  <c r="K92" i="107"/>
  <c r="AJ249" i="213"/>
  <c r="K96" i="107"/>
  <c r="AJ253" i="213"/>
  <c r="K100" i="107"/>
  <c r="AJ257" i="213"/>
  <c r="J106" i="107"/>
  <c r="AJ263" i="213"/>
  <c r="K111" i="107"/>
  <c r="AJ268" i="213"/>
  <c r="K118" i="107"/>
  <c r="AJ275" i="213"/>
  <c r="K124" i="107"/>
  <c r="AJ281" i="213"/>
  <c r="C45" i="107"/>
  <c r="AJ153" i="213" s="1"/>
  <c r="AJ157" i="213"/>
  <c r="AJ170" i="213" s="1"/>
  <c r="K42" i="108"/>
  <c r="AK199" i="213"/>
  <c r="K50" i="108"/>
  <c r="AK207" i="213"/>
  <c r="K58" i="108"/>
  <c r="AK215" i="213"/>
  <c r="K20" i="109"/>
  <c r="AL177" i="213"/>
  <c r="K24" i="109"/>
  <c r="AL181" i="213"/>
  <c r="K28" i="109"/>
  <c r="AL185" i="213"/>
  <c r="K32" i="109"/>
  <c r="AL189" i="213"/>
  <c r="K36" i="109"/>
  <c r="AL193" i="213"/>
  <c r="K44" i="109"/>
  <c r="AL201" i="213"/>
  <c r="J48" i="109"/>
  <c r="AL205" i="213"/>
  <c r="K52" i="109"/>
  <c r="AL209" i="213"/>
  <c r="J56" i="109"/>
  <c r="AL213" i="213"/>
  <c r="K60" i="109"/>
  <c r="AL217" i="213"/>
  <c r="J64" i="109"/>
  <c r="AL221" i="213"/>
  <c r="K68" i="109"/>
  <c r="AL225" i="213"/>
  <c r="J73" i="109"/>
  <c r="AL230" i="213"/>
  <c r="K77" i="109"/>
  <c r="AL234" i="213"/>
  <c r="K81" i="109"/>
  <c r="AL238" i="213"/>
  <c r="K87" i="109"/>
  <c r="AL244" i="213"/>
  <c r="K92" i="109"/>
  <c r="AL249" i="213"/>
  <c r="K96" i="109"/>
  <c r="AL253" i="213"/>
  <c r="K100" i="109"/>
  <c r="AL257" i="213"/>
  <c r="K106" i="109"/>
  <c r="AL263" i="213"/>
  <c r="K111" i="109"/>
  <c r="AL268" i="213"/>
  <c r="J118" i="109"/>
  <c r="AL275" i="213"/>
  <c r="K124" i="109"/>
  <c r="AL281" i="213"/>
  <c r="K50" i="110"/>
  <c r="AM207" i="213"/>
  <c r="K54" i="110"/>
  <c r="AM211" i="213"/>
  <c r="K58" i="110"/>
  <c r="AM215" i="213"/>
  <c r="K62" i="110"/>
  <c r="AM219" i="213"/>
  <c r="BT219" i="213" s="1"/>
  <c r="K66" i="110"/>
  <c r="AM223" i="213"/>
  <c r="K71" i="110"/>
  <c r="AM228" i="213"/>
  <c r="K75" i="110"/>
  <c r="AM232" i="213"/>
  <c r="K79" i="110"/>
  <c r="AM236" i="213"/>
  <c r="BT236" i="213" s="1"/>
  <c r="K84" i="110"/>
  <c r="E18" i="110" s="1"/>
  <c r="AM241" i="213"/>
  <c r="K90" i="110"/>
  <c r="AM247" i="213"/>
  <c r="BU247" i="213" s="1"/>
  <c r="K94" i="110"/>
  <c r="AM251" i="213"/>
  <c r="K98" i="110"/>
  <c r="AM255" i="213"/>
  <c r="BU255" i="213" s="1"/>
  <c r="K102" i="110"/>
  <c r="AM259" i="213"/>
  <c r="K109" i="110"/>
  <c r="AM266" i="213"/>
  <c r="BU266" i="213" s="1"/>
  <c r="K114" i="110"/>
  <c r="E24" i="110" s="1"/>
  <c r="AM271" i="213"/>
  <c r="K120" i="110"/>
  <c r="AM277" i="213"/>
  <c r="BV277" i="213" s="1"/>
  <c r="BW277" i="213" s="1"/>
  <c r="K20" i="111"/>
  <c r="AN177" i="213"/>
  <c r="J36" i="111"/>
  <c r="AN193" i="213"/>
  <c r="J40" i="111"/>
  <c r="AN197" i="213"/>
  <c r="J44" i="111"/>
  <c r="AN201" i="213"/>
  <c r="J48" i="111"/>
  <c r="AN205" i="213"/>
  <c r="J52" i="111"/>
  <c r="AN209" i="213"/>
  <c r="J56" i="111"/>
  <c r="AN213" i="213"/>
  <c r="J60" i="111"/>
  <c r="AN217" i="213"/>
  <c r="J64" i="111"/>
  <c r="AN221" i="213"/>
  <c r="J68" i="111"/>
  <c r="AN225" i="213"/>
  <c r="J73" i="111"/>
  <c r="AN230" i="213"/>
  <c r="J77" i="111"/>
  <c r="AN234" i="213"/>
  <c r="J81" i="111"/>
  <c r="AN238" i="213"/>
  <c r="J87" i="111"/>
  <c r="AN244" i="213"/>
  <c r="J92" i="111"/>
  <c r="AN249" i="213"/>
  <c r="J96" i="111"/>
  <c r="AN253" i="213"/>
  <c r="J100" i="111"/>
  <c r="AN257" i="213"/>
  <c r="J106" i="111"/>
  <c r="AN263" i="213"/>
  <c r="J111" i="111"/>
  <c r="AN268" i="213"/>
  <c r="J118" i="111"/>
  <c r="AN275" i="213"/>
  <c r="K124" i="111"/>
  <c r="AN281" i="213"/>
  <c r="C45" i="111"/>
  <c r="AN153" i="213" s="1"/>
  <c r="AN157" i="213"/>
  <c r="AN170" i="213" s="1"/>
  <c r="K18" i="112"/>
  <c r="AO175" i="213"/>
  <c r="J22" i="112"/>
  <c r="AO179" i="213"/>
  <c r="K26" i="112"/>
  <c r="AO183" i="213"/>
  <c r="J30" i="112"/>
  <c r="AO187" i="213"/>
  <c r="K34" i="112"/>
  <c r="AO191" i="213"/>
  <c r="J38" i="112"/>
  <c r="AO195" i="213"/>
  <c r="J42" i="112"/>
  <c r="AO199" i="213"/>
  <c r="J46" i="112"/>
  <c r="AO203" i="213"/>
  <c r="J50" i="112"/>
  <c r="AO207" i="213"/>
  <c r="J54" i="112"/>
  <c r="AO211" i="213"/>
  <c r="J58" i="112"/>
  <c r="AO215" i="213"/>
  <c r="J62" i="112"/>
  <c r="AO219" i="213"/>
  <c r="J66" i="112"/>
  <c r="AO223" i="213"/>
  <c r="J71" i="112"/>
  <c r="AO228" i="213"/>
  <c r="J75" i="112"/>
  <c r="AO232" i="213"/>
  <c r="J79" i="112"/>
  <c r="AO236" i="213"/>
  <c r="J84" i="112"/>
  <c r="D18" i="112" s="1"/>
  <c r="AO241" i="213"/>
  <c r="J90" i="112"/>
  <c r="AO247" i="213"/>
  <c r="J94" i="112"/>
  <c r="AO251" i="213"/>
  <c r="J98" i="112"/>
  <c r="AO255" i="213"/>
  <c r="J102" i="112"/>
  <c r="AO259" i="213"/>
  <c r="J109" i="112"/>
  <c r="AO266" i="213"/>
  <c r="J114" i="112"/>
  <c r="D24" i="112" s="1"/>
  <c r="AO271" i="213"/>
  <c r="K120" i="112"/>
  <c r="AO277" i="213"/>
  <c r="K126" i="112"/>
  <c r="AO283" i="213"/>
  <c r="J40" i="113"/>
  <c r="AP197" i="213"/>
  <c r="J48" i="113"/>
  <c r="AP205" i="213"/>
  <c r="K52" i="113"/>
  <c r="AP209" i="213"/>
  <c r="K56" i="113"/>
  <c r="AP213" i="213"/>
  <c r="K60" i="113"/>
  <c r="AP217" i="213"/>
  <c r="K64" i="113"/>
  <c r="AP221" i="213"/>
  <c r="J68" i="113"/>
  <c r="AP225" i="213"/>
  <c r="J73" i="113"/>
  <c r="AP230" i="213"/>
  <c r="J77" i="113"/>
  <c r="AP234" i="213"/>
  <c r="J81" i="113"/>
  <c r="AP238" i="213"/>
  <c r="K87" i="113"/>
  <c r="AP244" i="213"/>
  <c r="J92" i="113"/>
  <c r="AP249" i="213"/>
  <c r="J96" i="113"/>
  <c r="AP253" i="213"/>
  <c r="J100" i="113"/>
  <c r="AP257" i="213"/>
  <c r="K106" i="113"/>
  <c r="AP263" i="213"/>
  <c r="J111" i="113"/>
  <c r="AP268" i="213"/>
  <c r="K118" i="113"/>
  <c r="AP275" i="213"/>
  <c r="K124" i="113"/>
  <c r="AP281" i="213"/>
  <c r="C45" i="113"/>
  <c r="AP153" i="213" s="1"/>
  <c r="AP157" i="213"/>
  <c r="AP303" i="213" s="1"/>
  <c r="K58" i="114"/>
  <c r="AQ215" i="213"/>
  <c r="K62" i="114"/>
  <c r="AQ219" i="213"/>
  <c r="K66" i="114"/>
  <c r="AQ223" i="213"/>
  <c r="K71" i="114"/>
  <c r="AQ228" i="213"/>
  <c r="K75" i="114"/>
  <c r="AQ232" i="213"/>
  <c r="K79" i="114"/>
  <c r="AQ236" i="213"/>
  <c r="K84" i="114"/>
  <c r="E18" i="114" s="1"/>
  <c r="AQ241" i="213"/>
  <c r="K90" i="114"/>
  <c r="AQ247" i="213"/>
  <c r="K94" i="114"/>
  <c r="AQ251" i="213"/>
  <c r="K98" i="114"/>
  <c r="AQ255" i="213"/>
  <c r="K102" i="114"/>
  <c r="AQ259" i="213"/>
  <c r="K109" i="114"/>
  <c r="AQ266" i="213"/>
  <c r="K114" i="114"/>
  <c r="E24" i="114" s="1"/>
  <c r="AQ271" i="213"/>
  <c r="K120" i="114"/>
  <c r="AQ277" i="213"/>
  <c r="K40" i="115"/>
  <c r="AR197" i="213"/>
  <c r="J44" i="115"/>
  <c r="AR201" i="213"/>
  <c r="K48" i="115"/>
  <c r="AR205" i="213"/>
  <c r="K52" i="115"/>
  <c r="AR209" i="213"/>
  <c r="J56" i="115"/>
  <c r="AR213" i="213"/>
  <c r="J60" i="115"/>
  <c r="AR217" i="213"/>
  <c r="K64" i="115"/>
  <c r="AR221" i="213"/>
  <c r="K68" i="115"/>
  <c r="AR225" i="213"/>
  <c r="J73" i="115"/>
  <c r="AR230" i="213"/>
  <c r="J77" i="115"/>
  <c r="AR234" i="213"/>
  <c r="K81" i="115"/>
  <c r="AR238" i="213"/>
  <c r="J87" i="115"/>
  <c r="AR244" i="213"/>
  <c r="K92" i="115"/>
  <c r="AR249" i="213"/>
  <c r="J96" i="115"/>
  <c r="AR253" i="213"/>
  <c r="K100" i="115"/>
  <c r="AR257" i="213"/>
  <c r="K106" i="115"/>
  <c r="AR263" i="213"/>
  <c r="K111" i="115"/>
  <c r="AR268" i="213"/>
  <c r="K118" i="115"/>
  <c r="AR275" i="213"/>
  <c r="K124" i="115"/>
  <c r="AR281" i="213"/>
  <c r="C45" i="115"/>
  <c r="AR153" i="213" s="1"/>
  <c r="AR157" i="213"/>
  <c r="AR170" i="213" s="1"/>
  <c r="K18" i="116"/>
  <c r="AS175" i="213"/>
  <c r="K22" i="116"/>
  <c r="AS179" i="213"/>
  <c r="K26" i="116"/>
  <c r="AS183" i="213"/>
  <c r="J30" i="116"/>
  <c r="AS187" i="213"/>
  <c r="K34" i="116"/>
  <c r="AS191" i="213"/>
  <c r="K38" i="116"/>
  <c r="AS195" i="213"/>
  <c r="K42" i="116"/>
  <c r="AS199" i="213"/>
  <c r="K20" i="117"/>
  <c r="AT177" i="213"/>
  <c r="J28" i="117"/>
  <c r="AT185" i="213"/>
  <c r="J32" i="117"/>
  <c r="AT189" i="213"/>
  <c r="J36" i="117"/>
  <c r="AT193" i="213"/>
  <c r="J40" i="117"/>
  <c r="AT197" i="213"/>
  <c r="J44" i="117"/>
  <c r="AT201" i="213"/>
  <c r="J48" i="117"/>
  <c r="AT205" i="213"/>
  <c r="J52" i="117"/>
  <c r="AT209" i="213"/>
  <c r="J56" i="117"/>
  <c r="AT213" i="213"/>
  <c r="J60" i="117"/>
  <c r="AT217" i="213"/>
  <c r="J64" i="117"/>
  <c r="AT221" i="213"/>
  <c r="J68" i="117"/>
  <c r="AT225" i="213"/>
  <c r="J73" i="117"/>
  <c r="AT230" i="213"/>
  <c r="J77" i="117"/>
  <c r="AT234" i="213"/>
  <c r="J81" i="117"/>
  <c r="AT238" i="213"/>
  <c r="J87" i="117"/>
  <c r="AT244" i="213"/>
  <c r="J92" i="117"/>
  <c r="AT249" i="213"/>
  <c r="J96" i="117"/>
  <c r="AT253" i="213"/>
  <c r="J100" i="117"/>
  <c r="AT257" i="213"/>
  <c r="J106" i="117"/>
  <c r="AT263" i="213"/>
  <c r="J111" i="117"/>
  <c r="AT268" i="213"/>
  <c r="J118" i="117"/>
  <c r="AT275" i="213"/>
  <c r="K124" i="117"/>
  <c r="AT281" i="213"/>
  <c r="C45" i="117"/>
  <c r="AT153" i="213" s="1"/>
  <c r="AT157" i="213"/>
  <c r="K62" i="118"/>
  <c r="AU219" i="213"/>
  <c r="K66" i="118"/>
  <c r="AU223" i="213"/>
  <c r="K71" i="118"/>
  <c r="AU228" i="213"/>
  <c r="K75" i="118"/>
  <c r="AU232" i="213"/>
  <c r="K79" i="118"/>
  <c r="AU236" i="213"/>
  <c r="K84" i="118"/>
  <c r="E18" i="118" s="1"/>
  <c r="AU241" i="213"/>
  <c r="K90" i="118"/>
  <c r="AU247" i="213"/>
  <c r="K94" i="118"/>
  <c r="AU251" i="213"/>
  <c r="K98" i="118"/>
  <c r="AU255" i="213"/>
  <c r="K102" i="118"/>
  <c r="AU259" i="213"/>
  <c r="K109" i="118"/>
  <c r="AU266" i="213"/>
  <c r="K114" i="118"/>
  <c r="E24" i="118" s="1"/>
  <c r="AU271" i="213"/>
  <c r="K126" i="118"/>
  <c r="AU283" i="213"/>
  <c r="K20" i="119"/>
  <c r="AV177" i="213"/>
  <c r="K24" i="119"/>
  <c r="AV181" i="213"/>
  <c r="K28" i="119"/>
  <c r="AV185" i="213"/>
  <c r="K32" i="119"/>
  <c r="AV189" i="213"/>
  <c r="K36" i="119"/>
  <c r="AV193" i="213"/>
  <c r="K40" i="119"/>
  <c r="AV197" i="213"/>
  <c r="K44" i="119"/>
  <c r="AV201" i="213"/>
  <c r="K48" i="119"/>
  <c r="AV205" i="213"/>
  <c r="J56" i="119"/>
  <c r="AV213" i="213"/>
  <c r="J60" i="119"/>
  <c r="AV217" i="213"/>
  <c r="J64" i="119"/>
  <c r="AV221" i="213"/>
  <c r="J68" i="119"/>
  <c r="AV225" i="213"/>
  <c r="J73" i="119"/>
  <c r="AV230" i="213"/>
  <c r="J77" i="119"/>
  <c r="AV234" i="213"/>
  <c r="J81" i="119"/>
  <c r="AV238" i="213"/>
  <c r="J87" i="119"/>
  <c r="AV244" i="213"/>
  <c r="J92" i="119"/>
  <c r="AV249" i="213"/>
  <c r="J96" i="119"/>
  <c r="AV253" i="213"/>
  <c r="J100" i="119"/>
  <c r="AV257" i="213"/>
  <c r="J106" i="119"/>
  <c r="AV263" i="213"/>
  <c r="J111" i="119"/>
  <c r="AV268" i="213"/>
  <c r="J118" i="119"/>
  <c r="AV275" i="213"/>
  <c r="K124" i="119"/>
  <c r="AV281" i="213"/>
  <c r="K18" i="120"/>
  <c r="AW175" i="213"/>
  <c r="K22" i="120"/>
  <c r="AW179" i="213"/>
  <c r="K26" i="120"/>
  <c r="AW183" i="213"/>
  <c r="K30" i="120"/>
  <c r="AW187" i="213"/>
  <c r="K34" i="120"/>
  <c r="AW191" i="213"/>
  <c r="K38" i="120"/>
  <c r="AW195" i="213"/>
  <c r="K42" i="120"/>
  <c r="AW199" i="213"/>
  <c r="K20" i="121"/>
  <c r="AX177" i="213"/>
  <c r="K24" i="121"/>
  <c r="AX181" i="213"/>
  <c r="K28" i="121"/>
  <c r="AX185" i="213"/>
  <c r="J32" i="121"/>
  <c r="AX189" i="213"/>
  <c r="K36" i="121"/>
  <c r="AX193" i="213"/>
  <c r="K40" i="121"/>
  <c r="AX197" i="213"/>
  <c r="J44" i="121"/>
  <c r="AX201" i="213"/>
  <c r="J48" i="121"/>
  <c r="AX205" i="213"/>
  <c r="K52" i="121"/>
  <c r="AX209" i="213"/>
  <c r="K56" i="121"/>
  <c r="AX213" i="213"/>
  <c r="K60" i="121"/>
  <c r="AX217" i="213"/>
  <c r="J64" i="121"/>
  <c r="AX221" i="213"/>
  <c r="K68" i="121"/>
  <c r="AX225" i="213"/>
  <c r="K73" i="121"/>
  <c r="AX230" i="213"/>
  <c r="K77" i="121"/>
  <c r="AX234" i="213"/>
  <c r="K81" i="121"/>
  <c r="AX238" i="213"/>
  <c r="K87" i="121"/>
  <c r="AX244" i="213"/>
  <c r="K92" i="121"/>
  <c r="AX249" i="213"/>
  <c r="K96" i="121"/>
  <c r="AX253" i="213"/>
  <c r="K100" i="121"/>
  <c r="AX257" i="213"/>
  <c r="K106" i="121"/>
  <c r="AX263" i="213"/>
  <c r="K111" i="121"/>
  <c r="AX268" i="213"/>
  <c r="K118" i="121"/>
  <c r="AX275" i="213"/>
  <c r="C45" i="121"/>
  <c r="AX153" i="213" s="1"/>
  <c r="AX157" i="213"/>
  <c r="AX303" i="213" s="1"/>
  <c r="J18" i="122"/>
  <c r="AY175" i="213"/>
  <c r="J22" i="122"/>
  <c r="AY179" i="213"/>
  <c r="K26" i="122"/>
  <c r="AY183" i="213"/>
  <c r="J30" i="122"/>
  <c r="AY187" i="213"/>
  <c r="J34" i="122"/>
  <c r="AY191" i="213"/>
  <c r="J38" i="122"/>
  <c r="AY195" i="213"/>
  <c r="J42" i="122"/>
  <c r="AY199" i="213"/>
  <c r="J46" i="122"/>
  <c r="AY203" i="213"/>
  <c r="J50" i="122"/>
  <c r="AY207" i="213"/>
  <c r="J54" i="122"/>
  <c r="AY211" i="213"/>
  <c r="J58" i="122"/>
  <c r="AY215" i="213"/>
  <c r="J62" i="122"/>
  <c r="AY219" i="213"/>
  <c r="J66" i="122"/>
  <c r="AY223" i="213"/>
  <c r="J71" i="122"/>
  <c r="AY228" i="213"/>
  <c r="J75" i="122"/>
  <c r="AY232" i="213"/>
  <c r="J79" i="122"/>
  <c r="AY236" i="213"/>
  <c r="J84" i="122"/>
  <c r="D18" i="122" s="1"/>
  <c r="AY241" i="213"/>
  <c r="J90" i="122"/>
  <c r="AY247" i="213"/>
  <c r="J94" i="122"/>
  <c r="AY251" i="213"/>
  <c r="J98" i="122"/>
  <c r="AY255" i="213"/>
  <c r="J102" i="122"/>
  <c r="AY259" i="213"/>
  <c r="J109" i="122"/>
  <c r="AY266" i="213"/>
  <c r="J114" i="122"/>
  <c r="D24" i="122" s="1"/>
  <c r="AY271" i="213"/>
  <c r="K120" i="122"/>
  <c r="AY277" i="213"/>
  <c r="J40" i="123"/>
  <c r="AZ197" i="213"/>
  <c r="J48" i="123"/>
  <c r="AZ205" i="213"/>
  <c r="J56" i="123"/>
  <c r="AZ213" i="213"/>
  <c r="J60" i="123"/>
  <c r="AZ217" i="213"/>
  <c r="J64" i="123"/>
  <c r="AZ221" i="213"/>
  <c r="K68" i="123"/>
  <c r="AZ225" i="213"/>
  <c r="K73" i="123"/>
  <c r="AZ230" i="213"/>
  <c r="K77" i="123"/>
  <c r="AZ234" i="213"/>
  <c r="K81" i="123"/>
  <c r="AZ238" i="213"/>
  <c r="K87" i="123"/>
  <c r="AZ244" i="213"/>
  <c r="K92" i="123"/>
  <c r="AZ249" i="213"/>
  <c r="K96" i="123"/>
  <c r="AZ253" i="213"/>
  <c r="K100" i="123"/>
  <c r="AZ257" i="213"/>
  <c r="K106" i="123"/>
  <c r="AZ263" i="213"/>
  <c r="J111" i="123"/>
  <c r="AZ268" i="213"/>
  <c r="K118" i="123"/>
  <c r="AZ275" i="213"/>
  <c r="K124" i="123"/>
  <c r="AZ281" i="213"/>
  <c r="C45" i="123"/>
  <c r="AZ153" i="213" s="1"/>
  <c r="AZ157" i="213"/>
  <c r="AZ170" i="213" s="1"/>
  <c r="K18" i="124"/>
  <c r="BA175" i="213"/>
  <c r="K22" i="124"/>
  <c r="BA179" i="213"/>
  <c r="K26" i="124"/>
  <c r="BA183" i="213"/>
  <c r="K30" i="124"/>
  <c r="BA187" i="213"/>
  <c r="K34" i="124"/>
  <c r="BA191" i="213"/>
  <c r="K126" i="124"/>
  <c r="BA283" i="213"/>
  <c r="K20" i="125"/>
  <c r="BB177" i="213"/>
  <c r="J24" i="125"/>
  <c r="BB181" i="213"/>
  <c r="K28" i="125"/>
  <c r="BB185" i="213"/>
  <c r="J32" i="125"/>
  <c r="BB189" i="213"/>
  <c r="K36" i="125"/>
  <c r="BB193" i="213"/>
  <c r="J44" i="125"/>
  <c r="BB201" i="213"/>
  <c r="J52" i="125"/>
  <c r="BB209" i="213"/>
  <c r="J56" i="125"/>
  <c r="BB213" i="213"/>
  <c r="J60" i="125"/>
  <c r="BB217" i="213"/>
  <c r="J64" i="125"/>
  <c r="BB221" i="213"/>
  <c r="K68" i="125"/>
  <c r="BB225" i="213"/>
  <c r="K73" i="125"/>
  <c r="BB230" i="213"/>
  <c r="K77" i="125"/>
  <c r="BB234" i="213"/>
  <c r="K81" i="125"/>
  <c r="BB238" i="213"/>
  <c r="K87" i="125"/>
  <c r="BB244" i="213"/>
  <c r="J92" i="125"/>
  <c r="BB249" i="213"/>
  <c r="K96" i="125"/>
  <c r="BB253" i="213"/>
  <c r="J100" i="125"/>
  <c r="BB257" i="213"/>
  <c r="K106" i="125"/>
  <c r="BB263" i="213"/>
  <c r="J111" i="125"/>
  <c r="BB268" i="213"/>
  <c r="K118" i="125"/>
  <c r="BB275" i="213"/>
  <c r="K124" i="125"/>
  <c r="BB281" i="213"/>
  <c r="C45" i="125"/>
  <c r="BB153" i="213" s="1"/>
  <c r="BB157" i="213"/>
  <c r="J18" i="126"/>
  <c r="BC175" i="213"/>
  <c r="J22" i="126"/>
  <c r="BC179" i="213"/>
  <c r="J26" i="126"/>
  <c r="BC183" i="213"/>
  <c r="J30" i="126"/>
  <c r="BC187" i="213"/>
  <c r="J34" i="126"/>
  <c r="BC191" i="213"/>
  <c r="K38" i="126"/>
  <c r="BC195" i="213"/>
  <c r="K42" i="126"/>
  <c r="BC199" i="213"/>
  <c r="K46" i="126"/>
  <c r="BC203" i="213"/>
  <c r="K50" i="126"/>
  <c r="BC207" i="213"/>
  <c r="K54" i="126"/>
  <c r="BC211" i="213"/>
  <c r="K58" i="126"/>
  <c r="BC215" i="213"/>
  <c r="K62" i="126"/>
  <c r="BC219" i="213"/>
  <c r="K66" i="126"/>
  <c r="BC223" i="213"/>
  <c r="K71" i="126"/>
  <c r="BC228" i="213"/>
  <c r="K75" i="126"/>
  <c r="BC232" i="213"/>
  <c r="K79" i="126"/>
  <c r="BC236" i="213"/>
  <c r="K90" i="126"/>
  <c r="BC247" i="213"/>
  <c r="K94" i="126"/>
  <c r="BC251" i="213"/>
  <c r="K98" i="126"/>
  <c r="BC255" i="213"/>
  <c r="K20" i="127"/>
  <c r="BD177" i="213"/>
  <c r="K24" i="127"/>
  <c r="BD181" i="213"/>
  <c r="K28" i="127"/>
  <c r="BD185" i="213"/>
  <c r="K32" i="127"/>
  <c r="BD189" i="213"/>
  <c r="K36" i="127"/>
  <c r="BD193" i="213"/>
  <c r="K44" i="127"/>
  <c r="BD201" i="213"/>
  <c r="K52" i="127"/>
  <c r="BD209" i="213"/>
  <c r="J60" i="127"/>
  <c r="BD217" i="213"/>
  <c r="J68" i="127"/>
  <c r="BD225" i="213"/>
  <c r="J73" i="127"/>
  <c r="BD230" i="213"/>
  <c r="J77" i="127"/>
  <c r="BD234" i="213"/>
  <c r="K81" i="127"/>
  <c r="BD238" i="213"/>
  <c r="J87" i="127"/>
  <c r="BD244" i="213"/>
  <c r="J92" i="127"/>
  <c r="BD249" i="213"/>
  <c r="K96" i="127"/>
  <c r="BD253" i="213"/>
  <c r="J100" i="127"/>
  <c r="BD257" i="213"/>
  <c r="K106" i="127"/>
  <c r="BD263" i="213"/>
  <c r="J111" i="127"/>
  <c r="BD268" i="213"/>
  <c r="K118" i="127"/>
  <c r="BD275" i="213"/>
  <c r="K124" i="127"/>
  <c r="BD281" i="213"/>
  <c r="C45" i="127"/>
  <c r="BD153" i="213" s="1"/>
  <c r="BD157" i="213"/>
  <c r="BD170" i="213" s="1"/>
  <c r="K18" i="128"/>
  <c r="BE175" i="213"/>
  <c r="K22" i="128"/>
  <c r="BE179" i="213"/>
  <c r="K26" i="128"/>
  <c r="BE183" i="213"/>
  <c r="K30" i="128"/>
  <c r="BE187" i="213"/>
  <c r="J34" i="128"/>
  <c r="BE191" i="213"/>
  <c r="K38" i="128"/>
  <c r="BE195" i="213"/>
  <c r="K42" i="128"/>
  <c r="BE199" i="213"/>
  <c r="K46" i="128"/>
  <c r="BE203" i="213"/>
  <c r="K50" i="128"/>
  <c r="BE207" i="213"/>
  <c r="K54" i="128"/>
  <c r="BE211" i="213"/>
  <c r="K20" i="129"/>
  <c r="BF177" i="213"/>
  <c r="K24" i="129"/>
  <c r="BF181" i="213"/>
  <c r="K28" i="129"/>
  <c r="BF185" i="213"/>
  <c r="K32" i="129"/>
  <c r="BF189" i="213"/>
  <c r="K36" i="129"/>
  <c r="BF193" i="213"/>
  <c r="K44" i="129"/>
  <c r="BF201" i="213"/>
  <c r="J56" i="129"/>
  <c r="BF213" i="213"/>
  <c r="J60" i="129"/>
  <c r="BF217" i="213"/>
  <c r="J64" i="129"/>
  <c r="BF221" i="213"/>
  <c r="J68" i="129"/>
  <c r="BF225" i="213"/>
  <c r="J73" i="129"/>
  <c r="BF230" i="213"/>
  <c r="J77" i="129"/>
  <c r="BF234" i="213"/>
  <c r="J81" i="129"/>
  <c r="BF238" i="213"/>
  <c r="J87" i="129"/>
  <c r="BF244" i="213"/>
  <c r="J92" i="129"/>
  <c r="BF249" i="213"/>
  <c r="J96" i="129"/>
  <c r="BF253" i="213"/>
  <c r="J100" i="129"/>
  <c r="BF257" i="213"/>
  <c r="J106" i="129"/>
  <c r="BF263" i="213"/>
  <c r="J111" i="129"/>
  <c r="BF268" i="213"/>
  <c r="J118" i="129"/>
  <c r="BF275" i="213"/>
  <c r="K124" i="129"/>
  <c r="BF281" i="213"/>
  <c r="J18" i="130"/>
  <c r="BG175" i="213"/>
  <c r="J22" i="130"/>
  <c r="BG179" i="213"/>
  <c r="J26" i="130"/>
  <c r="BG183" i="213"/>
  <c r="J30" i="130"/>
  <c r="BG187" i="213"/>
  <c r="J34" i="130"/>
  <c r="BG191" i="213"/>
  <c r="J38" i="130"/>
  <c r="BG195" i="213"/>
  <c r="K126" i="130"/>
  <c r="BG283" i="213"/>
  <c r="K20" i="131"/>
  <c r="BH177" i="213"/>
  <c r="K24" i="131"/>
  <c r="BH181" i="213"/>
  <c r="K28" i="131"/>
  <c r="BH185" i="213"/>
  <c r="K32" i="131"/>
  <c r="BH189" i="213"/>
  <c r="K36" i="131"/>
  <c r="BH193" i="213"/>
  <c r="K44" i="131"/>
  <c r="BH201" i="213"/>
  <c r="K52" i="131"/>
  <c r="BH209" i="213"/>
  <c r="K60" i="131"/>
  <c r="BH217" i="213"/>
  <c r="K64" i="131"/>
  <c r="BH221" i="213"/>
  <c r="K68" i="131"/>
  <c r="BH225" i="213"/>
  <c r="K73" i="131"/>
  <c r="BH230" i="213"/>
  <c r="K77" i="131"/>
  <c r="BH234" i="213"/>
  <c r="K81" i="131"/>
  <c r="BH238" i="213"/>
  <c r="K87" i="131"/>
  <c r="BH244" i="213"/>
  <c r="J92" i="131"/>
  <c r="BH249" i="213"/>
  <c r="K96" i="131"/>
  <c r="BH253" i="213"/>
  <c r="K100" i="131"/>
  <c r="BH257" i="213"/>
  <c r="K106" i="131"/>
  <c r="BH263" i="213"/>
  <c r="J111" i="131"/>
  <c r="BH268" i="213"/>
  <c r="K118" i="131"/>
  <c r="BH275" i="213"/>
  <c r="K124" i="131"/>
  <c r="BH281" i="213"/>
  <c r="J18" i="132"/>
  <c r="BI175" i="213"/>
  <c r="J22" i="132"/>
  <c r="BI179" i="213"/>
  <c r="J26" i="132"/>
  <c r="BI183" i="213"/>
  <c r="J30" i="132"/>
  <c r="BI187" i="213"/>
  <c r="J34" i="132"/>
  <c r="BI191" i="213"/>
  <c r="K38" i="132"/>
  <c r="BI195" i="213"/>
  <c r="K46" i="132"/>
  <c r="BI203" i="213"/>
  <c r="K20" i="133"/>
  <c r="BJ177" i="213"/>
  <c r="K24" i="133"/>
  <c r="BJ181" i="213"/>
  <c r="K28" i="133"/>
  <c r="BJ185" i="213"/>
  <c r="K32" i="133"/>
  <c r="BJ189" i="213"/>
  <c r="K36" i="133"/>
  <c r="BJ193" i="213"/>
  <c r="J40" i="133"/>
  <c r="BJ197" i="213"/>
  <c r="K44" i="133"/>
  <c r="BJ201" i="213"/>
  <c r="K48" i="133"/>
  <c r="BJ205" i="213"/>
  <c r="K52" i="133"/>
  <c r="BJ209" i="213"/>
  <c r="K56" i="133"/>
  <c r="BJ213" i="213"/>
  <c r="K60" i="133"/>
  <c r="BJ217" i="213"/>
  <c r="J64" i="133"/>
  <c r="BJ221" i="213"/>
  <c r="J68" i="133"/>
  <c r="BJ225" i="213"/>
  <c r="K73" i="133"/>
  <c r="BJ230" i="213"/>
  <c r="K77" i="133"/>
  <c r="BJ234" i="213"/>
  <c r="K81" i="133"/>
  <c r="BJ238" i="213"/>
  <c r="K87" i="133"/>
  <c r="BJ244" i="213"/>
  <c r="J92" i="133"/>
  <c r="BJ249" i="213"/>
  <c r="K96" i="133"/>
  <c r="BJ253" i="213"/>
  <c r="K100" i="133"/>
  <c r="BJ257" i="213"/>
  <c r="K106" i="133"/>
  <c r="BJ263" i="213"/>
  <c r="J111" i="133"/>
  <c r="BJ268" i="213"/>
  <c r="K118" i="133"/>
  <c r="BJ275" i="213"/>
  <c r="K124" i="133"/>
  <c r="BJ281" i="213"/>
  <c r="C45" i="133"/>
  <c r="BJ153" i="213" s="1"/>
  <c r="BJ157" i="213"/>
  <c r="BJ317" i="213" s="1"/>
  <c r="J31" i="73"/>
  <c r="B188" i="213"/>
  <c r="J43" i="73"/>
  <c r="B200" i="213"/>
  <c r="BV200" i="213" s="1"/>
  <c r="BW200" i="213" s="1"/>
  <c r="K80" i="73"/>
  <c r="B237" i="213"/>
  <c r="K95" i="73"/>
  <c r="B252" i="213"/>
  <c r="BV252" i="213" s="1"/>
  <c r="BW252" i="213" s="1"/>
  <c r="K99" i="73"/>
  <c r="B256" i="213"/>
  <c r="K116" i="73"/>
  <c r="E25" i="73" s="1"/>
  <c r="B273" i="213"/>
  <c r="BU292" i="213"/>
  <c r="BV292" i="213"/>
  <c r="BW292" i="213" s="1"/>
  <c r="K33" i="74"/>
  <c r="C190" i="213"/>
  <c r="BV190" i="213" s="1"/>
  <c r="BW190" i="213" s="1"/>
  <c r="J45" i="74"/>
  <c r="C202" i="213"/>
  <c r="J57" i="74"/>
  <c r="C214" i="213"/>
  <c r="J69" i="74"/>
  <c r="C226" i="213"/>
  <c r="J89" i="74"/>
  <c r="C246" i="213"/>
  <c r="J101" i="74"/>
  <c r="C258" i="213"/>
  <c r="J112" i="74"/>
  <c r="C269" i="213"/>
  <c r="BT269" i="213" s="1"/>
  <c r="K43" i="75"/>
  <c r="D200" i="213"/>
  <c r="K59" i="75"/>
  <c r="D216" i="213"/>
  <c r="BV216" i="213" s="1"/>
  <c r="BW216" i="213" s="1"/>
  <c r="K72" i="75"/>
  <c r="D229" i="213"/>
  <c r="K86" i="75"/>
  <c r="D243" i="213"/>
  <c r="BV243" i="213" s="1"/>
  <c r="BW243" i="213" s="1"/>
  <c r="K122" i="75"/>
  <c r="E27" i="75" s="1"/>
  <c r="D279" i="213"/>
  <c r="K17" i="76"/>
  <c r="E174" i="213"/>
  <c r="BV174" i="213" s="1"/>
  <c r="BW174" i="213" s="1"/>
  <c r="J29" i="76"/>
  <c r="E186" i="213"/>
  <c r="K41" i="76"/>
  <c r="E198" i="213"/>
  <c r="K53" i="76"/>
  <c r="E210" i="213"/>
  <c r="J65" i="76"/>
  <c r="E222" i="213"/>
  <c r="J78" i="76"/>
  <c r="E235" i="213"/>
  <c r="K93" i="76"/>
  <c r="E250" i="213"/>
  <c r="BT250" i="213" s="1"/>
  <c r="K112" i="76"/>
  <c r="E269" i="213"/>
  <c r="K19" i="77"/>
  <c r="F176" i="213"/>
  <c r="BV176" i="213" s="1"/>
  <c r="BW176" i="213" s="1"/>
  <c r="K35" i="77"/>
  <c r="F192" i="213"/>
  <c r="K86" i="77"/>
  <c r="F243" i="213"/>
  <c r="K99" i="77"/>
  <c r="F256" i="213"/>
  <c r="K116" i="77"/>
  <c r="E25" i="77" s="1"/>
  <c r="F273" i="213"/>
  <c r="J25" i="78"/>
  <c r="G182" i="213"/>
  <c r="J37" i="78"/>
  <c r="G194" i="213"/>
  <c r="K49" i="78"/>
  <c r="G206" i="213"/>
  <c r="K61" i="78"/>
  <c r="G218" i="213"/>
  <c r="BV218" i="213" s="1"/>
  <c r="BW218" i="213" s="1"/>
  <c r="J74" i="78"/>
  <c r="G231" i="213"/>
  <c r="K89" i="78"/>
  <c r="G246" i="213"/>
  <c r="K101" i="78"/>
  <c r="G258" i="213"/>
  <c r="K19" i="79"/>
  <c r="H176" i="213"/>
  <c r="K31" i="79"/>
  <c r="H188" i="213"/>
  <c r="J51" i="79"/>
  <c r="H208" i="213"/>
  <c r="BV208" i="213" s="1"/>
  <c r="BW208" i="213" s="1"/>
  <c r="K17" i="73"/>
  <c r="B174" i="213"/>
  <c r="K25" i="73"/>
  <c r="B182" i="213"/>
  <c r="BV182" i="213" s="1"/>
  <c r="BW182" i="213" s="1"/>
  <c r="K33" i="73"/>
  <c r="B190" i="213"/>
  <c r="K41" i="73"/>
  <c r="B198" i="213"/>
  <c r="BV198" i="213" s="1"/>
  <c r="BW198" i="213" s="1"/>
  <c r="K49" i="73"/>
  <c r="B206" i="213"/>
  <c r="K57" i="73"/>
  <c r="B214" i="213"/>
  <c r="BV214" i="213" s="1"/>
  <c r="BW214" i="213" s="1"/>
  <c r="K65" i="73"/>
  <c r="B222" i="213"/>
  <c r="K69" i="73"/>
  <c r="B226" i="213"/>
  <c r="BV226" i="213" s="1"/>
  <c r="BW226" i="213" s="1"/>
  <c r="K78" i="73"/>
  <c r="B235" i="213"/>
  <c r="K89" i="73"/>
  <c r="B246" i="213"/>
  <c r="BU246" i="213" s="1"/>
  <c r="K97" i="73"/>
  <c r="B254" i="213"/>
  <c r="K107" i="73"/>
  <c r="B264" i="213"/>
  <c r="K112" i="73"/>
  <c r="B269" i="213"/>
  <c r="BU158" i="213"/>
  <c r="BU166" i="213"/>
  <c r="BU290" i="213"/>
  <c r="BV290" i="213"/>
  <c r="BW290" i="213" s="1"/>
  <c r="BU299" i="213"/>
  <c r="BV299" i="213"/>
  <c r="BW299" i="213" s="1"/>
  <c r="K19" i="74"/>
  <c r="C176" i="213"/>
  <c r="K27" i="74"/>
  <c r="C184" i="213"/>
  <c r="BV184" i="213" s="1"/>
  <c r="BW184" i="213" s="1"/>
  <c r="K31" i="74"/>
  <c r="C188" i="213"/>
  <c r="J21" i="75"/>
  <c r="D178" i="213"/>
  <c r="BV178" i="213" s="1"/>
  <c r="BW178" i="213" s="1"/>
  <c r="J29" i="75"/>
  <c r="D186" i="213"/>
  <c r="J37" i="75"/>
  <c r="D194" i="213"/>
  <c r="BV194" i="213" s="1"/>
  <c r="BW194" i="213" s="1"/>
  <c r="K45" i="75"/>
  <c r="D202" i="213"/>
  <c r="K49" i="75"/>
  <c r="D206" i="213"/>
  <c r="BV206" i="213" s="1"/>
  <c r="BW206" i="213" s="1"/>
  <c r="J57" i="75"/>
  <c r="D214" i="213"/>
  <c r="K65" i="75"/>
  <c r="D222" i="213"/>
  <c r="BU222" i="213" s="1"/>
  <c r="J69" i="75"/>
  <c r="D226" i="213"/>
  <c r="J78" i="75"/>
  <c r="D235" i="213"/>
  <c r="BV235" i="213" s="1"/>
  <c r="BW235" i="213" s="1"/>
  <c r="J89" i="75"/>
  <c r="D246" i="213"/>
  <c r="J97" i="75"/>
  <c r="D254" i="213"/>
  <c r="K107" i="75"/>
  <c r="D264" i="213"/>
  <c r="J119" i="75"/>
  <c r="D276" i="213"/>
  <c r="J19" i="76"/>
  <c r="E176" i="213"/>
  <c r="J27" i="76"/>
  <c r="E184" i="213"/>
  <c r="K35" i="76"/>
  <c r="E192" i="213"/>
  <c r="K43" i="76"/>
  <c r="E200" i="213"/>
  <c r="K47" i="76"/>
  <c r="E204" i="213"/>
  <c r="K55" i="76"/>
  <c r="E212" i="213"/>
  <c r="BV212" i="213" s="1"/>
  <c r="BW212" i="213" s="1"/>
  <c r="K59" i="76"/>
  <c r="E216" i="213"/>
  <c r="K63" i="76"/>
  <c r="E220" i="213"/>
  <c r="BV220" i="213" s="1"/>
  <c r="BW220" i="213" s="1"/>
  <c r="K72" i="76"/>
  <c r="E229" i="213"/>
  <c r="K80" i="76"/>
  <c r="E237" i="213"/>
  <c r="BV237" i="213" s="1"/>
  <c r="BW237" i="213" s="1"/>
  <c r="K86" i="76"/>
  <c r="E243" i="213"/>
  <c r="K95" i="76"/>
  <c r="E252" i="213"/>
  <c r="BT261" i="213"/>
  <c r="K110" i="76"/>
  <c r="E267" i="213"/>
  <c r="K122" i="76"/>
  <c r="E27" i="76" s="1"/>
  <c r="E279" i="213"/>
  <c r="J17" i="77"/>
  <c r="F174" i="213"/>
  <c r="J25" i="77"/>
  <c r="F182" i="213"/>
  <c r="J33" i="77"/>
  <c r="F190" i="213"/>
  <c r="J41" i="77"/>
  <c r="F198" i="213"/>
  <c r="K49" i="77"/>
  <c r="F206" i="213"/>
  <c r="J57" i="77"/>
  <c r="F214" i="213"/>
  <c r="J61" i="77"/>
  <c r="F218" i="213"/>
  <c r="J69" i="77"/>
  <c r="F226" i="213"/>
  <c r="J78" i="77"/>
  <c r="F235" i="213"/>
  <c r="K89" i="77"/>
  <c r="F246" i="213"/>
  <c r="J97" i="77"/>
  <c r="F254" i="213"/>
  <c r="J101" i="77"/>
  <c r="F258" i="213"/>
  <c r="K112" i="77"/>
  <c r="F269" i="213"/>
  <c r="K119" i="77"/>
  <c r="F276" i="213"/>
  <c r="K23" i="78"/>
  <c r="G180" i="213"/>
  <c r="K27" i="78"/>
  <c r="G184" i="213"/>
  <c r="K35" i="78"/>
  <c r="G192" i="213"/>
  <c r="K43" i="78"/>
  <c r="G200" i="213"/>
  <c r="K47" i="78"/>
  <c r="G204" i="213"/>
  <c r="K55" i="78"/>
  <c r="G212" i="213"/>
  <c r="K63" i="78"/>
  <c r="G220" i="213"/>
  <c r="K67" i="78"/>
  <c r="G224" i="213"/>
  <c r="K72" i="78"/>
  <c r="G229" i="213"/>
  <c r="K80" i="78"/>
  <c r="G237" i="213"/>
  <c r="K91" i="78"/>
  <c r="G248" i="213"/>
  <c r="K99" i="78"/>
  <c r="G256" i="213"/>
  <c r="K110" i="78"/>
  <c r="G267" i="213"/>
  <c r="K122" i="78"/>
  <c r="E27" i="78" s="1"/>
  <c r="G279" i="213"/>
  <c r="K41" i="79"/>
  <c r="H198" i="213"/>
  <c r="K49" i="79"/>
  <c r="H206" i="213"/>
  <c r="K57" i="79"/>
  <c r="H214" i="213"/>
  <c r="K65" i="79"/>
  <c r="H222" i="213"/>
  <c r="K82" i="79"/>
  <c r="H239" i="213"/>
  <c r="K93" i="79"/>
  <c r="H250" i="213"/>
  <c r="J101" i="79"/>
  <c r="H258" i="213"/>
  <c r="K112" i="79"/>
  <c r="H269" i="213"/>
  <c r="K19" i="80"/>
  <c r="I176" i="213"/>
  <c r="K27" i="80"/>
  <c r="I184" i="213"/>
  <c r="K35" i="80"/>
  <c r="I192" i="213"/>
  <c r="K43" i="80"/>
  <c r="I200" i="213"/>
  <c r="K51" i="80"/>
  <c r="I208" i="213"/>
  <c r="K59" i="80"/>
  <c r="I216" i="213"/>
  <c r="K67" i="80"/>
  <c r="I224" i="213"/>
  <c r="K76" i="80"/>
  <c r="I233" i="213"/>
  <c r="K86" i="80"/>
  <c r="I243" i="213"/>
  <c r="K95" i="80"/>
  <c r="I252" i="213"/>
  <c r="K116" i="80"/>
  <c r="E25" i="80" s="1"/>
  <c r="I273" i="213"/>
  <c r="K17" i="81"/>
  <c r="J174" i="213"/>
  <c r="K25" i="81"/>
  <c r="J182" i="213"/>
  <c r="J33" i="81"/>
  <c r="J190" i="213"/>
  <c r="J41" i="81"/>
  <c r="J198" i="213"/>
  <c r="J49" i="81"/>
  <c r="J206" i="213"/>
  <c r="K57" i="81"/>
  <c r="J214" i="213"/>
  <c r="K65" i="81"/>
  <c r="J222" i="213"/>
  <c r="K82" i="81"/>
  <c r="J239" i="213"/>
  <c r="K93" i="81"/>
  <c r="J250" i="213"/>
  <c r="K101" i="81"/>
  <c r="J258" i="213"/>
  <c r="K112" i="81"/>
  <c r="J269" i="213"/>
  <c r="J39" i="82"/>
  <c r="K196" i="213"/>
  <c r="J51" i="82"/>
  <c r="K208" i="213"/>
  <c r="J67" i="82"/>
  <c r="K224" i="213"/>
  <c r="K86" i="82"/>
  <c r="K243" i="213"/>
  <c r="K91" i="82"/>
  <c r="K248" i="213"/>
  <c r="K95" i="82"/>
  <c r="K252" i="213"/>
  <c r="K99" i="82"/>
  <c r="K256" i="213"/>
  <c r="K110" i="82"/>
  <c r="K267" i="213"/>
  <c r="K116" i="82"/>
  <c r="E25" i="82" s="1"/>
  <c r="K273" i="213"/>
  <c r="K122" i="82"/>
  <c r="E27" i="82" s="1"/>
  <c r="K279" i="213"/>
  <c r="K17" i="83"/>
  <c r="L174" i="213"/>
  <c r="K21" i="83"/>
  <c r="L178" i="213"/>
  <c r="K29" i="83"/>
  <c r="L186" i="213"/>
  <c r="K33" i="83"/>
  <c r="L190" i="213"/>
  <c r="K37" i="83"/>
  <c r="L194" i="213"/>
  <c r="K125" i="83"/>
  <c r="L282" i="213"/>
  <c r="K19" i="84"/>
  <c r="M176" i="213"/>
  <c r="K23" i="84"/>
  <c r="M180" i="213"/>
  <c r="K27" i="84"/>
  <c r="M184" i="213"/>
  <c r="K31" i="84"/>
  <c r="M188" i="213"/>
  <c r="K35" i="84"/>
  <c r="M192" i="213"/>
  <c r="J43" i="84"/>
  <c r="M200" i="213"/>
  <c r="J51" i="84"/>
  <c r="M208" i="213"/>
  <c r="J59" i="84"/>
  <c r="M216" i="213"/>
  <c r="J67" i="84"/>
  <c r="M224" i="213"/>
  <c r="K72" i="84"/>
  <c r="M229" i="213"/>
  <c r="K76" i="84"/>
  <c r="M233" i="213"/>
  <c r="K80" i="84"/>
  <c r="M237" i="213"/>
  <c r="K86" i="84"/>
  <c r="M243" i="213"/>
  <c r="K91" i="84"/>
  <c r="M248" i="213"/>
  <c r="K95" i="84"/>
  <c r="M252" i="213"/>
  <c r="K99" i="84"/>
  <c r="M256" i="213"/>
  <c r="K110" i="84"/>
  <c r="M267" i="213"/>
  <c r="K116" i="84"/>
  <c r="E25" i="84" s="1"/>
  <c r="M273" i="213"/>
  <c r="K122" i="84"/>
  <c r="E27" i="84" s="1"/>
  <c r="M279" i="213"/>
  <c r="K17" i="85"/>
  <c r="N174" i="213"/>
  <c r="K125" i="85"/>
  <c r="N282" i="213"/>
  <c r="K19" i="86"/>
  <c r="O176" i="213"/>
  <c r="J23" i="86"/>
  <c r="O180" i="213"/>
  <c r="K27" i="86"/>
  <c r="O184" i="213"/>
  <c r="J31" i="86"/>
  <c r="O188" i="213"/>
  <c r="K35" i="86"/>
  <c r="O192" i="213"/>
  <c r="J39" i="86"/>
  <c r="O196" i="213"/>
  <c r="K43" i="86"/>
  <c r="O200" i="213"/>
  <c r="K47" i="86"/>
  <c r="O204" i="213"/>
  <c r="J51" i="86"/>
  <c r="O208" i="213"/>
  <c r="J55" i="86"/>
  <c r="O212" i="213"/>
  <c r="K59" i="86"/>
  <c r="O216" i="213"/>
  <c r="K63" i="86"/>
  <c r="O220" i="213"/>
  <c r="K67" i="86"/>
  <c r="O224" i="213"/>
  <c r="K72" i="86"/>
  <c r="O229" i="213"/>
  <c r="K76" i="86"/>
  <c r="O233" i="213"/>
  <c r="K80" i="86"/>
  <c r="O237" i="213"/>
  <c r="J86" i="86"/>
  <c r="O243" i="213"/>
  <c r="J91" i="86"/>
  <c r="O248" i="213"/>
  <c r="J95" i="86"/>
  <c r="O252" i="213"/>
  <c r="J99" i="86"/>
  <c r="O256" i="213"/>
  <c r="K110" i="86"/>
  <c r="O267" i="213"/>
  <c r="K116" i="86"/>
  <c r="E25" i="86" s="1"/>
  <c r="O273" i="213"/>
  <c r="K122" i="86"/>
  <c r="E27" i="86" s="1"/>
  <c r="O279" i="213"/>
  <c r="K17" i="87"/>
  <c r="P174" i="213"/>
  <c r="K21" i="87"/>
  <c r="P178" i="213"/>
  <c r="K29" i="87"/>
  <c r="P186" i="213"/>
  <c r="K37" i="87"/>
  <c r="P194" i="213"/>
  <c r="K45" i="87"/>
  <c r="P202" i="213"/>
  <c r="K53" i="87"/>
  <c r="P210" i="213"/>
  <c r="K61" i="87"/>
  <c r="P218" i="213"/>
  <c r="K69" i="87"/>
  <c r="P226" i="213"/>
  <c r="K125" i="87"/>
  <c r="P282" i="213"/>
  <c r="K19" i="88"/>
  <c r="Q176" i="213"/>
  <c r="K23" i="88"/>
  <c r="Q180" i="213"/>
  <c r="K27" i="88"/>
  <c r="Q184" i="213"/>
  <c r="J31" i="88"/>
  <c r="Q188" i="213"/>
  <c r="K35" i="88"/>
  <c r="Q192" i="213"/>
  <c r="K39" i="88"/>
  <c r="Q196" i="213"/>
  <c r="K43" i="88"/>
  <c r="Q200" i="213"/>
  <c r="K47" i="88"/>
  <c r="Q204" i="213"/>
  <c r="K51" i="88"/>
  <c r="Q208" i="213"/>
  <c r="K55" i="88"/>
  <c r="Q212" i="213"/>
  <c r="K59" i="88"/>
  <c r="Q216" i="213"/>
  <c r="K63" i="88"/>
  <c r="Q220" i="213"/>
  <c r="K67" i="88"/>
  <c r="Q224" i="213"/>
  <c r="K72" i="88"/>
  <c r="Q229" i="213"/>
  <c r="K76" i="88"/>
  <c r="Q233" i="213"/>
  <c r="K80" i="88"/>
  <c r="Q237" i="213"/>
  <c r="K86" i="88"/>
  <c r="Q243" i="213"/>
  <c r="K91" i="88"/>
  <c r="Q248" i="213"/>
  <c r="K95" i="88"/>
  <c r="Q252" i="213"/>
  <c r="K99" i="88"/>
  <c r="Q256" i="213"/>
  <c r="K110" i="88"/>
  <c r="Q267" i="213"/>
  <c r="K116" i="88"/>
  <c r="E25" i="88" s="1"/>
  <c r="Q273" i="213"/>
  <c r="K122" i="88"/>
  <c r="E27" i="88" s="1"/>
  <c r="Q279" i="213"/>
  <c r="K21" i="89"/>
  <c r="R178" i="213"/>
  <c r="K25" i="89"/>
  <c r="R182" i="213"/>
  <c r="J29" i="89"/>
  <c r="R186" i="213"/>
  <c r="K33" i="89"/>
  <c r="R190" i="213"/>
  <c r="K37" i="89"/>
  <c r="R194" i="213"/>
  <c r="J41" i="89"/>
  <c r="R198" i="213"/>
  <c r="J45" i="89"/>
  <c r="R202" i="213"/>
  <c r="K49" i="89"/>
  <c r="R206" i="213"/>
  <c r="K53" i="89"/>
  <c r="R210" i="213"/>
  <c r="K57" i="89"/>
  <c r="R214" i="213"/>
  <c r="J61" i="89"/>
  <c r="R218" i="213"/>
  <c r="K65" i="89"/>
  <c r="R222" i="213"/>
  <c r="K69" i="89"/>
  <c r="R226" i="213"/>
  <c r="K74" i="89"/>
  <c r="R231" i="213"/>
  <c r="J78" i="89"/>
  <c r="R235" i="213"/>
  <c r="K82" i="89"/>
  <c r="R239" i="213"/>
  <c r="J89" i="89"/>
  <c r="R246" i="213"/>
  <c r="K93" i="89"/>
  <c r="R250" i="213"/>
  <c r="J97" i="89"/>
  <c r="R254" i="213"/>
  <c r="K101" i="89"/>
  <c r="R258" i="213"/>
  <c r="K107" i="89"/>
  <c r="R264" i="213"/>
  <c r="K112" i="89"/>
  <c r="R269" i="213"/>
  <c r="J119" i="89"/>
  <c r="R276" i="213"/>
  <c r="K19" i="90"/>
  <c r="S176" i="213"/>
  <c r="K23" i="90"/>
  <c r="S180" i="213"/>
  <c r="K27" i="90"/>
  <c r="S184" i="213"/>
  <c r="K31" i="90"/>
  <c r="S188" i="213"/>
  <c r="K35" i="90"/>
  <c r="S192" i="213"/>
  <c r="K39" i="90"/>
  <c r="S196" i="213"/>
  <c r="K43" i="90"/>
  <c r="S200" i="213"/>
  <c r="K47" i="90"/>
  <c r="S204" i="213"/>
  <c r="K51" i="90"/>
  <c r="S208" i="213"/>
  <c r="K55" i="90"/>
  <c r="S212" i="213"/>
  <c r="K59" i="90"/>
  <c r="S216" i="213"/>
  <c r="K63" i="90"/>
  <c r="S220" i="213"/>
  <c r="K67" i="90"/>
  <c r="S224" i="213"/>
  <c r="K72" i="90"/>
  <c r="S229" i="213"/>
  <c r="K76" i="90"/>
  <c r="S233" i="213"/>
  <c r="K80" i="90"/>
  <c r="S237" i="213"/>
  <c r="K86" i="90"/>
  <c r="S243" i="213"/>
  <c r="K91" i="90"/>
  <c r="S248" i="213"/>
  <c r="K95" i="90"/>
  <c r="S252" i="213"/>
  <c r="K99" i="90"/>
  <c r="S256" i="213"/>
  <c r="K110" i="90"/>
  <c r="S267" i="213"/>
  <c r="K116" i="90"/>
  <c r="E25" i="90" s="1"/>
  <c r="S273" i="213"/>
  <c r="K122" i="90"/>
  <c r="E27" i="90" s="1"/>
  <c r="S279" i="213"/>
  <c r="J17" i="91"/>
  <c r="T174" i="213"/>
  <c r="K21" i="91"/>
  <c r="T178" i="213"/>
  <c r="K25" i="91"/>
  <c r="T182" i="213"/>
  <c r="K29" i="91"/>
  <c r="T186" i="213"/>
  <c r="K33" i="91"/>
  <c r="T190" i="213"/>
  <c r="J37" i="91"/>
  <c r="T194" i="213"/>
  <c r="J41" i="91"/>
  <c r="T198" i="213"/>
  <c r="J45" i="91"/>
  <c r="T202" i="213"/>
  <c r="K49" i="91"/>
  <c r="T206" i="213"/>
  <c r="K53" i="91"/>
  <c r="T210" i="213"/>
  <c r="J57" i="91"/>
  <c r="T214" i="213"/>
  <c r="J61" i="91"/>
  <c r="T218" i="213"/>
  <c r="J65" i="91"/>
  <c r="T222" i="213"/>
  <c r="K69" i="91"/>
  <c r="T226" i="213"/>
  <c r="K78" i="91"/>
  <c r="T235" i="213"/>
  <c r="K82" i="91"/>
  <c r="T239" i="213"/>
  <c r="J89" i="91"/>
  <c r="T246" i="213"/>
  <c r="K93" i="91"/>
  <c r="T250" i="213"/>
  <c r="J97" i="91"/>
  <c r="T254" i="213"/>
  <c r="J101" i="91"/>
  <c r="T258" i="213"/>
  <c r="J107" i="91"/>
  <c r="T264" i="213"/>
  <c r="K112" i="91"/>
  <c r="T269" i="213"/>
  <c r="J119" i="91"/>
  <c r="T276" i="213"/>
  <c r="J19" i="92"/>
  <c r="U176" i="213"/>
  <c r="J23" i="92"/>
  <c r="U180" i="213"/>
  <c r="J27" i="92"/>
  <c r="U184" i="213"/>
  <c r="J31" i="92"/>
  <c r="U188" i="213"/>
  <c r="J35" i="92"/>
  <c r="U192" i="213"/>
  <c r="J67" i="92"/>
  <c r="U224" i="213"/>
  <c r="K72" i="92"/>
  <c r="U229" i="213"/>
  <c r="K76" i="92"/>
  <c r="U233" i="213"/>
  <c r="K80" i="92"/>
  <c r="U237" i="213"/>
  <c r="K86" i="92"/>
  <c r="U243" i="213"/>
  <c r="K91" i="92"/>
  <c r="U248" i="213"/>
  <c r="K95" i="92"/>
  <c r="U252" i="213"/>
  <c r="K99" i="92"/>
  <c r="U256" i="213"/>
  <c r="K110" i="92"/>
  <c r="U267" i="213"/>
  <c r="K116" i="92"/>
  <c r="E25" i="92" s="1"/>
  <c r="U273" i="213"/>
  <c r="K122" i="92"/>
  <c r="E27" i="92" s="1"/>
  <c r="U279" i="213"/>
  <c r="K17" i="93"/>
  <c r="V174" i="213"/>
  <c r="K21" i="93"/>
  <c r="V178" i="213"/>
  <c r="K25" i="93"/>
  <c r="V182" i="213"/>
  <c r="K29" i="93"/>
  <c r="V186" i="213"/>
  <c r="K33" i="93"/>
  <c r="V190" i="213"/>
  <c r="K37" i="93"/>
  <c r="V194" i="213"/>
  <c r="J41" i="93"/>
  <c r="V198" i="213"/>
  <c r="J45" i="93"/>
  <c r="V202" i="213"/>
  <c r="J49" i="93"/>
  <c r="V206" i="213"/>
  <c r="K53" i="93"/>
  <c r="V210" i="213"/>
  <c r="J57" i="93"/>
  <c r="V214" i="213"/>
  <c r="K61" i="93"/>
  <c r="V218" i="213"/>
  <c r="J65" i="93"/>
  <c r="V222" i="213"/>
  <c r="K69" i="93"/>
  <c r="V226" i="213"/>
  <c r="J74" i="93"/>
  <c r="V231" i="213"/>
  <c r="K78" i="93"/>
  <c r="V235" i="213"/>
  <c r="J82" i="93"/>
  <c r="V239" i="213"/>
  <c r="K89" i="93"/>
  <c r="V246" i="213"/>
  <c r="J93" i="93"/>
  <c r="V250" i="213"/>
  <c r="J97" i="93"/>
  <c r="V254" i="213"/>
  <c r="J101" i="93"/>
  <c r="V258" i="213"/>
  <c r="J107" i="93"/>
  <c r="V264" i="213"/>
  <c r="J112" i="93"/>
  <c r="V269" i="213"/>
  <c r="J119" i="93"/>
  <c r="V276" i="213"/>
  <c r="K19" i="94"/>
  <c r="W176" i="213"/>
  <c r="K23" i="94"/>
  <c r="W180" i="213"/>
  <c r="J27" i="94"/>
  <c r="W184" i="213"/>
  <c r="J31" i="94"/>
  <c r="W188" i="213"/>
  <c r="K35" i="94"/>
  <c r="W192" i="213"/>
  <c r="K39" i="94"/>
  <c r="W196" i="213"/>
  <c r="K43" i="94"/>
  <c r="W200" i="213"/>
  <c r="K47" i="94"/>
  <c r="W204" i="213"/>
  <c r="K51" i="94"/>
  <c r="W208" i="213"/>
  <c r="K55" i="94"/>
  <c r="W212" i="213"/>
  <c r="K59" i="94"/>
  <c r="W216" i="213"/>
  <c r="K63" i="94"/>
  <c r="W220" i="213"/>
  <c r="K67" i="94"/>
  <c r="W224" i="213"/>
  <c r="K72" i="94"/>
  <c r="W229" i="213"/>
  <c r="K76" i="94"/>
  <c r="W233" i="213"/>
  <c r="K80" i="94"/>
  <c r="W237" i="213"/>
  <c r="K86" i="94"/>
  <c r="W243" i="213"/>
  <c r="K91" i="94"/>
  <c r="W248" i="213"/>
  <c r="K95" i="94"/>
  <c r="W252" i="213"/>
  <c r="K99" i="94"/>
  <c r="W256" i="213"/>
  <c r="K110" i="94"/>
  <c r="W267" i="213"/>
  <c r="K116" i="94"/>
  <c r="E25" i="94" s="1"/>
  <c r="W273" i="213"/>
  <c r="K122" i="94"/>
  <c r="E27" i="94" s="1"/>
  <c r="W279" i="213"/>
  <c r="J25" i="95"/>
  <c r="X182" i="213"/>
  <c r="J33" i="95"/>
  <c r="X190" i="213"/>
  <c r="K41" i="95"/>
  <c r="X198" i="213"/>
  <c r="K45" i="95"/>
  <c r="X202" i="213"/>
  <c r="K57" i="95"/>
  <c r="X214" i="213"/>
  <c r="K61" i="95"/>
  <c r="X218" i="213"/>
  <c r="K89" i="95"/>
  <c r="X246" i="213"/>
  <c r="K93" i="95"/>
  <c r="X250" i="213"/>
  <c r="K97" i="95"/>
  <c r="X254" i="213"/>
  <c r="K101" i="95"/>
  <c r="X258" i="213"/>
  <c r="K107" i="95"/>
  <c r="X264" i="213"/>
  <c r="K112" i="95"/>
  <c r="X269" i="213"/>
  <c r="K119" i="95"/>
  <c r="X276" i="213"/>
  <c r="K19" i="96"/>
  <c r="Y176" i="213"/>
  <c r="K23" i="96"/>
  <c r="Y180" i="213"/>
  <c r="K27" i="96"/>
  <c r="Y184" i="213"/>
  <c r="K31" i="96"/>
  <c r="Y188" i="213"/>
  <c r="K35" i="96"/>
  <c r="Y192" i="213"/>
  <c r="J43" i="96"/>
  <c r="Y200" i="213"/>
  <c r="J51" i="96"/>
  <c r="Y208" i="213"/>
  <c r="J59" i="96"/>
  <c r="Y216" i="213"/>
  <c r="J67" i="96"/>
  <c r="Y224" i="213"/>
  <c r="J76" i="96"/>
  <c r="Y233" i="213"/>
  <c r="J80" i="96"/>
  <c r="Y237" i="213"/>
  <c r="K86" i="96"/>
  <c r="Y243" i="213"/>
  <c r="K91" i="96"/>
  <c r="Y248" i="213"/>
  <c r="K95" i="96"/>
  <c r="Y252" i="213"/>
  <c r="K99" i="96"/>
  <c r="Y256" i="213"/>
  <c r="K110" i="96"/>
  <c r="Y267" i="213"/>
  <c r="K116" i="96"/>
  <c r="E25" i="96" s="1"/>
  <c r="Y273" i="213"/>
  <c r="K122" i="96"/>
  <c r="E27" i="96" s="1"/>
  <c r="Y279" i="213"/>
  <c r="K41" i="97"/>
  <c r="Z198" i="213"/>
  <c r="K45" i="97"/>
  <c r="Z202" i="213"/>
  <c r="K49" i="97"/>
  <c r="Z206" i="213"/>
  <c r="K53" i="97"/>
  <c r="Z210" i="213"/>
  <c r="K57" i="97"/>
  <c r="Z214" i="213"/>
  <c r="J61" i="97"/>
  <c r="Z218" i="213"/>
  <c r="K65" i="97"/>
  <c r="Z222" i="213"/>
  <c r="K69" i="97"/>
  <c r="Z226" i="213"/>
  <c r="K74" i="97"/>
  <c r="Z231" i="213"/>
  <c r="J78" i="97"/>
  <c r="Z235" i="213"/>
  <c r="K82" i="97"/>
  <c r="Z239" i="213"/>
  <c r="K89" i="97"/>
  <c r="Z246" i="213"/>
  <c r="K93" i="97"/>
  <c r="Z250" i="213"/>
  <c r="J97" i="97"/>
  <c r="Z254" i="213"/>
  <c r="J101" i="97"/>
  <c r="Z258" i="213"/>
  <c r="K107" i="97"/>
  <c r="Z264" i="213"/>
  <c r="K112" i="97"/>
  <c r="Z269" i="213"/>
  <c r="J119" i="97"/>
  <c r="Z276" i="213"/>
  <c r="J39" i="98"/>
  <c r="AA196" i="213"/>
  <c r="J47" i="98"/>
  <c r="AA204" i="213"/>
  <c r="J55" i="98"/>
  <c r="AA212" i="213"/>
  <c r="J63" i="98"/>
  <c r="AA220" i="213"/>
  <c r="J72" i="98"/>
  <c r="AA229" i="213"/>
  <c r="K76" i="98"/>
  <c r="AA233" i="213"/>
  <c r="K80" i="98"/>
  <c r="AA237" i="213"/>
  <c r="K86" i="98"/>
  <c r="AA243" i="213"/>
  <c r="K91" i="98"/>
  <c r="AA248" i="213"/>
  <c r="K95" i="98"/>
  <c r="AA252" i="213"/>
  <c r="K99" i="98"/>
  <c r="AA256" i="213"/>
  <c r="K110" i="98"/>
  <c r="AA267" i="213"/>
  <c r="K116" i="98"/>
  <c r="E25" i="98" s="1"/>
  <c r="AA273" i="213"/>
  <c r="K122" i="98"/>
  <c r="E27" i="98" s="1"/>
  <c r="AA279" i="213"/>
  <c r="K17" i="99"/>
  <c r="AB174" i="213"/>
  <c r="K21" i="99"/>
  <c r="AB178" i="213"/>
  <c r="K25" i="99"/>
  <c r="AB182" i="213"/>
  <c r="K29" i="99"/>
  <c r="AB186" i="213"/>
  <c r="J33" i="99"/>
  <c r="AB190" i="213"/>
  <c r="J37" i="99"/>
  <c r="AB194" i="213"/>
  <c r="K41" i="99"/>
  <c r="AB198" i="213"/>
  <c r="J45" i="99"/>
  <c r="AB202" i="213"/>
  <c r="J49" i="99"/>
  <c r="AB206" i="213"/>
  <c r="K53" i="99"/>
  <c r="AB210" i="213"/>
  <c r="K57" i="99"/>
  <c r="AB214" i="213"/>
  <c r="J61" i="99"/>
  <c r="AB218" i="213"/>
  <c r="J65" i="99"/>
  <c r="AB222" i="213"/>
  <c r="K69" i="99"/>
  <c r="AB226" i="213"/>
  <c r="J78" i="99"/>
  <c r="AB235" i="213"/>
  <c r="J82" i="99"/>
  <c r="AB239" i="213"/>
  <c r="J89" i="99"/>
  <c r="AB246" i="213"/>
  <c r="K93" i="99"/>
  <c r="AB250" i="213"/>
  <c r="J97" i="99"/>
  <c r="AB254" i="213"/>
  <c r="J101" i="99"/>
  <c r="AB258" i="213"/>
  <c r="K107" i="99"/>
  <c r="AB264" i="213"/>
  <c r="K112" i="99"/>
  <c r="AB269" i="213"/>
  <c r="J119" i="99"/>
  <c r="AB276" i="213"/>
  <c r="J39" i="100"/>
  <c r="AC196" i="213"/>
  <c r="J47" i="100"/>
  <c r="AC204" i="213"/>
  <c r="J55" i="100"/>
  <c r="AC212" i="213"/>
  <c r="K59" i="100"/>
  <c r="AC216" i="213"/>
  <c r="K63" i="100"/>
  <c r="AC220" i="213"/>
  <c r="K67" i="100"/>
  <c r="AC224" i="213"/>
  <c r="K72" i="100"/>
  <c r="AC229" i="213"/>
  <c r="K76" i="100"/>
  <c r="AC233" i="213"/>
  <c r="K80" i="100"/>
  <c r="AC237" i="213"/>
  <c r="K86" i="100"/>
  <c r="AC243" i="213"/>
  <c r="K91" i="100"/>
  <c r="AC248" i="213"/>
  <c r="K95" i="100"/>
  <c r="AC252" i="213"/>
  <c r="K99" i="100"/>
  <c r="AC256" i="213"/>
  <c r="K110" i="100"/>
  <c r="AC267" i="213"/>
  <c r="K116" i="100"/>
  <c r="E25" i="100" s="1"/>
  <c r="AC273" i="213"/>
  <c r="K122" i="100"/>
  <c r="E27" i="100" s="1"/>
  <c r="AC279" i="213"/>
  <c r="J41" i="101"/>
  <c r="AD198" i="213"/>
  <c r="J45" i="101"/>
  <c r="AD202" i="213"/>
  <c r="J49" i="101"/>
  <c r="AD206" i="213"/>
  <c r="K53" i="101"/>
  <c r="AD210" i="213"/>
  <c r="K57" i="101"/>
  <c r="AD214" i="213"/>
  <c r="K61" i="101"/>
  <c r="AD218" i="213"/>
  <c r="K65" i="101"/>
  <c r="AD222" i="213"/>
  <c r="J69" i="101"/>
  <c r="AD226" i="213"/>
  <c r="J78" i="101"/>
  <c r="AD235" i="213"/>
  <c r="J82" i="101"/>
  <c r="AD239" i="213"/>
  <c r="K89" i="101"/>
  <c r="AD246" i="213"/>
  <c r="K93" i="101"/>
  <c r="AD250" i="213"/>
  <c r="J97" i="101"/>
  <c r="AD254" i="213"/>
  <c r="K101" i="101"/>
  <c r="AD258" i="213"/>
  <c r="K107" i="101"/>
  <c r="AD264" i="213"/>
  <c r="K112" i="101"/>
  <c r="AD269" i="213"/>
  <c r="J119" i="101"/>
  <c r="AD276" i="213"/>
  <c r="K19" i="102"/>
  <c r="AE176" i="213"/>
  <c r="K27" i="102"/>
  <c r="AE184" i="213"/>
  <c r="K31" i="102"/>
  <c r="AE188" i="213"/>
  <c r="K35" i="102"/>
  <c r="AE192" i="213"/>
  <c r="K39" i="102"/>
  <c r="AE196" i="213"/>
  <c r="K43" i="102"/>
  <c r="AE200" i="213"/>
  <c r="K51" i="102"/>
  <c r="AE208" i="213"/>
  <c r="K55" i="102"/>
  <c r="AE212" i="213"/>
  <c r="K59" i="102"/>
  <c r="AE216" i="213"/>
  <c r="K63" i="102"/>
  <c r="AE220" i="213"/>
  <c r="K67" i="102"/>
  <c r="AE224" i="213"/>
  <c r="K72" i="102"/>
  <c r="AE229" i="213"/>
  <c r="K76" i="102"/>
  <c r="AE233" i="213"/>
  <c r="K80" i="102"/>
  <c r="AE237" i="213"/>
  <c r="K86" i="102"/>
  <c r="AE243" i="213"/>
  <c r="K91" i="102"/>
  <c r="AE248" i="213"/>
  <c r="K95" i="102"/>
  <c r="AE252" i="213"/>
  <c r="K99" i="102"/>
  <c r="AE256" i="213"/>
  <c r="K110" i="102"/>
  <c r="AE267" i="213"/>
  <c r="K116" i="102"/>
  <c r="E25" i="102" s="1"/>
  <c r="AE273" i="213"/>
  <c r="K122" i="102"/>
  <c r="E27" i="102" s="1"/>
  <c r="AE279" i="213"/>
  <c r="K17" i="103"/>
  <c r="AF174" i="213"/>
  <c r="K21" i="103"/>
  <c r="AF178" i="213"/>
  <c r="K25" i="103"/>
  <c r="AF182" i="213"/>
  <c r="K29" i="103"/>
  <c r="AF186" i="213"/>
  <c r="K33" i="103"/>
  <c r="AF190" i="213"/>
  <c r="K37" i="103"/>
  <c r="AF194" i="213"/>
  <c r="K41" i="103"/>
  <c r="AF198" i="213"/>
  <c r="K45" i="103"/>
  <c r="AF202" i="213"/>
  <c r="K49" i="103"/>
  <c r="AF206" i="213"/>
  <c r="K53" i="103"/>
  <c r="AF210" i="213"/>
  <c r="K57" i="103"/>
  <c r="AF214" i="213"/>
  <c r="K61" i="103"/>
  <c r="AF218" i="213"/>
  <c r="K65" i="103"/>
  <c r="AF222" i="213"/>
  <c r="K69" i="103"/>
  <c r="AF226" i="213"/>
  <c r="K74" i="103"/>
  <c r="AF231" i="213"/>
  <c r="J78" i="103"/>
  <c r="AF235" i="213"/>
  <c r="K82" i="103"/>
  <c r="AF239" i="213"/>
  <c r="J89" i="103"/>
  <c r="AF246" i="213"/>
  <c r="K93" i="103"/>
  <c r="AF250" i="213"/>
  <c r="J97" i="103"/>
  <c r="AF254" i="213"/>
  <c r="K101" i="103"/>
  <c r="AF258" i="213"/>
  <c r="K107" i="103"/>
  <c r="AF264" i="213"/>
  <c r="K112" i="103"/>
  <c r="AF269" i="213"/>
  <c r="J119" i="103"/>
  <c r="AF276" i="213"/>
  <c r="J39" i="104"/>
  <c r="AG196" i="213"/>
  <c r="J47" i="104"/>
  <c r="AG204" i="213"/>
  <c r="J55" i="104"/>
  <c r="AG212" i="213"/>
  <c r="J67" i="104"/>
  <c r="AG224" i="213"/>
  <c r="K86" i="104"/>
  <c r="AG243" i="213"/>
  <c r="K91" i="104"/>
  <c r="AG248" i="213"/>
  <c r="K95" i="104"/>
  <c r="AG252" i="213"/>
  <c r="K99" i="104"/>
  <c r="AG256" i="213"/>
  <c r="K110" i="104"/>
  <c r="AG267" i="213"/>
  <c r="K116" i="104"/>
  <c r="E25" i="104" s="1"/>
  <c r="AG273" i="213"/>
  <c r="K122" i="104"/>
  <c r="E27" i="104" s="1"/>
  <c r="AG279" i="213"/>
  <c r="K41" i="105"/>
  <c r="AH198" i="213"/>
  <c r="K45" i="105"/>
  <c r="AH202" i="213"/>
  <c r="K49" i="105"/>
  <c r="AH206" i="213"/>
  <c r="K53" i="105"/>
  <c r="AH210" i="213"/>
  <c r="K57" i="105"/>
  <c r="AH214" i="213"/>
  <c r="K61" i="105"/>
  <c r="AH218" i="213"/>
  <c r="K65" i="105"/>
  <c r="AH222" i="213"/>
  <c r="K69" i="105"/>
  <c r="AH226" i="213"/>
  <c r="K74" i="105"/>
  <c r="AH231" i="213"/>
  <c r="K78" i="105"/>
  <c r="AH235" i="213"/>
  <c r="K82" i="105"/>
  <c r="AH239" i="213"/>
  <c r="K89" i="105"/>
  <c r="AH246" i="213"/>
  <c r="K93" i="105"/>
  <c r="AH250" i="213"/>
  <c r="K97" i="105"/>
  <c r="AH254" i="213"/>
  <c r="K101" i="105"/>
  <c r="AH258" i="213"/>
  <c r="K107" i="105"/>
  <c r="AH264" i="213"/>
  <c r="K112" i="105"/>
  <c r="AH269" i="213"/>
  <c r="K119" i="105"/>
  <c r="AH276" i="213"/>
  <c r="K19" i="106"/>
  <c r="AI176" i="213"/>
  <c r="K23" i="106"/>
  <c r="AI180" i="213"/>
  <c r="K27" i="106"/>
  <c r="AI184" i="213"/>
  <c r="K31" i="106"/>
  <c r="AI188" i="213"/>
  <c r="K35" i="106"/>
  <c r="AI192" i="213"/>
  <c r="K39" i="106"/>
  <c r="AI196" i="213"/>
  <c r="K43" i="106"/>
  <c r="AI200" i="213"/>
  <c r="K47" i="106"/>
  <c r="AI204" i="213"/>
  <c r="K51" i="106"/>
  <c r="AI208" i="213"/>
  <c r="K55" i="106"/>
  <c r="AI212" i="213"/>
  <c r="K59" i="106"/>
  <c r="AI216" i="213"/>
  <c r="K63" i="106"/>
  <c r="AI220" i="213"/>
  <c r="K67" i="106"/>
  <c r="AI224" i="213"/>
  <c r="K72" i="106"/>
  <c r="AI229" i="213"/>
  <c r="K76" i="106"/>
  <c r="AI233" i="213"/>
  <c r="K80" i="106"/>
  <c r="AI237" i="213"/>
  <c r="K86" i="106"/>
  <c r="AI243" i="213"/>
  <c r="K91" i="106"/>
  <c r="AI248" i="213"/>
  <c r="K95" i="106"/>
  <c r="AI252" i="213"/>
  <c r="K99" i="106"/>
  <c r="AI256" i="213"/>
  <c r="K110" i="106"/>
  <c r="AI267" i="213"/>
  <c r="K116" i="106"/>
  <c r="E25" i="106" s="1"/>
  <c r="AI273" i="213"/>
  <c r="K122" i="106"/>
  <c r="E27" i="106" s="1"/>
  <c r="AI279" i="213"/>
  <c r="K17" i="107"/>
  <c r="AJ174" i="213"/>
  <c r="K21" i="107"/>
  <c r="AJ178" i="213"/>
  <c r="K25" i="107"/>
  <c r="AJ182" i="213"/>
  <c r="J29" i="107"/>
  <c r="AJ186" i="213"/>
  <c r="K33" i="107"/>
  <c r="AJ190" i="213"/>
  <c r="K37" i="107"/>
  <c r="AJ194" i="213"/>
  <c r="J41" i="107"/>
  <c r="AJ198" i="213"/>
  <c r="K45" i="107"/>
  <c r="AJ202" i="213"/>
  <c r="K49" i="107"/>
  <c r="AJ206" i="213"/>
  <c r="K53" i="107"/>
  <c r="AJ210" i="213"/>
  <c r="K57" i="107"/>
  <c r="AJ214" i="213"/>
  <c r="J61" i="107"/>
  <c r="AJ218" i="213"/>
  <c r="J65" i="107"/>
  <c r="AJ222" i="213"/>
  <c r="J69" i="107"/>
  <c r="AJ226" i="213"/>
  <c r="K74" i="107"/>
  <c r="AJ231" i="213"/>
  <c r="K78" i="107"/>
  <c r="AJ235" i="213"/>
  <c r="K82" i="107"/>
  <c r="AJ239" i="213"/>
  <c r="J89" i="107"/>
  <c r="AJ246" i="213"/>
  <c r="J93" i="107"/>
  <c r="AJ250" i="213"/>
  <c r="K97" i="107"/>
  <c r="AJ254" i="213"/>
  <c r="K101" i="107"/>
  <c r="AJ258" i="213"/>
  <c r="K107" i="107"/>
  <c r="AJ264" i="213"/>
  <c r="J112" i="107"/>
  <c r="AJ269" i="213"/>
  <c r="K119" i="107"/>
  <c r="AJ276" i="213"/>
  <c r="K19" i="108"/>
  <c r="AK176" i="213"/>
  <c r="K23" i="108"/>
  <c r="AK180" i="213"/>
  <c r="K35" i="108"/>
  <c r="AK192" i="213"/>
  <c r="K39" i="108"/>
  <c r="AK196" i="213"/>
  <c r="K43" i="108"/>
  <c r="AK200" i="213"/>
  <c r="K47" i="108"/>
  <c r="AK204" i="213"/>
  <c r="K51" i="108"/>
  <c r="AK208" i="213"/>
  <c r="K55" i="108"/>
  <c r="AK212" i="213"/>
  <c r="K59" i="108"/>
  <c r="AK216" i="213"/>
  <c r="K63" i="108"/>
  <c r="AK220" i="213"/>
  <c r="K67" i="108"/>
  <c r="AK224" i="213"/>
  <c r="K72" i="108"/>
  <c r="AK229" i="213"/>
  <c r="K76" i="108"/>
  <c r="AK233" i="213"/>
  <c r="K80" i="108"/>
  <c r="AK237" i="213"/>
  <c r="K86" i="108"/>
  <c r="AK243" i="213"/>
  <c r="K91" i="108"/>
  <c r="AK248" i="213"/>
  <c r="K95" i="108"/>
  <c r="AK252" i="213"/>
  <c r="K99" i="108"/>
  <c r="AK256" i="213"/>
  <c r="K110" i="108"/>
  <c r="AK267" i="213"/>
  <c r="K116" i="108"/>
  <c r="E25" i="108" s="1"/>
  <c r="AK273" i="213"/>
  <c r="K122" i="108"/>
  <c r="E27" i="108" s="1"/>
  <c r="AK279" i="213"/>
  <c r="K41" i="109"/>
  <c r="AL198" i="213"/>
  <c r="J45" i="109"/>
  <c r="AL202" i="213"/>
  <c r="K49" i="109"/>
  <c r="AL206" i="213"/>
  <c r="K53" i="109"/>
  <c r="AL210" i="213"/>
  <c r="K57" i="109"/>
  <c r="AL214" i="213"/>
  <c r="K61" i="109"/>
  <c r="AL218" i="213"/>
  <c r="J65" i="109"/>
  <c r="AL222" i="213"/>
  <c r="K69" i="109"/>
  <c r="AL226" i="213"/>
  <c r="K74" i="109"/>
  <c r="AL231" i="213"/>
  <c r="J78" i="109"/>
  <c r="AL235" i="213"/>
  <c r="J82" i="109"/>
  <c r="AL239" i="213"/>
  <c r="J89" i="109"/>
  <c r="AL246" i="213"/>
  <c r="J93" i="109"/>
  <c r="AL250" i="213"/>
  <c r="K97" i="109"/>
  <c r="AL254" i="213"/>
  <c r="K101" i="109"/>
  <c r="AL258" i="213"/>
  <c r="K107" i="109"/>
  <c r="AL264" i="213"/>
  <c r="K112" i="109"/>
  <c r="AL269" i="213"/>
  <c r="K119" i="109"/>
  <c r="AL276" i="213"/>
  <c r="K19" i="110"/>
  <c r="AM176" i="213"/>
  <c r="K23" i="110"/>
  <c r="AM180" i="213"/>
  <c r="K27" i="110"/>
  <c r="AM184" i="213"/>
  <c r="K31" i="110"/>
  <c r="AM188" i="213"/>
  <c r="K35" i="110"/>
  <c r="AM192" i="213"/>
  <c r="K80" i="110"/>
  <c r="AM237" i="213"/>
  <c r="K86" i="110"/>
  <c r="AM243" i="213"/>
  <c r="K91" i="110"/>
  <c r="AM248" i="213"/>
  <c r="K95" i="110"/>
  <c r="AM252" i="213"/>
  <c r="K99" i="110"/>
  <c r="AM256" i="213"/>
  <c r="K110" i="110"/>
  <c r="AM267" i="213"/>
  <c r="K116" i="110"/>
  <c r="E25" i="110" s="1"/>
  <c r="AM273" i="213"/>
  <c r="K122" i="110"/>
  <c r="E27" i="110" s="1"/>
  <c r="AM279" i="213"/>
  <c r="K25" i="111"/>
  <c r="AN182" i="213"/>
  <c r="K33" i="111"/>
  <c r="AN190" i="213"/>
  <c r="K41" i="111"/>
  <c r="AN198" i="213"/>
  <c r="K45" i="111"/>
  <c r="AN202" i="213"/>
  <c r="K53" i="111"/>
  <c r="AN210" i="213"/>
  <c r="K57" i="111"/>
  <c r="AN214" i="213"/>
  <c r="K61" i="111"/>
  <c r="AN218" i="213"/>
  <c r="K78" i="111"/>
  <c r="AN235" i="213"/>
  <c r="K82" i="111"/>
  <c r="AN239" i="213"/>
  <c r="K89" i="111"/>
  <c r="AN246" i="213"/>
  <c r="K93" i="111"/>
  <c r="AN250" i="213"/>
  <c r="K97" i="111"/>
  <c r="AN254" i="213"/>
  <c r="K101" i="111"/>
  <c r="AN258" i="213"/>
  <c r="K107" i="111"/>
  <c r="AN264" i="213"/>
  <c r="J112" i="111"/>
  <c r="AN269" i="213"/>
  <c r="J119" i="111"/>
  <c r="AN276" i="213"/>
  <c r="J19" i="112"/>
  <c r="AO176" i="213"/>
  <c r="K23" i="112"/>
  <c r="AO180" i="213"/>
  <c r="K27" i="112"/>
  <c r="AO184" i="213"/>
  <c r="K35" i="112"/>
  <c r="AO192" i="213"/>
  <c r="J17" i="113"/>
  <c r="AP174" i="213"/>
  <c r="J21" i="113"/>
  <c r="AP178" i="213"/>
  <c r="J25" i="113"/>
  <c r="AP182" i="213"/>
  <c r="J29" i="113"/>
  <c r="AP186" i="213"/>
  <c r="J33" i="113"/>
  <c r="AP190" i="213"/>
  <c r="J37" i="113"/>
  <c r="AP194" i="213"/>
  <c r="K41" i="113"/>
  <c r="AP198" i="213"/>
  <c r="K45" i="113"/>
  <c r="AP202" i="213"/>
  <c r="K49" i="113"/>
  <c r="AP206" i="213"/>
  <c r="J53" i="113"/>
  <c r="AP210" i="213"/>
  <c r="J57" i="113"/>
  <c r="AP214" i="213"/>
  <c r="J61" i="113"/>
  <c r="AP218" i="213"/>
  <c r="J65" i="113"/>
  <c r="AP222" i="213"/>
  <c r="K69" i="113"/>
  <c r="AP226" i="213"/>
  <c r="K78" i="113"/>
  <c r="AP235" i="213"/>
  <c r="K82" i="113"/>
  <c r="AP239" i="213"/>
  <c r="K89" i="113"/>
  <c r="AP246" i="213"/>
  <c r="K93" i="113"/>
  <c r="AP250" i="213"/>
  <c r="J97" i="113"/>
  <c r="AP254" i="213"/>
  <c r="K101" i="113"/>
  <c r="AP258" i="213"/>
  <c r="J107" i="113"/>
  <c r="AP264" i="213"/>
  <c r="K112" i="113"/>
  <c r="AP269" i="213"/>
  <c r="J119" i="113"/>
  <c r="AP276" i="213"/>
  <c r="K19" i="114"/>
  <c r="AQ176" i="213"/>
  <c r="K23" i="114"/>
  <c r="AQ180" i="213"/>
  <c r="K27" i="114"/>
  <c r="AQ184" i="213"/>
  <c r="K31" i="114"/>
  <c r="AQ188" i="213"/>
  <c r="K35" i="114"/>
  <c r="AQ192" i="213"/>
  <c r="J39" i="114"/>
  <c r="AQ196" i="213"/>
  <c r="K86" i="114"/>
  <c r="AQ243" i="213"/>
  <c r="K91" i="114"/>
  <c r="AQ248" i="213"/>
  <c r="K95" i="114"/>
  <c r="AQ252" i="213"/>
  <c r="K99" i="114"/>
  <c r="AQ256" i="213"/>
  <c r="K110" i="114"/>
  <c r="AQ267" i="213"/>
  <c r="K116" i="114"/>
  <c r="E25" i="114" s="1"/>
  <c r="AQ273" i="213"/>
  <c r="K122" i="114"/>
  <c r="E27" i="114" s="1"/>
  <c r="AQ279" i="213"/>
  <c r="K17" i="115"/>
  <c r="AR174" i="213"/>
  <c r="K21" i="115"/>
  <c r="AR178" i="213"/>
  <c r="K25" i="115"/>
  <c r="AR182" i="213"/>
  <c r="K29" i="115"/>
  <c r="AR186" i="213"/>
  <c r="K33" i="115"/>
  <c r="AR190" i="213"/>
  <c r="K37" i="115"/>
  <c r="AR194" i="213"/>
  <c r="K41" i="115"/>
  <c r="AR198" i="213"/>
  <c r="K45" i="115"/>
  <c r="AR202" i="213"/>
  <c r="K49" i="115"/>
  <c r="AR206" i="213"/>
  <c r="J53" i="115"/>
  <c r="AR210" i="213"/>
  <c r="J57" i="115"/>
  <c r="AR214" i="213"/>
  <c r="K61" i="115"/>
  <c r="AR218" i="213"/>
  <c r="K65" i="115"/>
  <c r="AR222" i="213"/>
  <c r="K69" i="115"/>
  <c r="AR226" i="213"/>
  <c r="K78" i="115"/>
  <c r="AR235" i="213"/>
  <c r="J82" i="115"/>
  <c r="AR239" i="213"/>
  <c r="K89" i="115"/>
  <c r="AR246" i="213"/>
  <c r="K93" i="115"/>
  <c r="AR250" i="213"/>
  <c r="K97" i="115"/>
  <c r="AR254" i="213"/>
  <c r="K101" i="115"/>
  <c r="AR258" i="213"/>
  <c r="J107" i="115"/>
  <c r="AR264" i="213"/>
  <c r="K112" i="115"/>
  <c r="AR269" i="213"/>
  <c r="K119" i="115"/>
  <c r="AR276" i="213"/>
  <c r="J39" i="116"/>
  <c r="AS196" i="213"/>
  <c r="J43" i="116"/>
  <c r="AS200" i="213"/>
  <c r="J51" i="116"/>
  <c r="AS208" i="213"/>
  <c r="J59" i="116"/>
  <c r="AS216" i="213"/>
  <c r="J63" i="116"/>
  <c r="AS220" i="213"/>
  <c r="J67" i="116"/>
  <c r="AS224" i="213"/>
  <c r="K72" i="116"/>
  <c r="AS229" i="213"/>
  <c r="K76" i="116"/>
  <c r="AS233" i="213"/>
  <c r="K80" i="116"/>
  <c r="AS237" i="213"/>
  <c r="K86" i="116"/>
  <c r="AS243" i="213"/>
  <c r="K91" i="116"/>
  <c r="AS248" i="213"/>
  <c r="K95" i="116"/>
  <c r="AS252" i="213"/>
  <c r="K99" i="116"/>
  <c r="AS256" i="213"/>
  <c r="K110" i="116"/>
  <c r="AS267" i="213"/>
  <c r="K116" i="116"/>
  <c r="E25" i="116" s="1"/>
  <c r="AS273" i="213"/>
  <c r="K122" i="116"/>
  <c r="E27" i="116" s="1"/>
  <c r="AS279" i="213"/>
  <c r="K25" i="117"/>
  <c r="AT182" i="213"/>
  <c r="K33" i="117"/>
  <c r="AT190" i="213"/>
  <c r="K41" i="117"/>
  <c r="AT198" i="213"/>
  <c r="K82" i="117"/>
  <c r="AT239" i="213"/>
  <c r="K89" i="117"/>
  <c r="AT246" i="213"/>
  <c r="K93" i="117"/>
  <c r="AT250" i="213"/>
  <c r="K97" i="117"/>
  <c r="AT254" i="213"/>
  <c r="K101" i="117"/>
  <c r="AT258" i="213"/>
  <c r="K107" i="117"/>
  <c r="AT264" i="213"/>
  <c r="K112" i="117"/>
  <c r="AT269" i="213"/>
  <c r="K119" i="117"/>
  <c r="AT276" i="213"/>
  <c r="K19" i="118"/>
  <c r="AU176" i="213"/>
  <c r="K23" i="118"/>
  <c r="AU180" i="213"/>
  <c r="K27" i="118"/>
  <c r="AU184" i="213"/>
  <c r="J31" i="118"/>
  <c r="AU188" i="213"/>
  <c r="K35" i="118"/>
  <c r="AU192" i="213"/>
  <c r="K41" i="119"/>
  <c r="AV198" i="213"/>
  <c r="J45" i="119"/>
  <c r="AV202" i="213"/>
  <c r="J49" i="119"/>
  <c r="AV206" i="213"/>
  <c r="K53" i="119"/>
  <c r="AV210" i="213"/>
  <c r="K57" i="119"/>
  <c r="AV214" i="213"/>
  <c r="K61" i="119"/>
  <c r="AV218" i="213"/>
  <c r="K65" i="119"/>
  <c r="AV222" i="213"/>
  <c r="K69" i="119"/>
  <c r="AV226" i="213"/>
  <c r="K74" i="119"/>
  <c r="AV231" i="213"/>
  <c r="K78" i="119"/>
  <c r="AV235" i="213"/>
  <c r="K82" i="119"/>
  <c r="AV239" i="213"/>
  <c r="K89" i="119"/>
  <c r="AV246" i="213"/>
  <c r="K93" i="119"/>
  <c r="AV250" i="213"/>
  <c r="K97" i="119"/>
  <c r="AV254" i="213"/>
  <c r="K101" i="119"/>
  <c r="AV258" i="213"/>
  <c r="K107" i="119"/>
  <c r="AV264" i="213"/>
  <c r="K112" i="119"/>
  <c r="AV269" i="213"/>
  <c r="K119" i="119"/>
  <c r="AV276" i="213"/>
  <c r="J19" i="120"/>
  <c r="AW176" i="213"/>
  <c r="J23" i="120"/>
  <c r="AW180" i="213"/>
  <c r="J27" i="120"/>
  <c r="AW184" i="213"/>
  <c r="J31" i="120"/>
  <c r="AW188" i="213"/>
  <c r="J35" i="120"/>
  <c r="AW192" i="213"/>
  <c r="J39" i="120"/>
  <c r="AW196" i="213"/>
  <c r="J43" i="120"/>
  <c r="AW200" i="213"/>
  <c r="J51" i="120"/>
  <c r="AW208" i="213"/>
  <c r="K55" i="120"/>
  <c r="AW212" i="213"/>
  <c r="K59" i="120"/>
  <c r="AW216" i="213"/>
  <c r="K63" i="120"/>
  <c r="AW220" i="213"/>
  <c r="K67" i="120"/>
  <c r="AW224" i="213"/>
  <c r="K72" i="120"/>
  <c r="AW229" i="213"/>
  <c r="K76" i="120"/>
  <c r="AW233" i="213"/>
  <c r="K80" i="120"/>
  <c r="AW237" i="213"/>
  <c r="K86" i="120"/>
  <c r="AW243" i="213"/>
  <c r="K91" i="120"/>
  <c r="AW248" i="213"/>
  <c r="K95" i="120"/>
  <c r="AW252" i="213"/>
  <c r="K99" i="120"/>
  <c r="AW256" i="213"/>
  <c r="K110" i="120"/>
  <c r="AW267" i="213"/>
  <c r="K116" i="120"/>
  <c r="E25" i="120" s="1"/>
  <c r="AW273" i="213"/>
  <c r="K122" i="120"/>
  <c r="E27" i="120" s="1"/>
  <c r="AW279" i="213"/>
  <c r="K17" i="121"/>
  <c r="AX174" i="213"/>
  <c r="K21" i="121"/>
  <c r="AX178" i="213"/>
  <c r="K25" i="121"/>
  <c r="AX182" i="213"/>
  <c r="K29" i="121"/>
  <c r="AX186" i="213"/>
  <c r="K33" i="121"/>
  <c r="AX190" i="213"/>
  <c r="K37" i="121"/>
  <c r="AX194" i="213"/>
  <c r="K41" i="121"/>
  <c r="AX198" i="213"/>
  <c r="K45" i="121"/>
  <c r="AX202" i="213"/>
  <c r="K49" i="121"/>
  <c r="AX206" i="213"/>
  <c r="K53" i="121"/>
  <c r="AX210" i="213"/>
  <c r="K57" i="121"/>
  <c r="AX214" i="213"/>
  <c r="K61" i="121"/>
  <c r="AX218" i="213"/>
  <c r="K65" i="121"/>
  <c r="AX222" i="213"/>
  <c r="K69" i="121"/>
  <c r="AX226" i="213"/>
  <c r="K78" i="121"/>
  <c r="AX235" i="213"/>
  <c r="K82" i="121"/>
  <c r="AX239" i="213"/>
  <c r="K89" i="121"/>
  <c r="AX246" i="213"/>
  <c r="K93" i="121"/>
  <c r="AX250" i="213"/>
  <c r="K97" i="121"/>
  <c r="AX254" i="213"/>
  <c r="K101" i="121"/>
  <c r="AX258" i="213"/>
  <c r="K107" i="121"/>
  <c r="AX264" i="213"/>
  <c r="K112" i="121"/>
  <c r="AX269" i="213"/>
  <c r="K119" i="121"/>
  <c r="AX276" i="213"/>
  <c r="K27" i="122"/>
  <c r="AY184" i="213"/>
  <c r="J41" i="123"/>
  <c r="AZ198" i="213"/>
  <c r="K45" i="123"/>
  <c r="AZ202" i="213"/>
  <c r="J49" i="123"/>
  <c r="AZ206" i="213"/>
  <c r="K53" i="123"/>
  <c r="AZ210" i="213"/>
  <c r="K57" i="123"/>
  <c r="AZ214" i="213"/>
  <c r="K61" i="123"/>
  <c r="AZ218" i="213"/>
  <c r="K65" i="123"/>
  <c r="AZ222" i="213"/>
  <c r="J69" i="123"/>
  <c r="AZ226" i="213"/>
  <c r="J74" i="123"/>
  <c r="AZ231" i="213"/>
  <c r="J78" i="123"/>
  <c r="AZ235" i="213"/>
  <c r="J82" i="123"/>
  <c r="AZ239" i="213"/>
  <c r="K89" i="123"/>
  <c r="AZ246" i="213"/>
  <c r="J23" i="73"/>
  <c r="B180" i="213"/>
  <c r="K35" i="73"/>
  <c r="B192" i="213"/>
  <c r="J47" i="73"/>
  <c r="B204" i="213"/>
  <c r="K91" i="73"/>
  <c r="B248" i="213"/>
  <c r="K110" i="73"/>
  <c r="B267" i="213"/>
  <c r="BU288" i="213"/>
  <c r="BV288" i="213"/>
  <c r="BW288" i="213" s="1"/>
  <c r="K17" i="74"/>
  <c r="C174" i="213"/>
  <c r="J41" i="74"/>
  <c r="C198" i="213"/>
  <c r="J53" i="74"/>
  <c r="C210" i="213"/>
  <c r="J65" i="74"/>
  <c r="C222" i="213"/>
  <c r="J78" i="74"/>
  <c r="C235" i="213"/>
  <c r="J93" i="74"/>
  <c r="C250" i="213"/>
  <c r="J119" i="74"/>
  <c r="C276" i="213"/>
  <c r="K39" i="75"/>
  <c r="D196" i="213"/>
  <c r="K55" i="75"/>
  <c r="D212" i="213"/>
  <c r="K67" i="75"/>
  <c r="D224" i="213"/>
  <c r="K80" i="75"/>
  <c r="D237" i="213"/>
  <c r="K95" i="75"/>
  <c r="D252" i="213"/>
  <c r="K110" i="75"/>
  <c r="D267" i="213"/>
  <c r="J21" i="76"/>
  <c r="E178" i="213"/>
  <c r="K33" i="76"/>
  <c r="E190" i="213"/>
  <c r="K45" i="76"/>
  <c r="E202" i="213"/>
  <c r="J61" i="76"/>
  <c r="E218" i="213"/>
  <c r="K89" i="76"/>
  <c r="E246" i="213"/>
  <c r="J101" i="76"/>
  <c r="E258" i="213"/>
  <c r="K27" i="77"/>
  <c r="F184" i="213"/>
  <c r="J39" i="77"/>
  <c r="F196" i="213"/>
  <c r="K80" i="77"/>
  <c r="F237" i="213"/>
  <c r="K95" i="77"/>
  <c r="F252" i="213"/>
  <c r="K110" i="77"/>
  <c r="F267" i="213"/>
  <c r="J17" i="78"/>
  <c r="G174" i="213"/>
  <c r="J29" i="78"/>
  <c r="G186" i="213"/>
  <c r="K41" i="78"/>
  <c r="G198" i="213"/>
  <c r="K57" i="78"/>
  <c r="G214" i="213"/>
  <c r="K69" i="78"/>
  <c r="G226" i="213"/>
  <c r="K82" i="78"/>
  <c r="G239" i="213"/>
  <c r="K97" i="78"/>
  <c r="G254" i="213"/>
  <c r="K112" i="78"/>
  <c r="G269" i="213"/>
  <c r="K27" i="79"/>
  <c r="H184" i="213"/>
  <c r="K21" i="73"/>
  <c r="B178" i="213"/>
  <c r="K29" i="73"/>
  <c r="B186" i="213"/>
  <c r="K37" i="73"/>
  <c r="B194" i="213"/>
  <c r="K45" i="73"/>
  <c r="B202" i="213"/>
  <c r="K53" i="73"/>
  <c r="B210" i="213"/>
  <c r="K61" i="73"/>
  <c r="B218" i="213"/>
  <c r="K82" i="73"/>
  <c r="B239" i="213"/>
  <c r="K93" i="73"/>
  <c r="B250" i="213"/>
  <c r="J101" i="73"/>
  <c r="B258" i="213"/>
  <c r="K119" i="73"/>
  <c r="B276" i="213"/>
  <c r="BU162" i="213"/>
  <c r="BU286" i="213"/>
  <c r="BV286" i="213"/>
  <c r="BW286" i="213" s="1"/>
  <c r="BU295" i="213"/>
  <c r="BV295" i="213"/>
  <c r="BW295" i="213" s="1"/>
  <c r="K23" i="74"/>
  <c r="C180" i="213"/>
  <c r="BV180" i="213" s="1"/>
  <c r="BW180" i="213" s="1"/>
  <c r="K35" i="74"/>
  <c r="C192" i="213"/>
  <c r="BV261" i="213"/>
  <c r="BW261" i="213" s="1"/>
  <c r="K17" i="75"/>
  <c r="D174" i="213"/>
  <c r="K25" i="75"/>
  <c r="D182" i="213"/>
  <c r="J33" i="75"/>
  <c r="D190" i="213"/>
  <c r="K41" i="75"/>
  <c r="D198" i="213"/>
  <c r="J53" i="75"/>
  <c r="D210" i="213"/>
  <c r="J61" i="75"/>
  <c r="D218" i="213"/>
  <c r="K82" i="75"/>
  <c r="D239" i="213"/>
  <c r="K93" i="75"/>
  <c r="D250" i="213"/>
  <c r="K101" i="75"/>
  <c r="D258" i="213"/>
  <c r="K112" i="75"/>
  <c r="D269" i="213"/>
  <c r="J23" i="76"/>
  <c r="E180" i="213"/>
  <c r="K31" i="76"/>
  <c r="E188" i="213"/>
  <c r="K39" i="76"/>
  <c r="E196" i="213"/>
  <c r="K51" i="76"/>
  <c r="E208" i="213"/>
  <c r="K67" i="76"/>
  <c r="E224" i="213"/>
  <c r="K76" i="76"/>
  <c r="E233" i="213"/>
  <c r="K91" i="76"/>
  <c r="E248" i="213"/>
  <c r="K99" i="76"/>
  <c r="E256" i="213"/>
  <c r="K116" i="76"/>
  <c r="E25" i="76" s="1"/>
  <c r="E273" i="213"/>
  <c r="K21" i="77"/>
  <c r="F178" i="213"/>
  <c r="K29" i="77"/>
  <c r="F186" i="213"/>
  <c r="K37" i="77"/>
  <c r="F194" i="213"/>
  <c r="K45" i="77"/>
  <c r="F202" i="213"/>
  <c r="K53" i="77"/>
  <c r="F210" i="213"/>
  <c r="J65" i="77"/>
  <c r="F222" i="213"/>
  <c r="J82" i="77"/>
  <c r="F239" i="213"/>
  <c r="K93" i="77"/>
  <c r="F250" i="213"/>
  <c r="K107" i="77"/>
  <c r="F264" i="213"/>
  <c r="K19" i="78"/>
  <c r="G176" i="213"/>
  <c r="K39" i="78"/>
  <c r="G196" i="213"/>
  <c r="K51" i="78"/>
  <c r="G208" i="213"/>
  <c r="K59" i="78"/>
  <c r="G216" i="213"/>
  <c r="K76" i="78"/>
  <c r="G233" i="213"/>
  <c r="K86" i="78"/>
  <c r="G243" i="213"/>
  <c r="K95" i="78"/>
  <c r="G252" i="213"/>
  <c r="K116" i="78"/>
  <c r="E25" i="78" s="1"/>
  <c r="G273" i="213"/>
  <c r="K45" i="79"/>
  <c r="H202" i="213"/>
  <c r="K53" i="79"/>
  <c r="H210" i="213"/>
  <c r="K61" i="79"/>
  <c r="H218" i="213"/>
  <c r="K69" i="79"/>
  <c r="H226" i="213"/>
  <c r="J78" i="79"/>
  <c r="H235" i="213"/>
  <c r="J89" i="79"/>
  <c r="H246" i="213"/>
  <c r="J97" i="79"/>
  <c r="H254" i="213"/>
  <c r="J107" i="79"/>
  <c r="H264" i="213"/>
  <c r="J119" i="79"/>
  <c r="H276" i="213"/>
  <c r="K23" i="80"/>
  <c r="I180" i="213"/>
  <c r="K39" i="80"/>
  <c r="I196" i="213"/>
  <c r="K47" i="80"/>
  <c r="I204" i="213"/>
  <c r="K55" i="80"/>
  <c r="I212" i="213"/>
  <c r="K63" i="80"/>
  <c r="I220" i="213"/>
  <c r="K72" i="80"/>
  <c r="I229" i="213"/>
  <c r="K80" i="80"/>
  <c r="I237" i="213"/>
  <c r="K91" i="80"/>
  <c r="I248" i="213"/>
  <c r="K99" i="80"/>
  <c r="I256" i="213"/>
  <c r="K110" i="80"/>
  <c r="I267" i="213"/>
  <c r="K122" i="80"/>
  <c r="E27" i="80" s="1"/>
  <c r="I279" i="213"/>
  <c r="K21" i="81"/>
  <c r="J178" i="213"/>
  <c r="J29" i="81"/>
  <c r="J186" i="213"/>
  <c r="J37" i="81"/>
  <c r="J194" i="213"/>
  <c r="K45" i="81"/>
  <c r="J202" i="213"/>
  <c r="K53" i="81"/>
  <c r="J210" i="213"/>
  <c r="K61" i="81"/>
  <c r="J218" i="213"/>
  <c r="J69" i="81"/>
  <c r="J226" i="213"/>
  <c r="J78" i="81"/>
  <c r="J235" i="213"/>
  <c r="J89" i="81"/>
  <c r="J246" i="213"/>
  <c r="J97" i="81"/>
  <c r="J254" i="213"/>
  <c r="J107" i="81"/>
  <c r="J264" i="213"/>
  <c r="J119" i="81"/>
  <c r="J276" i="213"/>
  <c r="J22" i="73"/>
  <c r="B179" i="213"/>
  <c r="J26" i="73"/>
  <c r="B183" i="213"/>
  <c r="J30" i="73"/>
  <c r="B187" i="213"/>
  <c r="J34" i="73"/>
  <c r="B191" i="213"/>
  <c r="K38" i="73"/>
  <c r="B195" i="213"/>
  <c r="K42" i="73"/>
  <c r="B199" i="213"/>
  <c r="K46" i="73"/>
  <c r="B203" i="213"/>
  <c r="K50" i="73"/>
  <c r="B207" i="213"/>
  <c r="K54" i="73"/>
  <c r="B211" i="213"/>
  <c r="K58" i="73"/>
  <c r="B215" i="213"/>
  <c r="K62" i="73"/>
  <c r="B219" i="213"/>
  <c r="K66" i="73"/>
  <c r="B223" i="213"/>
  <c r="K71" i="73"/>
  <c r="B228" i="213"/>
  <c r="K75" i="73"/>
  <c r="B232" i="213"/>
  <c r="K79" i="73"/>
  <c r="B236" i="213"/>
  <c r="K90" i="73"/>
  <c r="B247" i="213"/>
  <c r="K94" i="73"/>
  <c r="B251" i="213"/>
  <c r="K98" i="73"/>
  <c r="B255" i="213"/>
  <c r="K102" i="73"/>
  <c r="B259" i="213"/>
  <c r="K109" i="73"/>
  <c r="B266" i="213"/>
  <c r="K114" i="73"/>
  <c r="E24" i="73" s="1"/>
  <c r="B271" i="213"/>
  <c r="K120" i="73"/>
  <c r="B277" i="213"/>
  <c r="J24" i="74"/>
  <c r="C181" i="213"/>
  <c r="J28" i="74"/>
  <c r="C185" i="213"/>
  <c r="J32" i="74"/>
  <c r="C189" i="213"/>
  <c r="J36" i="74"/>
  <c r="C193" i="213"/>
  <c r="J40" i="74"/>
  <c r="C197" i="213"/>
  <c r="J44" i="74"/>
  <c r="C201" i="213"/>
  <c r="J48" i="74"/>
  <c r="C205" i="213"/>
  <c r="J52" i="74"/>
  <c r="C209" i="213"/>
  <c r="J56" i="74"/>
  <c r="C213" i="213"/>
  <c r="J60" i="74"/>
  <c r="C217" i="213"/>
  <c r="J64" i="74"/>
  <c r="C221" i="213"/>
  <c r="J68" i="74"/>
  <c r="C225" i="213"/>
  <c r="J73" i="74"/>
  <c r="C230" i="213"/>
  <c r="J77" i="74"/>
  <c r="C234" i="213"/>
  <c r="J81" i="74"/>
  <c r="C238" i="213"/>
  <c r="J87" i="74"/>
  <c r="C244" i="213"/>
  <c r="J92" i="74"/>
  <c r="C249" i="213"/>
  <c r="J96" i="74"/>
  <c r="C253" i="213"/>
  <c r="J100" i="74"/>
  <c r="C257" i="213"/>
  <c r="J106" i="74"/>
  <c r="C263" i="213"/>
  <c r="J111" i="74"/>
  <c r="C268" i="213"/>
  <c r="J118" i="74"/>
  <c r="C275" i="213"/>
  <c r="K124" i="74"/>
  <c r="C281" i="213"/>
  <c r="BV165" i="213"/>
  <c r="BW165" i="213" s="1"/>
  <c r="BT169" i="213"/>
  <c r="BU298" i="213"/>
  <c r="K42" i="75"/>
  <c r="D199" i="213"/>
  <c r="K50" i="75"/>
  <c r="D207" i="213"/>
  <c r="BT207" i="213" s="1"/>
  <c r="K58" i="75"/>
  <c r="D215" i="213"/>
  <c r="K20" i="76"/>
  <c r="E177" i="213"/>
  <c r="BU177" i="213" s="1"/>
  <c r="K24" i="76"/>
  <c r="E181" i="213"/>
  <c r="K28" i="76"/>
  <c r="E185" i="213"/>
  <c r="BU185" i="213" s="1"/>
  <c r="K32" i="76"/>
  <c r="E189" i="213"/>
  <c r="J36" i="76"/>
  <c r="E193" i="213"/>
  <c r="BU193" i="213" s="1"/>
  <c r="J40" i="76"/>
  <c r="E197" i="213"/>
  <c r="K44" i="76"/>
  <c r="E201" i="213"/>
  <c r="BU201" i="213" s="1"/>
  <c r="K48" i="76"/>
  <c r="E205" i="213"/>
  <c r="J52" i="76"/>
  <c r="E209" i="213"/>
  <c r="BU209" i="213" s="1"/>
  <c r="J56" i="76"/>
  <c r="E213" i="213"/>
  <c r="J60" i="76"/>
  <c r="E217" i="213"/>
  <c r="BU217" i="213" s="1"/>
  <c r="J64" i="76"/>
  <c r="E221" i="213"/>
  <c r="K68" i="76"/>
  <c r="E225" i="213"/>
  <c r="BU225" i="213" s="1"/>
  <c r="J73" i="76"/>
  <c r="E230" i="213"/>
  <c r="J77" i="76"/>
  <c r="E234" i="213"/>
  <c r="BU234" i="213" s="1"/>
  <c r="K81" i="76"/>
  <c r="E238" i="213"/>
  <c r="K87" i="76"/>
  <c r="E244" i="213"/>
  <c r="BU244" i="213" s="1"/>
  <c r="J92" i="76"/>
  <c r="E249" i="213"/>
  <c r="J96" i="76"/>
  <c r="E253" i="213"/>
  <c r="BU253" i="213" s="1"/>
  <c r="J100" i="76"/>
  <c r="E257" i="213"/>
  <c r="K106" i="76"/>
  <c r="E263" i="213"/>
  <c r="BU263" i="213" s="1"/>
  <c r="J111" i="76"/>
  <c r="E268" i="213"/>
  <c r="K118" i="76"/>
  <c r="E275" i="213"/>
  <c r="BV275" i="213" s="1"/>
  <c r="BW275" i="213" s="1"/>
  <c r="K124" i="76"/>
  <c r="E281" i="213"/>
  <c r="C45" i="76"/>
  <c r="E153" i="213" s="1"/>
  <c r="E157" i="213"/>
  <c r="E303" i="213" s="1"/>
  <c r="BV169" i="213"/>
  <c r="BW169" i="213" s="1"/>
  <c r="K42" i="77"/>
  <c r="F199" i="213"/>
  <c r="K46" i="77"/>
  <c r="F203" i="213"/>
  <c r="K50" i="77"/>
  <c r="F207" i="213"/>
  <c r="K54" i="77"/>
  <c r="F211" i="213"/>
  <c r="K58" i="77"/>
  <c r="F215" i="213"/>
  <c r="K62" i="77"/>
  <c r="F219" i="213"/>
  <c r="K66" i="77"/>
  <c r="F223" i="213"/>
  <c r="K71" i="77"/>
  <c r="F228" i="213"/>
  <c r="K75" i="77"/>
  <c r="F232" i="213"/>
  <c r="K79" i="77"/>
  <c r="F236" i="213"/>
  <c r="K84" i="77"/>
  <c r="E18" i="77" s="1"/>
  <c r="F241" i="213"/>
  <c r="K90" i="77"/>
  <c r="F247" i="213"/>
  <c r="K94" i="77"/>
  <c r="F251" i="213"/>
  <c r="K98" i="77"/>
  <c r="F255" i="213"/>
  <c r="K102" i="77"/>
  <c r="F259" i="213"/>
  <c r="K109" i="77"/>
  <c r="F266" i="213"/>
  <c r="K114" i="77"/>
  <c r="E24" i="77" s="1"/>
  <c r="F271" i="213"/>
  <c r="K120" i="77"/>
  <c r="F277" i="213"/>
  <c r="J20" i="78"/>
  <c r="G177" i="213"/>
  <c r="J24" i="78"/>
  <c r="G181" i="213"/>
  <c r="J28" i="78"/>
  <c r="G185" i="213"/>
  <c r="J32" i="78"/>
  <c r="G189" i="213"/>
  <c r="J36" i="78"/>
  <c r="G193" i="213"/>
  <c r="K48" i="78"/>
  <c r="G205" i="213"/>
  <c r="K52" i="78"/>
  <c r="G209" i="213"/>
  <c r="K56" i="78"/>
  <c r="G213" i="213"/>
  <c r="K60" i="78"/>
  <c r="G217" i="213"/>
  <c r="K64" i="78"/>
  <c r="G221" i="213"/>
  <c r="K68" i="78"/>
  <c r="G225" i="213"/>
  <c r="K73" i="78"/>
  <c r="G230" i="213"/>
  <c r="K77" i="78"/>
  <c r="G234" i="213"/>
  <c r="K81" i="78"/>
  <c r="G238" i="213"/>
  <c r="J92" i="78"/>
  <c r="G249" i="213"/>
  <c r="J96" i="78"/>
  <c r="G253" i="213"/>
  <c r="J100" i="78"/>
  <c r="G257" i="213"/>
  <c r="J106" i="78"/>
  <c r="G263" i="213"/>
  <c r="J111" i="78"/>
  <c r="G268" i="213"/>
  <c r="J118" i="78"/>
  <c r="G275" i="213"/>
  <c r="K124" i="78"/>
  <c r="G281" i="213"/>
  <c r="C45" i="78"/>
  <c r="G153" i="213" s="1"/>
  <c r="G157" i="213"/>
  <c r="K18" i="79"/>
  <c r="H175" i="213"/>
  <c r="K22" i="79"/>
  <c r="H179" i="213"/>
  <c r="K26" i="79"/>
  <c r="H183" i="213"/>
  <c r="K30" i="79"/>
  <c r="H187" i="213"/>
  <c r="K34" i="79"/>
  <c r="H191" i="213"/>
  <c r="K38" i="79"/>
  <c r="H195" i="213"/>
  <c r="K46" i="79"/>
  <c r="H203" i="213"/>
  <c r="K50" i="79"/>
  <c r="H207" i="213"/>
  <c r="K40" i="80"/>
  <c r="I197" i="213"/>
  <c r="K48" i="80"/>
  <c r="I205" i="213"/>
  <c r="K56" i="80"/>
  <c r="I213" i="213"/>
  <c r="K60" i="80"/>
  <c r="I217" i="213"/>
  <c r="J64" i="80"/>
  <c r="I221" i="213"/>
  <c r="K68" i="80"/>
  <c r="I225" i="213"/>
  <c r="K73" i="80"/>
  <c r="I230" i="213"/>
  <c r="K77" i="80"/>
  <c r="I234" i="213"/>
  <c r="K81" i="80"/>
  <c r="I238" i="213"/>
  <c r="K87" i="80"/>
  <c r="I244" i="213"/>
  <c r="J92" i="80"/>
  <c r="I249" i="213"/>
  <c r="K96" i="80"/>
  <c r="I253" i="213"/>
  <c r="K100" i="80"/>
  <c r="I257" i="213"/>
  <c r="K106" i="80"/>
  <c r="I263" i="213"/>
  <c r="J111" i="80"/>
  <c r="I268" i="213"/>
  <c r="K118" i="80"/>
  <c r="I275" i="213"/>
  <c r="K124" i="80"/>
  <c r="I281" i="213"/>
  <c r="C45" i="80"/>
  <c r="I153" i="213" s="1"/>
  <c r="I157" i="213"/>
  <c r="K18" i="81"/>
  <c r="J175" i="213"/>
  <c r="K22" i="81"/>
  <c r="J179" i="213"/>
  <c r="K26" i="81"/>
  <c r="J183" i="213"/>
  <c r="K30" i="81"/>
  <c r="J187" i="213"/>
  <c r="K34" i="81"/>
  <c r="J191" i="213"/>
  <c r="K20" i="82"/>
  <c r="K177" i="213"/>
  <c r="K24" i="82"/>
  <c r="K181" i="213"/>
  <c r="K28" i="82"/>
  <c r="K185" i="213"/>
  <c r="K32" i="82"/>
  <c r="K189" i="213"/>
  <c r="K36" i="82"/>
  <c r="K193" i="213"/>
  <c r="J44" i="82"/>
  <c r="K201" i="213"/>
  <c r="K48" i="82"/>
  <c r="K205" i="213"/>
  <c r="K52" i="82"/>
  <c r="K209" i="213"/>
  <c r="K56" i="82"/>
  <c r="K213" i="213"/>
  <c r="K60" i="82"/>
  <c r="K217" i="213"/>
  <c r="K64" i="82"/>
  <c r="K221" i="213"/>
  <c r="K68" i="82"/>
  <c r="K225" i="213"/>
  <c r="K73" i="82"/>
  <c r="K230" i="213"/>
  <c r="K77" i="82"/>
  <c r="K234" i="213"/>
  <c r="K81" i="82"/>
  <c r="K238" i="213"/>
  <c r="K87" i="82"/>
  <c r="K244" i="213"/>
  <c r="K92" i="82"/>
  <c r="K249" i="213"/>
  <c r="K96" i="82"/>
  <c r="K253" i="213"/>
  <c r="K100" i="82"/>
  <c r="K257" i="213"/>
  <c r="K106" i="82"/>
  <c r="K263" i="213"/>
  <c r="J111" i="82"/>
  <c r="K268" i="213"/>
  <c r="K118" i="82"/>
  <c r="K275" i="213"/>
  <c r="K124" i="82"/>
  <c r="K281" i="213"/>
  <c r="C45" i="82"/>
  <c r="K153" i="213" s="1"/>
  <c r="K157" i="213"/>
  <c r="K18" i="83"/>
  <c r="L175" i="213"/>
  <c r="J22" i="83"/>
  <c r="L179" i="213"/>
  <c r="J26" i="83"/>
  <c r="L183" i="213"/>
  <c r="J34" i="83"/>
  <c r="L191" i="213"/>
  <c r="J38" i="83"/>
  <c r="L195" i="213"/>
  <c r="J42" i="83"/>
  <c r="L199" i="213"/>
  <c r="J50" i="83"/>
  <c r="L207" i="213"/>
  <c r="J54" i="83"/>
  <c r="L211" i="213"/>
  <c r="J58" i="83"/>
  <c r="L215" i="213"/>
  <c r="J62" i="83"/>
  <c r="L219" i="213"/>
  <c r="J66" i="83"/>
  <c r="L223" i="213"/>
  <c r="J71" i="83"/>
  <c r="L228" i="213"/>
  <c r="J75" i="83"/>
  <c r="L232" i="213"/>
  <c r="J79" i="83"/>
  <c r="L236" i="213"/>
  <c r="J84" i="83"/>
  <c r="D18" i="83" s="1"/>
  <c r="L241" i="213"/>
  <c r="J90" i="83"/>
  <c r="L247" i="213"/>
  <c r="J94" i="83"/>
  <c r="L251" i="213"/>
  <c r="J98" i="83"/>
  <c r="L255" i="213"/>
  <c r="J102" i="83"/>
  <c r="L259" i="213"/>
  <c r="J109" i="83"/>
  <c r="L266" i="213"/>
  <c r="J114" i="83"/>
  <c r="D24" i="83" s="1"/>
  <c r="L271" i="213"/>
  <c r="J120" i="83"/>
  <c r="L277" i="213"/>
  <c r="K20" i="84"/>
  <c r="M177" i="213"/>
  <c r="K24" i="84"/>
  <c r="M181" i="213"/>
  <c r="K28" i="84"/>
  <c r="M185" i="213"/>
  <c r="K32" i="84"/>
  <c r="M189" i="213"/>
  <c r="K36" i="84"/>
  <c r="M193" i="213"/>
  <c r="K40" i="84"/>
  <c r="M197" i="213"/>
  <c r="K48" i="84"/>
  <c r="M205" i="213"/>
  <c r="K52" i="84"/>
  <c r="M209" i="213"/>
  <c r="K56" i="84"/>
  <c r="M213" i="213"/>
  <c r="K60" i="84"/>
  <c r="M217" i="213"/>
  <c r="K64" i="84"/>
  <c r="M221" i="213"/>
  <c r="K68" i="84"/>
  <c r="M225" i="213"/>
  <c r="J73" i="84"/>
  <c r="M230" i="213"/>
  <c r="K77" i="84"/>
  <c r="M234" i="213"/>
  <c r="K81" i="84"/>
  <c r="M238" i="213"/>
  <c r="K87" i="84"/>
  <c r="M244" i="213"/>
  <c r="J92" i="84"/>
  <c r="M249" i="213"/>
  <c r="J96" i="84"/>
  <c r="M253" i="213"/>
  <c r="K100" i="84"/>
  <c r="M257" i="213"/>
  <c r="K106" i="84"/>
  <c r="M263" i="213"/>
  <c r="J111" i="84"/>
  <c r="M268" i="213"/>
  <c r="K118" i="84"/>
  <c r="M275" i="213"/>
  <c r="K124" i="84"/>
  <c r="M281" i="213"/>
  <c r="C45" i="84"/>
  <c r="M153" i="213" s="1"/>
  <c r="M157" i="213"/>
  <c r="J42" i="85"/>
  <c r="N199" i="213"/>
  <c r="J58" i="85"/>
  <c r="N215" i="213"/>
  <c r="J75" i="85"/>
  <c r="N232" i="213"/>
  <c r="J94" i="85"/>
  <c r="N251" i="213"/>
  <c r="J114" i="85"/>
  <c r="D24" i="85" s="1"/>
  <c r="N271" i="213"/>
  <c r="J20" i="86"/>
  <c r="O177" i="213"/>
  <c r="K24" i="86"/>
  <c r="O181" i="213"/>
  <c r="J28" i="86"/>
  <c r="O185" i="213"/>
  <c r="K32" i="86"/>
  <c r="O189" i="213"/>
  <c r="K36" i="86"/>
  <c r="O193" i="213"/>
  <c r="J40" i="86"/>
  <c r="O197" i="213"/>
  <c r="K44" i="86"/>
  <c r="O201" i="213"/>
  <c r="K48" i="86"/>
  <c r="O205" i="213"/>
  <c r="K52" i="86"/>
  <c r="O209" i="213"/>
  <c r="K56" i="86"/>
  <c r="O213" i="213"/>
  <c r="J60" i="86"/>
  <c r="O217" i="213"/>
  <c r="J64" i="86"/>
  <c r="O221" i="213"/>
  <c r="K68" i="86"/>
  <c r="O225" i="213"/>
  <c r="K73" i="86"/>
  <c r="O230" i="213"/>
  <c r="K77" i="86"/>
  <c r="O234" i="213"/>
  <c r="K81" i="86"/>
  <c r="O238" i="213"/>
  <c r="K87" i="86"/>
  <c r="O244" i="213"/>
  <c r="K92" i="86"/>
  <c r="O249" i="213"/>
  <c r="J96" i="86"/>
  <c r="O253" i="213"/>
  <c r="K100" i="86"/>
  <c r="O257" i="213"/>
  <c r="K106" i="86"/>
  <c r="O263" i="213"/>
  <c r="J111" i="86"/>
  <c r="O268" i="213"/>
  <c r="K118" i="86"/>
  <c r="O275" i="213"/>
  <c r="K124" i="86"/>
  <c r="O281" i="213"/>
  <c r="C45" i="86"/>
  <c r="O153" i="213" s="1"/>
  <c r="O157" i="213"/>
  <c r="K18" i="87"/>
  <c r="P175" i="213"/>
  <c r="K22" i="87"/>
  <c r="P179" i="213"/>
  <c r="K26" i="87"/>
  <c r="P183" i="213"/>
  <c r="J30" i="87"/>
  <c r="P187" i="213"/>
  <c r="K34" i="87"/>
  <c r="P191" i="213"/>
  <c r="J38" i="87"/>
  <c r="P195" i="213"/>
  <c r="K42" i="87"/>
  <c r="P199" i="213"/>
  <c r="J46" i="87"/>
  <c r="P203" i="213"/>
  <c r="K50" i="87"/>
  <c r="P207" i="213"/>
  <c r="J54" i="87"/>
  <c r="P211" i="213"/>
  <c r="K58" i="87"/>
  <c r="P215" i="213"/>
  <c r="J62" i="87"/>
  <c r="P219" i="213"/>
  <c r="K66" i="87"/>
  <c r="P223" i="213"/>
  <c r="J71" i="87"/>
  <c r="P228" i="213"/>
  <c r="K75" i="87"/>
  <c r="P232" i="213"/>
  <c r="K79" i="87"/>
  <c r="P236" i="213"/>
  <c r="K84" i="87"/>
  <c r="E18" i="87" s="1"/>
  <c r="P241" i="213"/>
  <c r="J90" i="87"/>
  <c r="P247" i="213"/>
  <c r="K94" i="87"/>
  <c r="P251" i="213"/>
  <c r="J98" i="87"/>
  <c r="P255" i="213"/>
  <c r="K102" i="87"/>
  <c r="P259" i="213"/>
  <c r="J109" i="87"/>
  <c r="P266" i="213"/>
  <c r="K114" i="87"/>
  <c r="E24" i="87" s="1"/>
  <c r="P271" i="213"/>
  <c r="K120" i="87"/>
  <c r="P277" i="213"/>
  <c r="K40" i="88"/>
  <c r="Q197" i="213"/>
  <c r="K48" i="88"/>
  <c r="Q205" i="213"/>
  <c r="K56" i="88"/>
  <c r="Q213" i="213"/>
  <c r="K60" i="88"/>
  <c r="Q217" i="213"/>
  <c r="K64" i="88"/>
  <c r="Q221" i="213"/>
  <c r="K68" i="88"/>
  <c r="Q225" i="213"/>
  <c r="K73" i="88"/>
  <c r="Q230" i="213"/>
  <c r="J77" i="88"/>
  <c r="Q234" i="213"/>
  <c r="J81" i="88"/>
  <c r="Q238" i="213"/>
  <c r="K87" i="88"/>
  <c r="Q244" i="213"/>
  <c r="J92" i="88"/>
  <c r="Q249" i="213"/>
  <c r="J96" i="88"/>
  <c r="Q253" i="213"/>
  <c r="J100" i="88"/>
  <c r="Q257" i="213"/>
  <c r="K106" i="88"/>
  <c r="Q263" i="213"/>
  <c r="J111" i="88"/>
  <c r="Q268" i="213"/>
  <c r="K118" i="88"/>
  <c r="Q275" i="213"/>
  <c r="K124" i="88"/>
  <c r="Q281" i="213"/>
  <c r="C45" i="88"/>
  <c r="Q153" i="213" s="1"/>
  <c r="Q157" i="213"/>
  <c r="K42" i="89"/>
  <c r="R199" i="213"/>
  <c r="K40" i="90"/>
  <c r="S197" i="213"/>
  <c r="K48" i="90"/>
  <c r="S205" i="213"/>
  <c r="K52" i="90"/>
  <c r="S209" i="213"/>
  <c r="K56" i="90"/>
  <c r="S213" i="213"/>
  <c r="K60" i="90"/>
  <c r="S217" i="213"/>
  <c r="J64" i="90"/>
  <c r="S221" i="213"/>
  <c r="K68" i="90"/>
  <c r="S225" i="213"/>
  <c r="K73" i="90"/>
  <c r="S230" i="213"/>
  <c r="K77" i="90"/>
  <c r="S234" i="213"/>
  <c r="K81" i="90"/>
  <c r="S238" i="213"/>
  <c r="K87" i="90"/>
  <c r="S244" i="213"/>
  <c r="J92" i="90"/>
  <c r="S249" i="213"/>
  <c r="K96" i="90"/>
  <c r="S253" i="213"/>
  <c r="K100" i="90"/>
  <c r="S257" i="213"/>
  <c r="K106" i="90"/>
  <c r="S263" i="213"/>
  <c r="J111" i="90"/>
  <c r="S268" i="213"/>
  <c r="K118" i="90"/>
  <c r="S275" i="213"/>
  <c r="K124" i="90"/>
  <c r="S281" i="213"/>
  <c r="C45" i="90"/>
  <c r="S153" i="213" s="1"/>
  <c r="S157" i="213"/>
  <c r="K18" i="91"/>
  <c r="T175" i="213"/>
  <c r="K22" i="91"/>
  <c r="T179" i="213"/>
  <c r="K26" i="91"/>
  <c r="T183" i="213"/>
  <c r="K30" i="91"/>
  <c r="T187" i="213"/>
  <c r="K34" i="91"/>
  <c r="T191" i="213"/>
  <c r="K40" i="92"/>
  <c r="U197" i="213"/>
  <c r="K48" i="92"/>
  <c r="U205" i="213"/>
  <c r="J56" i="92"/>
  <c r="U213" i="213"/>
  <c r="J60" i="92"/>
  <c r="U217" i="213"/>
  <c r="J64" i="92"/>
  <c r="U221" i="213"/>
  <c r="K68" i="92"/>
  <c r="U225" i="213"/>
  <c r="K73" i="92"/>
  <c r="U230" i="213"/>
  <c r="K77" i="92"/>
  <c r="U234" i="213"/>
  <c r="J81" i="92"/>
  <c r="U238" i="213"/>
  <c r="K87" i="92"/>
  <c r="U244" i="213"/>
  <c r="K92" i="92"/>
  <c r="U249" i="213"/>
  <c r="K96" i="92"/>
  <c r="U253" i="213"/>
  <c r="J100" i="92"/>
  <c r="U257" i="213"/>
  <c r="J106" i="92"/>
  <c r="U263" i="213"/>
  <c r="J111" i="92"/>
  <c r="U268" i="213"/>
  <c r="J118" i="92"/>
  <c r="U275" i="213"/>
  <c r="K124" i="92"/>
  <c r="U281" i="213"/>
  <c r="C45" i="92"/>
  <c r="U153" i="213" s="1"/>
  <c r="U157" i="213"/>
  <c r="K18" i="93"/>
  <c r="V175" i="213"/>
  <c r="K22" i="93"/>
  <c r="V179" i="213"/>
  <c r="K26" i="93"/>
  <c r="V183" i="213"/>
  <c r="K30" i="93"/>
  <c r="V187" i="213"/>
  <c r="K34" i="93"/>
  <c r="V191" i="213"/>
  <c r="K46" i="93"/>
  <c r="V203" i="213"/>
  <c r="K94" i="93"/>
  <c r="V251" i="213"/>
  <c r="K98" i="93"/>
  <c r="V255" i="213"/>
  <c r="K102" i="93"/>
  <c r="V259" i="213"/>
  <c r="K109" i="93"/>
  <c r="V266" i="213"/>
  <c r="K114" i="93"/>
  <c r="E24" i="93" s="1"/>
  <c r="V271" i="213"/>
  <c r="K120" i="93"/>
  <c r="V277" i="213"/>
  <c r="K20" i="94"/>
  <c r="W177" i="213"/>
  <c r="K24" i="94"/>
  <c r="W181" i="213"/>
  <c r="K28" i="94"/>
  <c r="W185" i="213"/>
  <c r="K32" i="94"/>
  <c r="W189" i="213"/>
  <c r="K36" i="94"/>
  <c r="W193" i="213"/>
  <c r="K44" i="94"/>
  <c r="W201" i="213"/>
  <c r="K52" i="94"/>
  <c r="W209" i="213"/>
  <c r="K60" i="94"/>
  <c r="W217" i="213"/>
  <c r="K64" i="94"/>
  <c r="W221" i="213"/>
  <c r="J68" i="94"/>
  <c r="W225" i="213"/>
  <c r="K73" i="94"/>
  <c r="W230" i="213"/>
  <c r="K77" i="94"/>
  <c r="W234" i="213"/>
  <c r="K81" i="94"/>
  <c r="W238" i="213"/>
  <c r="J87" i="94"/>
  <c r="W244" i="213"/>
  <c r="J92" i="94"/>
  <c r="W249" i="213"/>
  <c r="K96" i="94"/>
  <c r="W253" i="213"/>
  <c r="K100" i="94"/>
  <c r="W257" i="213"/>
  <c r="K106" i="94"/>
  <c r="W263" i="213"/>
  <c r="J111" i="94"/>
  <c r="W268" i="213"/>
  <c r="K118" i="94"/>
  <c r="W275" i="213"/>
  <c r="K124" i="94"/>
  <c r="W281" i="213"/>
  <c r="C45" i="94"/>
  <c r="W153" i="213" s="1"/>
  <c r="W157" i="213"/>
  <c r="K18" i="95"/>
  <c r="X175" i="213"/>
  <c r="K22" i="95"/>
  <c r="X179" i="213"/>
  <c r="J26" i="95"/>
  <c r="X183" i="213"/>
  <c r="K30" i="95"/>
  <c r="X187" i="213"/>
  <c r="J34" i="95"/>
  <c r="X191" i="213"/>
  <c r="K38" i="95"/>
  <c r="X195" i="213"/>
  <c r="J42" i="95"/>
  <c r="X199" i="213"/>
  <c r="J46" i="95"/>
  <c r="X203" i="213"/>
  <c r="J50" i="95"/>
  <c r="X207" i="213"/>
  <c r="K54" i="95"/>
  <c r="X211" i="213"/>
  <c r="J58" i="95"/>
  <c r="X215" i="213"/>
  <c r="J62" i="95"/>
  <c r="X219" i="213"/>
  <c r="J66" i="95"/>
  <c r="X223" i="213"/>
  <c r="J71" i="95"/>
  <c r="X228" i="213"/>
  <c r="J75" i="95"/>
  <c r="X232" i="213"/>
  <c r="J79" i="95"/>
  <c r="X236" i="213"/>
  <c r="K84" i="95"/>
  <c r="E18" i="95" s="1"/>
  <c r="X241" i="213"/>
  <c r="K90" i="95"/>
  <c r="X247" i="213"/>
  <c r="K94" i="95"/>
  <c r="X251" i="213"/>
  <c r="K98" i="95"/>
  <c r="X255" i="213"/>
  <c r="K102" i="95"/>
  <c r="X259" i="213"/>
  <c r="K109" i="95"/>
  <c r="X266" i="213"/>
  <c r="K114" i="95"/>
  <c r="E24" i="95" s="1"/>
  <c r="X271" i="213"/>
  <c r="K126" i="95"/>
  <c r="X283" i="213"/>
  <c r="K20" i="96"/>
  <c r="Y177" i="213"/>
  <c r="K24" i="96"/>
  <c r="Y181" i="213"/>
  <c r="K28" i="96"/>
  <c r="Y185" i="213"/>
  <c r="K32" i="96"/>
  <c r="Y189" i="213"/>
  <c r="K36" i="96"/>
  <c r="Y193" i="213"/>
  <c r="K40" i="96"/>
  <c r="Y197" i="213"/>
  <c r="K44" i="96"/>
  <c r="Y201" i="213"/>
  <c r="K48" i="96"/>
  <c r="Y205" i="213"/>
  <c r="K52" i="96"/>
  <c r="Y209" i="213"/>
  <c r="K56" i="96"/>
  <c r="Y213" i="213"/>
  <c r="K60" i="96"/>
  <c r="Y217" i="213"/>
  <c r="K64" i="96"/>
  <c r="Y221" i="213"/>
  <c r="K68" i="96"/>
  <c r="Y225" i="213"/>
  <c r="K73" i="96"/>
  <c r="Y230" i="213"/>
  <c r="K77" i="96"/>
  <c r="Y234" i="213"/>
  <c r="J81" i="96"/>
  <c r="Y238" i="213"/>
  <c r="K87" i="96"/>
  <c r="Y244" i="213"/>
  <c r="J92" i="96"/>
  <c r="Y249" i="213"/>
  <c r="K96" i="96"/>
  <c r="Y253" i="213"/>
  <c r="J100" i="96"/>
  <c r="Y257" i="213"/>
  <c r="K106" i="96"/>
  <c r="Y263" i="213"/>
  <c r="J111" i="96"/>
  <c r="Y268" i="213"/>
  <c r="K118" i="96"/>
  <c r="Y275" i="213"/>
  <c r="K124" i="96"/>
  <c r="Y281" i="213"/>
  <c r="C45" i="96"/>
  <c r="Y153" i="213" s="1"/>
  <c r="Y157" i="213"/>
  <c r="K18" i="97"/>
  <c r="Z175" i="213"/>
  <c r="K22" i="97"/>
  <c r="Z179" i="213"/>
  <c r="K26" i="97"/>
  <c r="Z183" i="213"/>
  <c r="K30" i="97"/>
  <c r="Z187" i="213"/>
  <c r="K34" i="97"/>
  <c r="Z191" i="213"/>
  <c r="K38" i="97"/>
  <c r="Z195" i="213"/>
  <c r="K46" i="97"/>
  <c r="Z203" i="213"/>
  <c r="K20" i="98"/>
  <c r="AA177" i="213"/>
  <c r="K24" i="98"/>
  <c r="AA181" i="213"/>
  <c r="K28" i="98"/>
  <c r="AA185" i="213"/>
  <c r="K32" i="98"/>
  <c r="AA189" i="213"/>
  <c r="K36" i="98"/>
  <c r="AA193" i="213"/>
  <c r="K44" i="98"/>
  <c r="AA201" i="213"/>
  <c r="K52" i="98"/>
  <c r="AA209" i="213"/>
  <c r="K60" i="98"/>
  <c r="AA217" i="213"/>
  <c r="K68" i="98"/>
  <c r="AA225" i="213"/>
  <c r="J73" i="98"/>
  <c r="AA230" i="213"/>
  <c r="J96" i="98"/>
  <c r="AA253" i="213"/>
  <c r="J100" i="98"/>
  <c r="AA257" i="213"/>
  <c r="J106" i="98"/>
  <c r="AA263" i="213"/>
  <c r="J111" i="98"/>
  <c r="AA268" i="213"/>
  <c r="J118" i="98"/>
  <c r="AA275" i="213"/>
  <c r="K124" i="98"/>
  <c r="AA281" i="213"/>
  <c r="C45" i="98"/>
  <c r="AA153" i="213" s="1"/>
  <c r="AA157" i="213"/>
  <c r="K20" i="100"/>
  <c r="AC177" i="213"/>
  <c r="K24" i="100"/>
  <c r="AC181" i="213"/>
  <c r="K28" i="100"/>
  <c r="AC185" i="213"/>
  <c r="K32" i="100"/>
  <c r="AC189" i="213"/>
  <c r="K36" i="100"/>
  <c r="AC193" i="213"/>
  <c r="K40" i="100"/>
  <c r="AC197" i="213"/>
  <c r="K44" i="100"/>
  <c r="AC201" i="213"/>
  <c r="K48" i="100"/>
  <c r="AC205" i="213"/>
  <c r="K52" i="100"/>
  <c r="AC209" i="213"/>
  <c r="J56" i="100"/>
  <c r="AC213" i="213"/>
  <c r="K60" i="100"/>
  <c r="AC217" i="213"/>
  <c r="J64" i="100"/>
  <c r="AC221" i="213"/>
  <c r="K68" i="100"/>
  <c r="AC225" i="213"/>
  <c r="J73" i="100"/>
  <c r="AC230" i="213"/>
  <c r="K77" i="100"/>
  <c r="AC234" i="213"/>
  <c r="J81" i="100"/>
  <c r="AC238" i="213"/>
  <c r="K87" i="100"/>
  <c r="AC244" i="213"/>
  <c r="J92" i="100"/>
  <c r="AC249" i="213"/>
  <c r="K96" i="100"/>
  <c r="AC253" i="213"/>
  <c r="J100" i="100"/>
  <c r="AC257" i="213"/>
  <c r="K106" i="100"/>
  <c r="AC263" i="213"/>
  <c r="J111" i="100"/>
  <c r="AC268" i="213"/>
  <c r="K118" i="100"/>
  <c r="AC275" i="213"/>
  <c r="K124" i="100"/>
  <c r="AC281" i="213"/>
  <c r="C45" i="100"/>
  <c r="AC153" i="213" s="1"/>
  <c r="AC157" i="213"/>
  <c r="K18" i="101"/>
  <c r="AD175" i="213"/>
  <c r="K22" i="101"/>
  <c r="AD179" i="213"/>
  <c r="K26" i="101"/>
  <c r="AD183" i="213"/>
  <c r="K30" i="101"/>
  <c r="AD187" i="213"/>
  <c r="K34" i="101"/>
  <c r="AD191" i="213"/>
  <c r="K38" i="101"/>
  <c r="AD195" i="213"/>
  <c r="K46" i="101"/>
  <c r="AD203" i="213"/>
  <c r="J24" i="102"/>
  <c r="AE181" i="213"/>
  <c r="J32" i="102"/>
  <c r="AE189" i="213"/>
  <c r="J36" i="102"/>
  <c r="AE193" i="213"/>
  <c r="J40" i="102"/>
  <c r="AE197" i="213"/>
  <c r="J44" i="102"/>
  <c r="AE201" i="213"/>
  <c r="J48" i="102"/>
  <c r="AE205" i="213"/>
  <c r="J52" i="102"/>
  <c r="AE209" i="213"/>
  <c r="J56" i="102"/>
  <c r="AE213" i="213"/>
  <c r="J60" i="102"/>
  <c r="AE217" i="213"/>
  <c r="J64" i="102"/>
  <c r="AE221" i="213"/>
  <c r="J68" i="102"/>
  <c r="AE225" i="213"/>
  <c r="J73" i="102"/>
  <c r="AE230" i="213"/>
  <c r="J77" i="102"/>
  <c r="AE234" i="213"/>
  <c r="J81" i="102"/>
  <c r="AE238" i="213"/>
  <c r="J87" i="102"/>
  <c r="AE244" i="213"/>
  <c r="J92" i="102"/>
  <c r="AE249" i="213"/>
  <c r="J96" i="102"/>
  <c r="AE253" i="213"/>
  <c r="J100" i="102"/>
  <c r="AE257" i="213"/>
  <c r="J106" i="102"/>
  <c r="AE263" i="213"/>
  <c r="J111" i="102"/>
  <c r="AE268" i="213"/>
  <c r="J118" i="102"/>
  <c r="AE275" i="213"/>
  <c r="K124" i="102"/>
  <c r="AE281" i="213"/>
  <c r="C45" i="102"/>
  <c r="AE153" i="213" s="1"/>
  <c r="AE157" i="213"/>
  <c r="K126" i="103"/>
  <c r="AF283" i="213"/>
  <c r="K20" i="104"/>
  <c r="AG177" i="213"/>
  <c r="K24" i="104"/>
  <c r="AG181" i="213"/>
  <c r="K28" i="104"/>
  <c r="AG185" i="213"/>
  <c r="K32" i="104"/>
  <c r="AG189" i="213"/>
  <c r="K36" i="104"/>
  <c r="AG193" i="213"/>
  <c r="K44" i="104"/>
  <c r="AG201" i="213"/>
  <c r="K52" i="104"/>
  <c r="AG209" i="213"/>
  <c r="K60" i="104"/>
  <c r="AG217" i="213"/>
  <c r="K64" i="104"/>
  <c r="AG221" i="213"/>
  <c r="J68" i="104"/>
  <c r="AG225" i="213"/>
  <c r="J73" i="104"/>
  <c r="AG230" i="213"/>
  <c r="J77" i="104"/>
  <c r="AG234" i="213"/>
  <c r="J81" i="104"/>
  <c r="AG238" i="213"/>
  <c r="K87" i="104"/>
  <c r="AG244" i="213"/>
  <c r="J92" i="104"/>
  <c r="AG249" i="213"/>
  <c r="K96" i="104"/>
  <c r="AG253" i="213"/>
  <c r="J100" i="104"/>
  <c r="AG257" i="213"/>
  <c r="K106" i="104"/>
  <c r="AG263" i="213"/>
  <c r="J111" i="104"/>
  <c r="AG268" i="213"/>
  <c r="K118" i="104"/>
  <c r="AG275" i="213"/>
  <c r="K124" i="104"/>
  <c r="AG281" i="213"/>
  <c r="C45" i="104"/>
  <c r="AG153" i="213" s="1"/>
  <c r="AG157" i="213"/>
  <c r="K18" i="105"/>
  <c r="AH175" i="213"/>
  <c r="K22" i="105"/>
  <c r="AH179" i="213"/>
  <c r="K26" i="105"/>
  <c r="AH183" i="213"/>
  <c r="K30" i="105"/>
  <c r="AH187" i="213"/>
  <c r="K34" i="105"/>
  <c r="AH191" i="213"/>
  <c r="K38" i="105"/>
  <c r="AH195" i="213"/>
  <c r="K46" i="105"/>
  <c r="AH203" i="213"/>
  <c r="K50" i="105"/>
  <c r="AH207" i="213"/>
  <c r="K54" i="105"/>
  <c r="AH211" i="213"/>
  <c r="K58" i="105"/>
  <c r="AH215" i="213"/>
  <c r="K62" i="105"/>
  <c r="AH219" i="213"/>
  <c r="K66" i="105"/>
  <c r="AH223" i="213"/>
  <c r="K71" i="105"/>
  <c r="AH228" i="213"/>
  <c r="K75" i="105"/>
  <c r="AH232" i="213"/>
  <c r="K79" i="105"/>
  <c r="AH236" i="213"/>
  <c r="K84" i="105"/>
  <c r="E18" i="105" s="1"/>
  <c r="AH241" i="213"/>
  <c r="K90" i="105"/>
  <c r="AH247" i="213"/>
  <c r="K94" i="105"/>
  <c r="AH251" i="213"/>
  <c r="K98" i="105"/>
  <c r="AH255" i="213"/>
  <c r="K102" i="105"/>
  <c r="AH259" i="213"/>
  <c r="K109" i="105"/>
  <c r="AH266" i="213"/>
  <c r="K114" i="105"/>
  <c r="E24" i="105" s="1"/>
  <c r="AH271" i="213"/>
  <c r="K120" i="105"/>
  <c r="AH277" i="213"/>
  <c r="J20" i="106"/>
  <c r="AI177" i="213"/>
  <c r="J24" i="106"/>
  <c r="AI181" i="213"/>
  <c r="J28" i="106"/>
  <c r="AI185" i="213"/>
  <c r="K32" i="106"/>
  <c r="AI189" i="213"/>
  <c r="K36" i="106"/>
  <c r="AI193" i="213"/>
  <c r="K40" i="106"/>
  <c r="AI197" i="213"/>
  <c r="J44" i="106"/>
  <c r="AI201" i="213"/>
  <c r="K48" i="106"/>
  <c r="AI205" i="213"/>
  <c r="K52" i="106"/>
  <c r="AI209" i="213"/>
  <c r="K56" i="106"/>
  <c r="AI213" i="213"/>
  <c r="J60" i="106"/>
  <c r="AI217" i="213"/>
  <c r="J64" i="106"/>
  <c r="AI221" i="213"/>
  <c r="J68" i="106"/>
  <c r="AI225" i="213"/>
  <c r="J73" i="106"/>
  <c r="AI230" i="213"/>
  <c r="J77" i="106"/>
  <c r="AI234" i="213"/>
  <c r="J81" i="106"/>
  <c r="AI238" i="213"/>
  <c r="J87" i="106"/>
  <c r="AI244" i="213"/>
  <c r="J92" i="106"/>
  <c r="AI249" i="213"/>
  <c r="J96" i="106"/>
  <c r="AI253" i="213"/>
  <c r="J100" i="106"/>
  <c r="AI257" i="213"/>
  <c r="J106" i="106"/>
  <c r="AI263" i="213"/>
  <c r="J111" i="106"/>
  <c r="AI268" i="213"/>
  <c r="J118" i="106"/>
  <c r="AI275" i="213"/>
  <c r="C45" i="106"/>
  <c r="AI153" i="213" s="1"/>
  <c r="AI157" i="213"/>
  <c r="K18" i="107"/>
  <c r="AJ175" i="213"/>
  <c r="K22" i="107"/>
  <c r="AJ179" i="213"/>
  <c r="K26" i="107"/>
  <c r="AJ183" i="213"/>
  <c r="K30" i="107"/>
  <c r="AJ187" i="213"/>
  <c r="K34" i="107"/>
  <c r="AJ191" i="213"/>
  <c r="K20" i="108"/>
  <c r="AK177" i="213"/>
  <c r="K24" i="108"/>
  <c r="AK181" i="213"/>
  <c r="K28" i="108"/>
  <c r="AK185" i="213"/>
  <c r="K32" i="108"/>
  <c r="AK189" i="213"/>
  <c r="K36" i="108"/>
  <c r="AK193" i="213"/>
  <c r="K44" i="108"/>
  <c r="AK201" i="213"/>
  <c r="K52" i="108"/>
  <c r="AK209" i="213"/>
  <c r="K60" i="108"/>
  <c r="AK217" i="213"/>
  <c r="J64" i="108"/>
  <c r="AK221" i="213"/>
  <c r="K68" i="108"/>
  <c r="AK225" i="213"/>
  <c r="K73" i="108"/>
  <c r="AK230" i="213"/>
  <c r="J77" i="108"/>
  <c r="AK234" i="213"/>
  <c r="K81" i="108"/>
  <c r="AK238" i="213"/>
  <c r="K87" i="108"/>
  <c r="AK244" i="213"/>
  <c r="J92" i="108"/>
  <c r="AK249" i="213"/>
  <c r="J96" i="108"/>
  <c r="AK253" i="213"/>
  <c r="K100" i="108"/>
  <c r="AK257" i="213"/>
  <c r="K106" i="108"/>
  <c r="AK263" i="213"/>
  <c r="J111" i="108"/>
  <c r="AK268" i="213"/>
  <c r="K118" i="108"/>
  <c r="AK275" i="213"/>
  <c r="K124" i="108"/>
  <c r="AK281" i="213"/>
  <c r="C45" i="108"/>
  <c r="AK153" i="213" s="1"/>
  <c r="AK157" i="213"/>
  <c r="K22" i="109"/>
  <c r="AL179" i="213"/>
  <c r="K30" i="109"/>
  <c r="AL187" i="213"/>
  <c r="J38" i="109"/>
  <c r="AL195" i="213"/>
  <c r="J42" i="109"/>
  <c r="AL199" i="213"/>
  <c r="J46" i="109"/>
  <c r="AL203" i="213"/>
  <c r="J50" i="109"/>
  <c r="AL207" i="213"/>
  <c r="J54" i="109"/>
  <c r="AL211" i="213"/>
  <c r="J58" i="109"/>
  <c r="AL215" i="213"/>
  <c r="J62" i="109"/>
  <c r="AL219" i="213"/>
  <c r="J66" i="109"/>
  <c r="AL223" i="213"/>
  <c r="J71" i="109"/>
  <c r="AL228" i="213"/>
  <c r="K20" i="110"/>
  <c r="AM177" i="213"/>
  <c r="K24" i="110"/>
  <c r="AM181" i="213"/>
  <c r="K28" i="110"/>
  <c r="AM185" i="213"/>
  <c r="K32" i="110"/>
  <c r="AM189" i="213"/>
  <c r="K36" i="110"/>
  <c r="AM193" i="213"/>
  <c r="K44" i="110"/>
  <c r="AM201" i="213"/>
  <c r="C45" i="110"/>
  <c r="AM153" i="213" s="1"/>
  <c r="AM157" i="213"/>
  <c r="K18" i="111"/>
  <c r="AN175" i="213"/>
  <c r="K22" i="111"/>
  <c r="AN179" i="213"/>
  <c r="J26" i="111"/>
  <c r="AN183" i="213"/>
  <c r="K30" i="111"/>
  <c r="AN187" i="213"/>
  <c r="J34" i="111"/>
  <c r="AN191" i="213"/>
  <c r="K38" i="111"/>
  <c r="AN195" i="213"/>
  <c r="J42" i="111"/>
  <c r="AN199" i="213"/>
  <c r="J46" i="111"/>
  <c r="AN203" i="213"/>
  <c r="J50" i="111"/>
  <c r="AN207" i="213"/>
  <c r="K54" i="111"/>
  <c r="AN211" i="213"/>
  <c r="K58" i="111"/>
  <c r="AN215" i="213"/>
  <c r="K62" i="111"/>
  <c r="AN219" i="213"/>
  <c r="K66" i="111"/>
  <c r="AN223" i="213"/>
  <c r="K71" i="111"/>
  <c r="AN228" i="213"/>
  <c r="K75" i="111"/>
  <c r="AN232" i="213"/>
  <c r="K79" i="111"/>
  <c r="AN236" i="213"/>
  <c r="K84" i="111"/>
  <c r="E18" i="111" s="1"/>
  <c r="AN241" i="213"/>
  <c r="K90" i="111"/>
  <c r="AN247" i="213"/>
  <c r="K94" i="111"/>
  <c r="AN251" i="213"/>
  <c r="K98" i="111"/>
  <c r="AN255" i="213"/>
  <c r="K102" i="111"/>
  <c r="AN259" i="213"/>
  <c r="K109" i="111"/>
  <c r="AN266" i="213"/>
  <c r="K114" i="111"/>
  <c r="E24" i="111" s="1"/>
  <c r="AN271" i="213"/>
  <c r="K120" i="111"/>
  <c r="AN277" i="213"/>
  <c r="J24" i="112"/>
  <c r="AO181" i="213"/>
  <c r="J28" i="112"/>
  <c r="AO185" i="213"/>
  <c r="J32" i="112"/>
  <c r="AO189" i="213"/>
  <c r="J36" i="112"/>
  <c r="AO193" i="213"/>
  <c r="J40" i="112"/>
  <c r="AO197" i="213"/>
  <c r="J44" i="112"/>
  <c r="AO201" i="213"/>
  <c r="J48" i="112"/>
  <c r="AO205" i="213"/>
  <c r="J52" i="112"/>
  <c r="AO209" i="213"/>
  <c r="J56" i="112"/>
  <c r="AO213" i="213"/>
  <c r="J60" i="112"/>
  <c r="AO217" i="213"/>
  <c r="J64" i="112"/>
  <c r="AO221" i="213"/>
  <c r="J68" i="112"/>
  <c r="AO225" i="213"/>
  <c r="J73" i="112"/>
  <c r="AO230" i="213"/>
  <c r="J77" i="112"/>
  <c r="AO234" i="213"/>
  <c r="J81" i="112"/>
  <c r="AO238" i="213"/>
  <c r="J87" i="112"/>
  <c r="AO244" i="213"/>
  <c r="J92" i="112"/>
  <c r="AO249" i="213"/>
  <c r="J96" i="112"/>
  <c r="AO253" i="213"/>
  <c r="J100" i="112"/>
  <c r="AO257" i="213"/>
  <c r="J106" i="112"/>
  <c r="AO263" i="213"/>
  <c r="J111" i="112"/>
  <c r="AO268" i="213"/>
  <c r="J118" i="112"/>
  <c r="AO275" i="213"/>
  <c r="K124" i="112"/>
  <c r="AO281" i="213"/>
  <c r="J18" i="113"/>
  <c r="AP175" i="213"/>
  <c r="K22" i="113"/>
  <c r="AP179" i="213"/>
  <c r="K26" i="113"/>
  <c r="AP183" i="213"/>
  <c r="K30" i="113"/>
  <c r="AP187" i="213"/>
  <c r="J34" i="113"/>
  <c r="AP191" i="213"/>
  <c r="K38" i="113"/>
  <c r="AP195" i="213"/>
  <c r="K46" i="113"/>
  <c r="AP203" i="213"/>
  <c r="K20" i="114"/>
  <c r="AQ177" i="213"/>
  <c r="K24" i="114"/>
  <c r="AQ181" i="213"/>
  <c r="K28" i="114"/>
  <c r="AQ185" i="213"/>
  <c r="K32" i="114"/>
  <c r="AQ189" i="213"/>
  <c r="K36" i="114"/>
  <c r="AQ193" i="213"/>
  <c r="K44" i="114"/>
  <c r="AQ201" i="213"/>
  <c r="K52" i="114"/>
  <c r="AQ209" i="213"/>
  <c r="J56" i="114"/>
  <c r="AQ213" i="213"/>
  <c r="J60" i="114"/>
  <c r="AQ217" i="213"/>
  <c r="J64" i="114"/>
  <c r="AQ221" i="213"/>
  <c r="J68" i="114"/>
  <c r="AQ225" i="213"/>
  <c r="J73" i="114"/>
  <c r="AQ230" i="213"/>
  <c r="J77" i="114"/>
  <c r="AQ234" i="213"/>
  <c r="J81" i="114"/>
  <c r="AQ238" i="213"/>
  <c r="C45" i="114"/>
  <c r="AQ153" i="213" s="1"/>
  <c r="AQ157" i="213"/>
  <c r="K18" i="115"/>
  <c r="AR175" i="213"/>
  <c r="K22" i="115"/>
  <c r="AR179" i="213"/>
  <c r="K26" i="115"/>
  <c r="AR183" i="213"/>
  <c r="K30" i="115"/>
  <c r="AR187" i="213"/>
  <c r="K34" i="115"/>
  <c r="AR191" i="213"/>
  <c r="K20" i="116"/>
  <c r="AS177" i="213"/>
  <c r="K24" i="116"/>
  <c r="AS181" i="213"/>
  <c r="K28" i="116"/>
  <c r="AS185" i="213"/>
  <c r="K32" i="116"/>
  <c r="AS189" i="213"/>
  <c r="K36" i="116"/>
  <c r="AS193" i="213"/>
  <c r="K40" i="116"/>
  <c r="AS197" i="213"/>
  <c r="K44" i="116"/>
  <c r="AS201" i="213"/>
  <c r="K48" i="116"/>
  <c r="AS205" i="213"/>
  <c r="J52" i="116"/>
  <c r="AS209" i="213"/>
  <c r="J56" i="116"/>
  <c r="AS213" i="213"/>
  <c r="K60" i="116"/>
  <c r="AS217" i="213"/>
  <c r="K64" i="116"/>
  <c r="AS221" i="213"/>
  <c r="K68" i="116"/>
  <c r="AS225" i="213"/>
  <c r="J73" i="116"/>
  <c r="AS230" i="213"/>
  <c r="K77" i="116"/>
  <c r="AS234" i="213"/>
  <c r="K81" i="116"/>
  <c r="AS238" i="213"/>
  <c r="K87" i="116"/>
  <c r="AS244" i="213"/>
  <c r="J92" i="116"/>
  <c r="AS249" i="213"/>
  <c r="K96" i="116"/>
  <c r="AS253" i="213"/>
  <c r="K100" i="116"/>
  <c r="AS257" i="213"/>
  <c r="K106" i="116"/>
  <c r="E22" i="116" s="1"/>
  <c r="AS263" i="213"/>
  <c r="J111" i="116"/>
  <c r="AS268" i="213"/>
  <c r="K118" i="116"/>
  <c r="AS275" i="213"/>
  <c r="K124" i="116"/>
  <c r="AS281" i="213"/>
  <c r="C45" i="116"/>
  <c r="AS153" i="213" s="1"/>
  <c r="AS157" i="213"/>
  <c r="K18" i="117"/>
  <c r="AT175" i="213"/>
  <c r="K22" i="117"/>
  <c r="AT179" i="213"/>
  <c r="J26" i="117"/>
  <c r="AT183" i="213"/>
  <c r="K30" i="117"/>
  <c r="AT187" i="213"/>
  <c r="J34" i="117"/>
  <c r="AT191" i="213"/>
  <c r="K38" i="117"/>
  <c r="AT195" i="213"/>
  <c r="J42" i="117"/>
  <c r="AT199" i="213"/>
  <c r="K46" i="117"/>
  <c r="AT203" i="213"/>
  <c r="K50" i="117"/>
  <c r="AT207" i="213"/>
  <c r="K54" i="117"/>
  <c r="AT211" i="213"/>
  <c r="K58" i="117"/>
  <c r="AT215" i="213"/>
  <c r="K62" i="117"/>
  <c r="AT219" i="213"/>
  <c r="K66" i="117"/>
  <c r="AT223" i="213"/>
  <c r="K71" i="117"/>
  <c r="AT228" i="213"/>
  <c r="K75" i="117"/>
  <c r="AT232" i="213"/>
  <c r="J79" i="117"/>
  <c r="AT236" i="213"/>
  <c r="K84" i="117"/>
  <c r="E18" i="117" s="1"/>
  <c r="AT241" i="213"/>
  <c r="K90" i="117"/>
  <c r="AT247" i="213"/>
  <c r="K94" i="117"/>
  <c r="AT251" i="213"/>
  <c r="K98" i="117"/>
  <c r="AT255" i="213"/>
  <c r="K102" i="117"/>
  <c r="AT259" i="213"/>
  <c r="K109" i="117"/>
  <c r="AT266" i="213"/>
  <c r="K114" i="117"/>
  <c r="E24" i="117" s="1"/>
  <c r="AT271" i="213"/>
  <c r="K120" i="117"/>
  <c r="AT277" i="213"/>
  <c r="K126" i="117"/>
  <c r="AT283" i="213"/>
  <c r="K20" i="118"/>
  <c r="AU177" i="213"/>
  <c r="K24" i="118"/>
  <c r="AU181" i="213"/>
  <c r="K28" i="118"/>
  <c r="AU185" i="213"/>
  <c r="K32" i="118"/>
  <c r="AU189" i="213"/>
  <c r="K36" i="118"/>
  <c r="AU193" i="213"/>
  <c r="K44" i="118"/>
  <c r="AU201" i="213"/>
  <c r="K52" i="118"/>
  <c r="AU209" i="213"/>
  <c r="J60" i="118"/>
  <c r="AU217" i="213"/>
  <c r="J64" i="118"/>
  <c r="AU221" i="213"/>
  <c r="J68" i="118"/>
  <c r="AU225" i="213"/>
  <c r="J73" i="118"/>
  <c r="AU230" i="213"/>
  <c r="J77" i="118"/>
  <c r="AU234" i="213"/>
  <c r="J81" i="118"/>
  <c r="AU238" i="213"/>
  <c r="J87" i="118"/>
  <c r="AU244" i="213"/>
  <c r="J92" i="118"/>
  <c r="AU249" i="213"/>
  <c r="J96" i="118"/>
  <c r="AU253" i="213"/>
  <c r="J100" i="118"/>
  <c r="AU257" i="213"/>
  <c r="J106" i="118"/>
  <c r="AU263" i="213"/>
  <c r="J111" i="118"/>
  <c r="AU268" i="213"/>
  <c r="J118" i="118"/>
  <c r="AU275" i="213"/>
  <c r="K124" i="118"/>
  <c r="AU281" i="213"/>
  <c r="C45" i="118"/>
  <c r="AU153" i="213" s="1"/>
  <c r="AU157" i="213"/>
  <c r="K18" i="119"/>
  <c r="AV175" i="213"/>
  <c r="K22" i="119"/>
  <c r="AV179" i="213"/>
  <c r="K26" i="119"/>
  <c r="AV183" i="213"/>
  <c r="K30" i="119"/>
  <c r="AV187" i="213"/>
  <c r="K34" i="119"/>
  <c r="AV191" i="213"/>
  <c r="K38" i="119"/>
  <c r="AV195" i="213"/>
  <c r="K46" i="119"/>
  <c r="AV203" i="213"/>
  <c r="K50" i="119"/>
  <c r="AV207" i="213"/>
  <c r="K54" i="119"/>
  <c r="AV211" i="213"/>
  <c r="K58" i="119"/>
  <c r="AV215" i="213"/>
  <c r="K62" i="119"/>
  <c r="AV219" i="213"/>
  <c r="K66" i="119"/>
  <c r="AV223" i="213"/>
  <c r="K71" i="119"/>
  <c r="AV228" i="213"/>
  <c r="K75" i="119"/>
  <c r="AV232" i="213"/>
  <c r="K79" i="119"/>
  <c r="AV236" i="213"/>
  <c r="K84" i="119"/>
  <c r="E18" i="119" s="1"/>
  <c r="AV241" i="213"/>
  <c r="K90" i="119"/>
  <c r="AV247" i="213"/>
  <c r="K94" i="119"/>
  <c r="AV251" i="213"/>
  <c r="K98" i="119"/>
  <c r="AV255" i="213"/>
  <c r="K102" i="119"/>
  <c r="AV259" i="213"/>
  <c r="K109" i="119"/>
  <c r="AV266" i="213"/>
  <c r="K114" i="119"/>
  <c r="E24" i="119" s="1"/>
  <c r="AV271" i="213"/>
  <c r="K120" i="119"/>
  <c r="AV277" i="213"/>
  <c r="K126" i="119"/>
  <c r="AV283" i="213"/>
  <c r="K20" i="120"/>
  <c r="AW177" i="213"/>
  <c r="K24" i="120"/>
  <c r="AW181" i="213"/>
  <c r="K28" i="120"/>
  <c r="AW185" i="213"/>
  <c r="K32" i="120"/>
  <c r="AW189" i="213"/>
  <c r="K36" i="120"/>
  <c r="AW193" i="213"/>
  <c r="K40" i="120"/>
  <c r="AW197" i="213"/>
  <c r="K48" i="120"/>
  <c r="AW205" i="213"/>
  <c r="K52" i="120"/>
  <c r="AW209" i="213"/>
  <c r="K56" i="120"/>
  <c r="AW213" i="213"/>
  <c r="J60" i="120"/>
  <c r="AW217" i="213"/>
  <c r="J64" i="120"/>
  <c r="AW221" i="213"/>
  <c r="K68" i="120"/>
  <c r="AW225" i="213"/>
  <c r="K73" i="120"/>
  <c r="AW230" i="213"/>
  <c r="J77" i="120"/>
  <c r="AW234" i="213"/>
  <c r="J81" i="120"/>
  <c r="AW238" i="213"/>
  <c r="K87" i="120"/>
  <c r="AW244" i="213"/>
  <c r="K92" i="120"/>
  <c r="AW249" i="213"/>
  <c r="J96" i="120"/>
  <c r="AW253" i="213"/>
  <c r="K100" i="120"/>
  <c r="AW257" i="213"/>
  <c r="K106" i="120"/>
  <c r="AW263" i="213"/>
  <c r="K111" i="120"/>
  <c r="AW268" i="213"/>
  <c r="J118" i="120"/>
  <c r="AW275" i="213"/>
  <c r="K124" i="120"/>
  <c r="AW281" i="213"/>
  <c r="J18" i="121"/>
  <c r="AX175" i="213"/>
  <c r="J22" i="121"/>
  <c r="AX179" i="213"/>
  <c r="J26" i="121"/>
  <c r="AX183" i="213"/>
  <c r="J30" i="121"/>
  <c r="AX187" i="213"/>
  <c r="J34" i="121"/>
  <c r="AX191" i="213"/>
  <c r="J38" i="121"/>
  <c r="AX195" i="213"/>
  <c r="J42" i="121"/>
  <c r="AX199" i="213"/>
  <c r="J46" i="121"/>
  <c r="AX203" i="213"/>
  <c r="J50" i="121"/>
  <c r="AX207" i="213"/>
  <c r="J54" i="121"/>
  <c r="AX211" i="213"/>
  <c r="J58" i="121"/>
  <c r="AX215" i="213"/>
  <c r="J62" i="121"/>
  <c r="AX219" i="213"/>
  <c r="J24" i="122"/>
  <c r="AY181" i="213"/>
  <c r="J28" i="122"/>
  <c r="AY185" i="213"/>
  <c r="J32" i="122"/>
  <c r="AY189" i="213"/>
  <c r="J36" i="122"/>
  <c r="AY193" i="213"/>
  <c r="J40" i="122"/>
  <c r="AY197" i="213"/>
  <c r="J44" i="122"/>
  <c r="AY201" i="213"/>
  <c r="J48" i="122"/>
  <c r="AY205" i="213"/>
  <c r="J52" i="122"/>
  <c r="AY209" i="213"/>
  <c r="J56" i="122"/>
  <c r="AY213" i="213"/>
  <c r="J60" i="122"/>
  <c r="AY217" i="213"/>
  <c r="J64" i="122"/>
  <c r="AY221" i="213"/>
  <c r="J68" i="122"/>
  <c r="AY225" i="213"/>
  <c r="J73" i="122"/>
  <c r="AY230" i="213"/>
  <c r="J77" i="122"/>
  <c r="AY234" i="213"/>
  <c r="J81" i="122"/>
  <c r="AY238" i="213"/>
  <c r="J87" i="122"/>
  <c r="AY244" i="213"/>
  <c r="J92" i="122"/>
  <c r="AY249" i="213"/>
  <c r="J96" i="122"/>
  <c r="AY253" i="213"/>
  <c r="J100" i="122"/>
  <c r="AY257" i="213"/>
  <c r="J106" i="122"/>
  <c r="AY263" i="213"/>
  <c r="J111" i="122"/>
  <c r="AY268" i="213"/>
  <c r="J118" i="122"/>
  <c r="AY275" i="213"/>
  <c r="K124" i="122"/>
  <c r="AY281" i="213"/>
  <c r="K18" i="123"/>
  <c r="AZ175" i="213"/>
  <c r="K22" i="123"/>
  <c r="AZ179" i="213"/>
  <c r="K26" i="123"/>
  <c r="AZ183" i="213"/>
  <c r="K30" i="123"/>
  <c r="AZ187" i="213"/>
  <c r="K34" i="123"/>
  <c r="AZ191" i="213"/>
  <c r="K38" i="123"/>
  <c r="AZ195" i="213"/>
  <c r="K46" i="123"/>
  <c r="AZ203" i="213"/>
  <c r="J20" i="124"/>
  <c r="BA177" i="213"/>
  <c r="J24" i="124"/>
  <c r="BA181" i="213"/>
  <c r="J28" i="124"/>
  <c r="BA185" i="213"/>
  <c r="J32" i="124"/>
  <c r="BA189" i="213"/>
  <c r="K36" i="124"/>
  <c r="BA193" i="213"/>
  <c r="K40" i="124"/>
  <c r="BA197" i="213"/>
  <c r="K44" i="124"/>
  <c r="BA201" i="213"/>
  <c r="K48" i="124"/>
  <c r="BA205" i="213"/>
  <c r="K52" i="124"/>
  <c r="BA209" i="213"/>
  <c r="K56" i="124"/>
  <c r="BA213" i="213"/>
  <c r="K60" i="124"/>
  <c r="BA217" i="213"/>
  <c r="K64" i="124"/>
  <c r="BA221" i="213"/>
  <c r="K68" i="124"/>
  <c r="BA225" i="213"/>
  <c r="K73" i="124"/>
  <c r="BA230" i="213"/>
  <c r="K77" i="124"/>
  <c r="BA234" i="213"/>
  <c r="K81" i="124"/>
  <c r="BA238" i="213"/>
  <c r="K87" i="124"/>
  <c r="BA244" i="213"/>
  <c r="K92" i="124"/>
  <c r="BA249" i="213"/>
  <c r="K96" i="124"/>
  <c r="BA253" i="213"/>
  <c r="K100" i="124"/>
  <c r="BA257" i="213"/>
  <c r="K106" i="124"/>
  <c r="BA263" i="213"/>
  <c r="J111" i="124"/>
  <c r="BA268" i="213"/>
  <c r="J118" i="124"/>
  <c r="BA275" i="213"/>
  <c r="K124" i="124"/>
  <c r="BA281" i="213"/>
  <c r="C45" i="124"/>
  <c r="BA153" i="213" s="1"/>
  <c r="BA157" i="213"/>
  <c r="K42" i="125"/>
  <c r="BB199" i="213"/>
  <c r="K50" i="125"/>
  <c r="BB207" i="213"/>
  <c r="K54" i="125"/>
  <c r="BB211" i="213"/>
  <c r="K58" i="125"/>
  <c r="BB215" i="213"/>
  <c r="K20" i="126"/>
  <c r="BC177" i="213"/>
  <c r="K24" i="126"/>
  <c r="BC181" i="213"/>
  <c r="K28" i="126"/>
  <c r="BC185" i="213"/>
  <c r="K32" i="126"/>
  <c r="BC189" i="213"/>
  <c r="K36" i="126"/>
  <c r="BC193" i="213"/>
  <c r="J40" i="126"/>
  <c r="BC197" i="213"/>
  <c r="J44" i="126"/>
  <c r="BC201" i="213"/>
  <c r="J48" i="126"/>
  <c r="BC205" i="213"/>
  <c r="K52" i="126"/>
  <c r="BC209" i="213"/>
  <c r="J56" i="126"/>
  <c r="BC213" i="213"/>
  <c r="K60" i="126"/>
  <c r="BC217" i="213"/>
  <c r="J64" i="126"/>
  <c r="BC221" i="213"/>
  <c r="J68" i="126"/>
  <c r="BC225" i="213"/>
  <c r="J73" i="126"/>
  <c r="BC230" i="213"/>
  <c r="J77" i="126"/>
  <c r="BC234" i="213"/>
  <c r="K81" i="126"/>
  <c r="BC238" i="213"/>
  <c r="K92" i="126"/>
  <c r="BC249" i="213"/>
  <c r="K96" i="126"/>
  <c r="BC253" i="213"/>
  <c r="J100" i="126"/>
  <c r="BC257" i="213"/>
  <c r="J106" i="126"/>
  <c r="BC263" i="213"/>
  <c r="J111" i="126"/>
  <c r="BC268" i="213"/>
  <c r="J118" i="126"/>
  <c r="BC275" i="213"/>
  <c r="K124" i="126"/>
  <c r="BC281" i="213"/>
  <c r="C45" i="126"/>
  <c r="BC153" i="213" s="1"/>
  <c r="BC157" i="213"/>
  <c r="K58" i="127"/>
  <c r="BD215" i="213"/>
  <c r="J20" i="128"/>
  <c r="BE177" i="213"/>
  <c r="J24" i="128"/>
  <c r="BE181" i="213"/>
  <c r="J28" i="128"/>
  <c r="BE185" i="213"/>
  <c r="J32" i="128"/>
  <c r="BE189" i="213"/>
  <c r="J36" i="128"/>
  <c r="BE193" i="213"/>
  <c r="J40" i="128"/>
  <c r="BE197" i="213"/>
  <c r="J44" i="128"/>
  <c r="BE201" i="213"/>
  <c r="J48" i="128"/>
  <c r="BE205" i="213"/>
  <c r="J52" i="128"/>
  <c r="BE209" i="213"/>
  <c r="K56" i="128"/>
  <c r="BE213" i="213"/>
  <c r="K60" i="128"/>
  <c r="BE217" i="213"/>
  <c r="J64" i="128"/>
  <c r="BE221" i="213"/>
  <c r="J68" i="128"/>
  <c r="BE225" i="213"/>
  <c r="K73" i="128"/>
  <c r="BE230" i="213"/>
  <c r="K77" i="128"/>
  <c r="BE234" i="213"/>
  <c r="J81" i="128"/>
  <c r="BE238" i="213"/>
  <c r="K87" i="128"/>
  <c r="BE244" i="213"/>
  <c r="J92" i="128"/>
  <c r="BE249" i="213"/>
  <c r="K96" i="128"/>
  <c r="BE253" i="213"/>
  <c r="J100" i="128"/>
  <c r="BE257" i="213"/>
  <c r="K106" i="128"/>
  <c r="BE263" i="213"/>
  <c r="J111" i="128"/>
  <c r="BE268" i="213"/>
  <c r="K118" i="128"/>
  <c r="BE275" i="213"/>
  <c r="K124" i="128"/>
  <c r="BE281" i="213"/>
  <c r="C45" i="128"/>
  <c r="BE153" i="213" s="1"/>
  <c r="BE157" i="213"/>
  <c r="K22" i="129"/>
  <c r="BF179" i="213"/>
  <c r="K26" i="129"/>
  <c r="BF183" i="213"/>
  <c r="K30" i="129"/>
  <c r="BF187" i="213"/>
  <c r="J38" i="129"/>
  <c r="BF195" i="213"/>
  <c r="J42" i="129"/>
  <c r="BF199" i="213"/>
  <c r="J46" i="129"/>
  <c r="BF203" i="213"/>
  <c r="J50" i="129"/>
  <c r="BF207" i="213"/>
  <c r="J54" i="129"/>
  <c r="BF211" i="213"/>
  <c r="J58" i="129"/>
  <c r="BF215" i="213"/>
  <c r="J62" i="129"/>
  <c r="BF219" i="213"/>
  <c r="J66" i="129"/>
  <c r="BF223" i="213"/>
  <c r="J71" i="129"/>
  <c r="BF228" i="213"/>
  <c r="J75" i="129"/>
  <c r="BF232" i="213"/>
  <c r="J79" i="129"/>
  <c r="BF236" i="213"/>
  <c r="J84" i="129"/>
  <c r="D18" i="129" s="1"/>
  <c r="BF241" i="213"/>
  <c r="J90" i="129"/>
  <c r="BF247" i="213"/>
  <c r="J94" i="129"/>
  <c r="BF251" i="213"/>
  <c r="J98" i="129"/>
  <c r="BF255" i="213"/>
  <c r="J102" i="129"/>
  <c r="BF259" i="213"/>
  <c r="J109" i="129"/>
  <c r="BF266" i="213"/>
  <c r="J114" i="129"/>
  <c r="D24" i="129" s="1"/>
  <c r="BF271" i="213"/>
  <c r="J120" i="129"/>
  <c r="BF277" i="213"/>
  <c r="K126" i="129"/>
  <c r="BF283" i="213"/>
  <c r="K20" i="130"/>
  <c r="BG177" i="213"/>
  <c r="K24" i="130"/>
  <c r="BG181" i="213"/>
  <c r="K28" i="130"/>
  <c r="BG185" i="213"/>
  <c r="K32" i="130"/>
  <c r="BG189" i="213"/>
  <c r="K36" i="130"/>
  <c r="BG193" i="213"/>
  <c r="K40" i="130"/>
  <c r="BG197" i="213"/>
  <c r="K44" i="130"/>
  <c r="BG201" i="213"/>
  <c r="K48" i="130"/>
  <c r="BG205" i="213"/>
  <c r="K52" i="130"/>
  <c r="BG209" i="213"/>
  <c r="K56" i="130"/>
  <c r="BG213" i="213"/>
  <c r="K60" i="130"/>
  <c r="BG217" i="213"/>
  <c r="K64" i="130"/>
  <c r="BG221" i="213"/>
  <c r="K68" i="130"/>
  <c r="BG225" i="213"/>
  <c r="K73" i="130"/>
  <c r="BG230" i="213"/>
  <c r="K77" i="130"/>
  <c r="BG234" i="213"/>
  <c r="K81" i="130"/>
  <c r="BG238" i="213"/>
  <c r="K87" i="130"/>
  <c r="BG244" i="213"/>
  <c r="K92" i="130"/>
  <c r="BG249" i="213"/>
  <c r="K96" i="130"/>
  <c r="BG253" i="213"/>
  <c r="K100" i="130"/>
  <c r="BG257" i="213"/>
  <c r="K106" i="130"/>
  <c r="BG263" i="213"/>
  <c r="K111" i="130"/>
  <c r="BG268" i="213"/>
  <c r="K118" i="130"/>
  <c r="BG275" i="213"/>
  <c r="C45" i="130"/>
  <c r="BG153" i="213" s="1"/>
  <c r="BG157" i="213"/>
  <c r="K93" i="123"/>
  <c r="AZ250" i="213"/>
  <c r="K97" i="123"/>
  <c r="AZ254" i="213"/>
  <c r="K101" i="123"/>
  <c r="AZ258" i="213"/>
  <c r="K107" i="123"/>
  <c r="E22" i="123" s="1"/>
  <c r="AZ264" i="213"/>
  <c r="K112" i="123"/>
  <c r="AZ269" i="213"/>
  <c r="J119" i="123"/>
  <c r="AZ276" i="213"/>
  <c r="K19" i="124"/>
  <c r="BA176" i="213"/>
  <c r="K23" i="124"/>
  <c r="BA180" i="213"/>
  <c r="K27" i="124"/>
  <c r="BA184" i="213"/>
  <c r="K31" i="124"/>
  <c r="BA188" i="213"/>
  <c r="K35" i="124"/>
  <c r="BA192" i="213"/>
  <c r="J39" i="124"/>
  <c r="BA196" i="213"/>
  <c r="J43" i="124"/>
  <c r="BA200" i="213"/>
  <c r="J47" i="124"/>
  <c r="BA204" i="213"/>
  <c r="J51" i="124"/>
  <c r="BA208" i="213"/>
  <c r="K55" i="124"/>
  <c r="BA212" i="213"/>
  <c r="K59" i="124"/>
  <c r="BA216" i="213"/>
  <c r="K63" i="124"/>
  <c r="BA220" i="213"/>
  <c r="K67" i="124"/>
  <c r="BA224" i="213"/>
  <c r="K72" i="124"/>
  <c r="BA229" i="213"/>
  <c r="K76" i="124"/>
  <c r="BA233" i="213"/>
  <c r="K80" i="124"/>
  <c r="BA237" i="213"/>
  <c r="K86" i="124"/>
  <c r="BA243" i="213"/>
  <c r="K91" i="124"/>
  <c r="BA248" i="213"/>
  <c r="K95" i="124"/>
  <c r="BA252" i="213"/>
  <c r="K99" i="124"/>
  <c r="BA256" i="213"/>
  <c r="K110" i="124"/>
  <c r="BA267" i="213"/>
  <c r="K116" i="124"/>
  <c r="E25" i="124" s="1"/>
  <c r="BA273" i="213"/>
  <c r="K122" i="124"/>
  <c r="E27" i="124" s="1"/>
  <c r="BA279" i="213"/>
  <c r="J17" i="125"/>
  <c r="BB174" i="213"/>
  <c r="J21" i="125"/>
  <c r="BB178" i="213"/>
  <c r="J25" i="125"/>
  <c r="BB182" i="213"/>
  <c r="J29" i="125"/>
  <c r="BB186" i="213"/>
  <c r="J33" i="125"/>
  <c r="BB190" i="213"/>
  <c r="J37" i="125"/>
  <c r="BB194" i="213"/>
  <c r="K41" i="125"/>
  <c r="BB198" i="213"/>
  <c r="J45" i="125"/>
  <c r="BB202" i="213"/>
  <c r="K49" i="125"/>
  <c r="BB206" i="213"/>
  <c r="J53" i="125"/>
  <c r="BB210" i="213"/>
  <c r="K57" i="125"/>
  <c r="BB214" i="213"/>
  <c r="K61" i="125"/>
  <c r="BB218" i="213"/>
  <c r="K65" i="125"/>
  <c r="BB222" i="213"/>
  <c r="J69" i="125"/>
  <c r="BB226" i="213"/>
  <c r="J74" i="125"/>
  <c r="BB231" i="213"/>
  <c r="K78" i="125"/>
  <c r="BB235" i="213"/>
  <c r="K82" i="125"/>
  <c r="BB239" i="213"/>
  <c r="J89" i="125"/>
  <c r="BB246" i="213"/>
  <c r="K93" i="125"/>
  <c r="BB250" i="213"/>
  <c r="J97" i="125"/>
  <c r="BB254" i="213"/>
  <c r="K101" i="125"/>
  <c r="BB258" i="213"/>
  <c r="J107" i="125"/>
  <c r="BB264" i="213"/>
  <c r="K112" i="125"/>
  <c r="BB269" i="213"/>
  <c r="J119" i="125"/>
  <c r="BB276" i="213"/>
  <c r="K19" i="126"/>
  <c r="BC176" i="213"/>
  <c r="K35" i="126"/>
  <c r="BC192" i="213"/>
  <c r="K39" i="126"/>
  <c r="BC196" i="213"/>
  <c r="K43" i="126"/>
  <c r="BC200" i="213"/>
  <c r="K47" i="126"/>
  <c r="BC204" i="213"/>
  <c r="K51" i="126"/>
  <c r="BC208" i="213"/>
  <c r="K55" i="126"/>
  <c r="BC212" i="213"/>
  <c r="K59" i="126"/>
  <c r="BC216" i="213"/>
  <c r="K63" i="126"/>
  <c r="BC220" i="213"/>
  <c r="J67" i="126"/>
  <c r="BC224" i="213"/>
  <c r="J72" i="126"/>
  <c r="BC229" i="213"/>
  <c r="J76" i="126"/>
  <c r="BC233" i="213"/>
  <c r="J80" i="126"/>
  <c r="BC237" i="213"/>
  <c r="K86" i="126"/>
  <c r="BC243" i="213"/>
  <c r="K91" i="126"/>
  <c r="BC248" i="213"/>
  <c r="K95" i="126"/>
  <c r="BC252" i="213"/>
  <c r="K99" i="126"/>
  <c r="BC256" i="213"/>
  <c r="K110" i="126"/>
  <c r="BC267" i="213"/>
  <c r="K116" i="126"/>
  <c r="E25" i="126" s="1"/>
  <c r="BC273" i="213"/>
  <c r="K122" i="126"/>
  <c r="E27" i="126" s="1"/>
  <c r="BC279" i="213"/>
  <c r="K17" i="127"/>
  <c r="BD174" i="213"/>
  <c r="K21" i="127"/>
  <c r="BD178" i="213"/>
  <c r="J25" i="127"/>
  <c r="BD182" i="213"/>
  <c r="J29" i="127"/>
  <c r="BD186" i="213"/>
  <c r="K33" i="127"/>
  <c r="BD190" i="213"/>
  <c r="J37" i="127"/>
  <c r="BD194" i="213"/>
  <c r="K41" i="127"/>
  <c r="BD198" i="213"/>
  <c r="J45" i="127"/>
  <c r="BD202" i="213"/>
  <c r="J49" i="127"/>
  <c r="BD206" i="213"/>
  <c r="K53" i="127"/>
  <c r="BD210" i="213"/>
  <c r="J57" i="127"/>
  <c r="BD214" i="213"/>
  <c r="K61" i="127"/>
  <c r="BD218" i="213"/>
  <c r="J65" i="127"/>
  <c r="BD222" i="213"/>
  <c r="K69" i="127"/>
  <c r="BD226" i="213"/>
  <c r="K74" i="127"/>
  <c r="BD231" i="213"/>
  <c r="K78" i="127"/>
  <c r="BD235" i="213"/>
  <c r="K82" i="127"/>
  <c r="BD239" i="213"/>
  <c r="K89" i="127"/>
  <c r="BD246" i="213"/>
  <c r="K93" i="127"/>
  <c r="BD250" i="213"/>
  <c r="J97" i="127"/>
  <c r="BD254" i="213"/>
  <c r="K101" i="127"/>
  <c r="BD258" i="213"/>
  <c r="J107" i="127"/>
  <c r="BD264" i="213"/>
  <c r="K112" i="127"/>
  <c r="BD269" i="213"/>
  <c r="J119" i="127"/>
  <c r="BD276" i="213"/>
  <c r="J19" i="128"/>
  <c r="BE176" i="213"/>
  <c r="J23" i="128"/>
  <c r="BE180" i="213"/>
  <c r="K27" i="128"/>
  <c r="BE184" i="213"/>
  <c r="J31" i="128"/>
  <c r="BE188" i="213"/>
  <c r="J35" i="128"/>
  <c r="BE192" i="213"/>
  <c r="K39" i="128"/>
  <c r="BE196" i="213"/>
  <c r="K43" i="128"/>
  <c r="BE200" i="213"/>
  <c r="K47" i="128"/>
  <c r="BE204" i="213"/>
  <c r="K51" i="128"/>
  <c r="BE208" i="213"/>
  <c r="K55" i="128"/>
  <c r="BE212" i="213"/>
  <c r="K59" i="128"/>
  <c r="BE216" i="213"/>
  <c r="K63" i="128"/>
  <c r="BE220" i="213"/>
  <c r="K67" i="128"/>
  <c r="BE224" i="213"/>
  <c r="K72" i="128"/>
  <c r="BE229" i="213"/>
  <c r="K76" i="128"/>
  <c r="BE233" i="213"/>
  <c r="K80" i="128"/>
  <c r="BE237" i="213"/>
  <c r="K86" i="128"/>
  <c r="E19" i="128" s="1"/>
  <c r="BE243" i="213"/>
  <c r="K91" i="128"/>
  <c r="BE248" i="213"/>
  <c r="K95" i="128"/>
  <c r="BE252" i="213"/>
  <c r="K99" i="128"/>
  <c r="BE256" i="213"/>
  <c r="K110" i="128"/>
  <c r="BE267" i="213"/>
  <c r="K116" i="128"/>
  <c r="E25" i="128" s="1"/>
  <c r="BE273" i="213"/>
  <c r="K122" i="128"/>
  <c r="E27" i="128" s="1"/>
  <c r="BE279" i="213"/>
  <c r="K17" i="129"/>
  <c r="BF174" i="213"/>
  <c r="K21" i="129"/>
  <c r="BF178" i="213"/>
  <c r="K25" i="129"/>
  <c r="BF182" i="213"/>
  <c r="K29" i="129"/>
  <c r="BF186" i="213"/>
  <c r="K33" i="129"/>
  <c r="BF190" i="213"/>
  <c r="K37" i="129"/>
  <c r="BF194" i="213"/>
  <c r="J41" i="129"/>
  <c r="BF198" i="213"/>
  <c r="K45" i="129"/>
  <c r="BF202" i="213"/>
  <c r="J49" i="129"/>
  <c r="BF206" i="213"/>
  <c r="K53" i="129"/>
  <c r="BF210" i="213"/>
  <c r="K57" i="129"/>
  <c r="BF214" i="213"/>
  <c r="K61" i="129"/>
  <c r="BF218" i="213"/>
  <c r="K65" i="129"/>
  <c r="BF222" i="213"/>
  <c r="K69" i="129"/>
  <c r="BF226" i="213"/>
  <c r="K74" i="129"/>
  <c r="BF231" i="213"/>
  <c r="K78" i="129"/>
  <c r="BF235" i="213"/>
  <c r="K82" i="129"/>
  <c r="BF239" i="213"/>
  <c r="K89" i="129"/>
  <c r="BF246" i="213"/>
  <c r="K93" i="129"/>
  <c r="BF250" i="213"/>
  <c r="K97" i="129"/>
  <c r="BF254" i="213"/>
  <c r="K101" i="129"/>
  <c r="BF258" i="213"/>
  <c r="K107" i="129"/>
  <c r="BF264" i="213"/>
  <c r="K112" i="129"/>
  <c r="BF269" i="213"/>
  <c r="K119" i="129"/>
  <c r="BF276" i="213"/>
  <c r="K19" i="130"/>
  <c r="BG176" i="213"/>
  <c r="K23" i="130"/>
  <c r="BG180" i="213"/>
  <c r="K27" i="130"/>
  <c r="BG184" i="213"/>
  <c r="K31" i="130"/>
  <c r="BG188" i="213"/>
  <c r="K35" i="130"/>
  <c r="BG192" i="213"/>
  <c r="K39" i="130"/>
  <c r="BG196" i="213"/>
  <c r="K43" i="130"/>
  <c r="BG200" i="213"/>
  <c r="K47" i="130"/>
  <c r="BG204" i="213"/>
  <c r="K51" i="130"/>
  <c r="BG208" i="213"/>
  <c r="K55" i="130"/>
  <c r="BG212" i="213"/>
  <c r="K59" i="130"/>
  <c r="BG216" i="213"/>
  <c r="K63" i="130"/>
  <c r="BG220" i="213"/>
  <c r="K67" i="130"/>
  <c r="BG224" i="213"/>
  <c r="K72" i="130"/>
  <c r="BG229" i="213"/>
  <c r="K76" i="130"/>
  <c r="BG233" i="213"/>
  <c r="K80" i="130"/>
  <c r="BG237" i="213"/>
  <c r="K86" i="130"/>
  <c r="BG243" i="213"/>
  <c r="K91" i="130"/>
  <c r="BG248" i="213"/>
  <c r="K95" i="130"/>
  <c r="BG252" i="213"/>
  <c r="K99" i="130"/>
  <c r="BG256" i="213"/>
  <c r="K110" i="130"/>
  <c r="BG267" i="213"/>
  <c r="K116" i="130"/>
  <c r="E25" i="130" s="1"/>
  <c r="BG273" i="213"/>
  <c r="K122" i="130"/>
  <c r="E27" i="130" s="1"/>
  <c r="BG279" i="213"/>
  <c r="J17" i="131"/>
  <c r="BH174" i="213"/>
  <c r="J21" i="131"/>
  <c r="BH178" i="213"/>
  <c r="J25" i="131"/>
  <c r="BH182" i="213"/>
  <c r="J29" i="131"/>
  <c r="BH186" i="213"/>
  <c r="J33" i="131"/>
  <c r="BH190" i="213"/>
  <c r="J37" i="131"/>
  <c r="BH194" i="213"/>
  <c r="J41" i="131"/>
  <c r="BH198" i="213"/>
  <c r="K45" i="131"/>
  <c r="BH202" i="213"/>
  <c r="J49" i="131"/>
  <c r="BH206" i="213"/>
  <c r="J53" i="131"/>
  <c r="BH210" i="213"/>
  <c r="K57" i="131"/>
  <c r="BH214" i="213"/>
  <c r="J61" i="131"/>
  <c r="BH218" i="213"/>
  <c r="J65" i="131"/>
  <c r="BH222" i="213"/>
  <c r="K69" i="131"/>
  <c r="BH226" i="213"/>
  <c r="K78" i="131"/>
  <c r="BH235" i="213"/>
  <c r="K82" i="131"/>
  <c r="BH239" i="213"/>
  <c r="K89" i="131"/>
  <c r="BH246" i="213"/>
  <c r="K93" i="131"/>
  <c r="BH250" i="213"/>
  <c r="J97" i="131"/>
  <c r="BH254" i="213"/>
  <c r="K101" i="131"/>
  <c r="BH258" i="213"/>
  <c r="K107" i="131"/>
  <c r="E22" i="131" s="1"/>
  <c r="BH264" i="213"/>
  <c r="K112" i="131"/>
  <c r="BH269" i="213"/>
  <c r="J119" i="131"/>
  <c r="BH276" i="213"/>
  <c r="K19" i="132"/>
  <c r="BI176" i="213"/>
  <c r="K23" i="132"/>
  <c r="BI180" i="213"/>
  <c r="K27" i="132"/>
  <c r="BI184" i="213"/>
  <c r="K31" i="132"/>
  <c r="BI188" i="213"/>
  <c r="K35" i="132"/>
  <c r="BI192" i="213"/>
  <c r="K39" i="132"/>
  <c r="BI196" i="213"/>
  <c r="K43" i="132"/>
  <c r="BI200" i="213"/>
  <c r="K47" i="132"/>
  <c r="BI204" i="213"/>
  <c r="K51" i="132"/>
  <c r="BI208" i="213"/>
  <c r="K55" i="132"/>
  <c r="BI212" i="213"/>
  <c r="K59" i="132"/>
  <c r="BI216" i="213"/>
  <c r="K63" i="132"/>
  <c r="BI220" i="213"/>
  <c r="K67" i="132"/>
  <c r="BI224" i="213"/>
  <c r="K72" i="132"/>
  <c r="BI229" i="213"/>
  <c r="K76" i="132"/>
  <c r="BI233" i="213"/>
  <c r="K80" i="132"/>
  <c r="BI237" i="213"/>
  <c r="K86" i="132"/>
  <c r="BI243" i="213"/>
  <c r="K91" i="132"/>
  <c r="BI248" i="213"/>
  <c r="K95" i="132"/>
  <c r="BI252" i="213"/>
  <c r="K99" i="132"/>
  <c r="BI256" i="213"/>
  <c r="K110" i="132"/>
  <c r="BI267" i="213"/>
  <c r="K116" i="132"/>
  <c r="E25" i="132" s="1"/>
  <c r="BI273" i="213"/>
  <c r="K122" i="132"/>
  <c r="E27" i="132" s="1"/>
  <c r="BI279" i="213"/>
  <c r="K17" i="133"/>
  <c r="BJ174" i="213"/>
  <c r="K21" i="133"/>
  <c r="BJ178" i="213"/>
  <c r="K25" i="133"/>
  <c r="BJ182" i="213"/>
  <c r="K29" i="133"/>
  <c r="BJ186" i="213"/>
  <c r="K33" i="133"/>
  <c r="BJ190" i="213"/>
  <c r="K37" i="133"/>
  <c r="BJ194" i="213"/>
  <c r="K41" i="133"/>
  <c r="BJ198" i="213"/>
  <c r="K45" i="133"/>
  <c r="BJ202" i="213"/>
  <c r="K49" i="133"/>
  <c r="BJ206" i="213"/>
  <c r="J53" i="133"/>
  <c r="BJ210" i="213"/>
  <c r="K57" i="133"/>
  <c r="BJ214" i="213"/>
  <c r="K61" i="133"/>
  <c r="BJ218" i="213"/>
  <c r="K65" i="133"/>
  <c r="BJ222" i="213"/>
  <c r="K69" i="133"/>
  <c r="BJ226" i="213"/>
  <c r="J74" i="133"/>
  <c r="BJ231" i="213"/>
  <c r="J78" i="133"/>
  <c r="BJ235" i="213"/>
  <c r="K82" i="133"/>
  <c r="BJ239" i="213"/>
  <c r="K89" i="133"/>
  <c r="BJ246" i="213"/>
  <c r="K93" i="133"/>
  <c r="BJ250" i="213"/>
  <c r="J97" i="133"/>
  <c r="BJ254" i="213"/>
  <c r="K101" i="133"/>
  <c r="BJ258" i="213"/>
  <c r="K107" i="133"/>
  <c r="BJ264" i="213"/>
  <c r="K112" i="133"/>
  <c r="BJ269" i="213"/>
  <c r="J119" i="133"/>
  <c r="BJ276" i="213"/>
  <c r="K19" i="134"/>
  <c r="BK176" i="213"/>
  <c r="K23" i="134"/>
  <c r="BK180" i="213"/>
  <c r="K35" i="134"/>
  <c r="BK192" i="213"/>
  <c r="K39" i="134"/>
  <c r="BK196" i="213"/>
  <c r="K43" i="134"/>
  <c r="BK200" i="213"/>
  <c r="K47" i="134"/>
  <c r="BK204" i="213"/>
  <c r="K51" i="134"/>
  <c r="BK208" i="213"/>
  <c r="K55" i="134"/>
  <c r="BK212" i="213"/>
  <c r="K59" i="134"/>
  <c r="BK216" i="213"/>
  <c r="K63" i="134"/>
  <c r="BK220" i="213"/>
  <c r="K67" i="134"/>
  <c r="BK224" i="213"/>
  <c r="K72" i="134"/>
  <c r="BK229" i="213"/>
  <c r="K76" i="134"/>
  <c r="BK233" i="213"/>
  <c r="K80" i="134"/>
  <c r="BK237" i="213"/>
  <c r="K86" i="134"/>
  <c r="BK243" i="213"/>
  <c r="K91" i="134"/>
  <c r="BK248" i="213"/>
  <c r="K95" i="134"/>
  <c r="BK252" i="213"/>
  <c r="K99" i="134"/>
  <c r="BK256" i="213"/>
  <c r="K110" i="134"/>
  <c r="BK267" i="213"/>
  <c r="K116" i="134"/>
  <c r="E25" i="134" s="1"/>
  <c r="BK273" i="213"/>
  <c r="K122" i="134"/>
  <c r="E27" i="134" s="1"/>
  <c r="BK279" i="213"/>
  <c r="K41" i="135"/>
  <c r="BL198" i="213"/>
  <c r="K45" i="135"/>
  <c r="BL202" i="213"/>
  <c r="K49" i="135"/>
  <c r="BL206" i="213"/>
  <c r="K53" i="135"/>
  <c r="BL210" i="213"/>
  <c r="K57" i="135"/>
  <c r="BL214" i="213"/>
  <c r="K61" i="135"/>
  <c r="BL218" i="213"/>
  <c r="K65" i="135"/>
  <c r="BL222" i="213"/>
  <c r="J69" i="135"/>
  <c r="BL226" i="213"/>
  <c r="J74" i="135"/>
  <c r="BL231" i="213"/>
  <c r="J78" i="135"/>
  <c r="BL235" i="213"/>
  <c r="K82" i="135"/>
  <c r="BL239" i="213"/>
  <c r="K89" i="135"/>
  <c r="BL246" i="213"/>
  <c r="K93" i="135"/>
  <c r="BL250" i="213"/>
  <c r="J97" i="135"/>
  <c r="BL254" i="213"/>
  <c r="K101" i="135"/>
  <c r="BL258" i="213"/>
  <c r="K107" i="135"/>
  <c r="BL264" i="213"/>
  <c r="K112" i="135"/>
  <c r="BL269" i="213"/>
  <c r="J119" i="135"/>
  <c r="BL276" i="213"/>
  <c r="K31" i="136"/>
  <c r="BM188" i="213"/>
  <c r="K21" i="137"/>
  <c r="BN178" i="213"/>
  <c r="K25" i="137"/>
  <c r="BN182" i="213"/>
  <c r="K29" i="137"/>
  <c r="BN186" i="213"/>
  <c r="J33" i="137"/>
  <c r="BN190" i="213"/>
  <c r="J37" i="137"/>
  <c r="BN194" i="213"/>
  <c r="K41" i="137"/>
  <c r="BN198" i="213"/>
  <c r="J45" i="137"/>
  <c r="BN202" i="213"/>
  <c r="K49" i="137"/>
  <c r="BN206" i="213"/>
  <c r="J53" i="137"/>
  <c r="BN210" i="213"/>
  <c r="K57" i="137"/>
  <c r="BN214" i="213"/>
  <c r="J61" i="137"/>
  <c r="BN218" i="213"/>
  <c r="K65" i="137"/>
  <c r="BN222" i="213"/>
  <c r="J69" i="137"/>
  <c r="BN226" i="213"/>
  <c r="J74" i="137"/>
  <c r="BN231" i="213"/>
  <c r="J78" i="137"/>
  <c r="BN235" i="213"/>
  <c r="K82" i="137"/>
  <c r="BN239" i="213"/>
  <c r="J89" i="137"/>
  <c r="BN246" i="213"/>
  <c r="K93" i="137"/>
  <c r="BN250" i="213"/>
  <c r="J97" i="137"/>
  <c r="BN254" i="213"/>
  <c r="K101" i="137"/>
  <c r="BN258" i="213"/>
  <c r="J107" i="137"/>
  <c r="BN264" i="213"/>
  <c r="K112" i="137"/>
  <c r="BN269" i="213"/>
  <c r="J119" i="137"/>
  <c r="BN276" i="213"/>
  <c r="K19" i="138"/>
  <c r="BO176" i="213"/>
  <c r="K23" i="138"/>
  <c r="BO180" i="213"/>
  <c r="K27" i="138"/>
  <c r="BO184" i="213"/>
  <c r="K31" i="138"/>
  <c r="BO188" i="213"/>
  <c r="K35" i="138"/>
  <c r="BO192" i="213"/>
  <c r="K39" i="138"/>
  <c r="BO196" i="213"/>
  <c r="K43" i="138"/>
  <c r="BO200" i="213"/>
  <c r="K47" i="138"/>
  <c r="BO204" i="213"/>
  <c r="K51" i="138"/>
  <c r="BO208" i="213"/>
  <c r="K55" i="138"/>
  <c r="BO212" i="213"/>
  <c r="K59" i="138"/>
  <c r="BO216" i="213"/>
  <c r="K63" i="138"/>
  <c r="BO220" i="213"/>
  <c r="K67" i="138"/>
  <c r="BO224" i="213"/>
  <c r="K72" i="138"/>
  <c r="BO229" i="213"/>
  <c r="K76" i="138"/>
  <c r="BO233" i="213"/>
  <c r="K80" i="138"/>
  <c r="BO237" i="213"/>
  <c r="K86" i="138"/>
  <c r="BO243" i="213"/>
  <c r="K91" i="138"/>
  <c r="BO248" i="213"/>
  <c r="K95" i="138"/>
  <c r="BO252" i="213"/>
  <c r="K99" i="138"/>
  <c r="BO256" i="213"/>
  <c r="K110" i="138"/>
  <c r="BO267" i="213"/>
  <c r="K116" i="138"/>
  <c r="E25" i="138" s="1"/>
  <c r="BO273" i="213"/>
  <c r="K122" i="138"/>
  <c r="E27" i="138" s="1"/>
  <c r="BO279" i="213"/>
  <c r="K17" i="139"/>
  <c r="BP174" i="213"/>
  <c r="K21" i="139"/>
  <c r="BP178" i="213"/>
  <c r="J25" i="139"/>
  <c r="BP182" i="213"/>
  <c r="K29" i="139"/>
  <c r="BP186" i="213"/>
  <c r="J33" i="139"/>
  <c r="BP190" i="213"/>
  <c r="K37" i="139"/>
  <c r="BP194" i="213"/>
  <c r="J41" i="139"/>
  <c r="BP198" i="213"/>
  <c r="J45" i="139"/>
  <c r="BP202" i="213"/>
  <c r="K49" i="139"/>
  <c r="BP206" i="213"/>
  <c r="J53" i="139"/>
  <c r="BP210" i="213"/>
  <c r="K57" i="139"/>
  <c r="BP214" i="213"/>
  <c r="J61" i="139"/>
  <c r="BP218" i="213"/>
  <c r="K65" i="139"/>
  <c r="BP222" i="213"/>
  <c r="J69" i="139"/>
  <c r="BP226" i="213"/>
  <c r="J74" i="139"/>
  <c r="BP231" i="213"/>
  <c r="J78" i="139"/>
  <c r="BP235" i="213"/>
  <c r="K82" i="139"/>
  <c r="BP239" i="213"/>
  <c r="J89" i="139"/>
  <c r="BP246" i="213"/>
  <c r="K93" i="139"/>
  <c r="BP250" i="213"/>
  <c r="J97" i="139"/>
  <c r="BP254" i="213"/>
  <c r="K101" i="139"/>
  <c r="BP258" i="213"/>
  <c r="K107" i="139"/>
  <c r="BP264" i="213"/>
  <c r="K112" i="139"/>
  <c r="BP269" i="213"/>
  <c r="J119" i="139"/>
  <c r="BP276" i="213"/>
  <c r="K19" i="140"/>
  <c r="BQ176" i="213"/>
  <c r="K23" i="140"/>
  <c r="BQ180" i="213"/>
  <c r="K27" i="140"/>
  <c r="BQ184" i="213"/>
  <c r="K31" i="140"/>
  <c r="BQ188" i="213"/>
  <c r="K35" i="140"/>
  <c r="BQ192" i="213"/>
  <c r="J43" i="140"/>
  <c r="BQ200" i="213"/>
  <c r="J41" i="141"/>
  <c r="BR198" i="213"/>
  <c r="K45" i="141"/>
  <c r="BR202" i="213"/>
  <c r="J49" i="141"/>
  <c r="BR206" i="213"/>
  <c r="K53" i="141"/>
  <c r="BR210" i="213"/>
  <c r="K57" i="141"/>
  <c r="BR214" i="213"/>
  <c r="K61" i="141"/>
  <c r="BR218" i="213"/>
  <c r="K65" i="141"/>
  <c r="BR222" i="213"/>
  <c r="K69" i="141"/>
  <c r="BR226" i="213"/>
  <c r="K74" i="141"/>
  <c r="BR231" i="213"/>
  <c r="K78" i="141"/>
  <c r="BR235" i="213"/>
  <c r="K82" i="141"/>
  <c r="BR239" i="213"/>
  <c r="K89" i="141"/>
  <c r="BR246" i="213"/>
  <c r="K93" i="141"/>
  <c r="BR250" i="213"/>
  <c r="K97" i="141"/>
  <c r="BR254" i="213"/>
  <c r="K101" i="141"/>
  <c r="BR258" i="213"/>
  <c r="K107" i="141"/>
  <c r="BR264" i="213"/>
  <c r="K112" i="141"/>
  <c r="BR269" i="213"/>
  <c r="K119" i="141"/>
  <c r="BR276" i="213"/>
  <c r="J43" i="142"/>
  <c r="BS200" i="213"/>
  <c r="J47" i="142"/>
  <c r="BS204" i="213"/>
  <c r="J51" i="142"/>
  <c r="BS208" i="213"/>
  <c r="K86" i="142"/>
  <c r="BS243" i="213"/>
  <c r="K91" i="142"/>
  <c r="BS248" i="213"/>
  <c r="K95" i="142"/>
  <c r="BS252" i="213"/>
  <c r="K99" i="142"/>
  <c r="BS256" i="213"/>
  <c r="K110" i="142"/>
  <c r="BS267" i="213"/>
  <c r="K116" i="142"/>
  <c r="E25" i="142" s="1"/>
  <c r="BS273" i="213"/>
  <c r="K122" i="142"/>
  <c r="E27" i="142" s="1"/>
  <c r="BS279" i="213"/>
  <c r="K40" i="132"/>
  <c r="BI197" i="213"/>
  <c r="K48" i="132"/>
  <c r="BI205" i="213"/>
  <c r="J52" i="132"/>
  <c r="BI209" i="213"/>
  <c r="K56" i="132"/>
  <c r="BI213" i="213"/>
  <c r="K60" i="132"/>
  <c r="BI217" i="213"/>
  <c r="K64" i="132"/>
  <c r="BI221" i="213"/>
  <c r="J68" i="132"/>
  <c r="BI225" i="213"/>
  <c r="J73" i="132"/>
  <c r="BI230" i="213"/>
  <c r="J77" i="132"/>
  <c r="BI234" i="213"/>
  <c r="J81" i="132"/>
  <c r="BI238" i="213"/>
  <c r="K87" i="132"/>
  <c r="E19" i="132" s="1"/>
  <c r="BI244" i="213"/>
  <c r="J92" i="132"/>
  <c r="BI249" i="213"/>
  <c r="J96" i="132"/>
  <c r="BI253" i="213"/>
  <c r="J100" i="132"/>
  <c r="BI257" i="213"/>
  <c r="K106" i="132"/>
  <c r="E22" i="132" s="1"/>
  <c r="BI263" i="213"/>
  <c r="J111" i="132"/>
  <c r="BI268" i="213"/>
  <c r="J118" i="132"/>
  <c r="BI275" i="213"/>
  <c r="K124" i="132"/>
  <c r="BI281" i="213"/>
  <c r="C45" i="132"/>
  <c r="BI153" i="213" s="1"/>
  <c r="BI157" i="213"/>
  <c r="K18" i="133"/>
  <c r="BJ175" i="213"/>
  <c r="K22" i="133"/>
  <c r="BJ179" i="213"/>
  <c r="K26" i="133"/>
  <c r="BJ183" i="213"/>
  <c r="K30" i="133"/>
  <c r="BJ187" i="213"/>
  <c r="K34" i="133"/>
  <c r="BJ191" i="213"/>
  <c r="K38" i="133"/>
  <c r="BJ195" i="213"/>
  <c r="K42" i="133"/>
  <c r="BJ199" i="213"/>
  <c r="K46" i="133"/>
  <c r="BJ203" i="213"/>
  <c r="K20" i="134"/>
  <c r="BK177" i="213"/>
  <c r="K24" i="134"/>
  <c r="BK181" i="213"/>
  <c r="K28" i="134"/>
  <c r="BK185" i="213"/>
  <c r="K32" i="134"/>
  <c r="BK189" i="213"/>
  <c r="K36" i="134"/>
  <c r="BK193" i="213"/>
  <c r="K44" i="134"/>
  <c r="BK201" i="213"/>
  <c r="K52" i="134"/>
  <c r="BK209" i="213"/>
  <c r="K60" i="134"/>
  <c r="BK217" i="213"/>
  <c r="J64" i="134"/>
  <c r="BK221" i="213"/>
  <c r="K68" i="134"/>
  <c r="BK225" i="213"/>
  <c r="K73" i="134"/>
  <c r="BK230" i="213"/>
  <c r="K77" i="134"/>
  <c r="BK234" i="213"/>
  <c r="J81" i="134"/>
  <c r="BK238" i="213"/>
  <c r="K87" i="134"/>
  <c r="BK244" i="213"/>
  <c r="J92" i="134"/>
  <c r="BK249" i="213"/>
  <c r="J96" i="134"/>
  <c r="BK253" i="213"/>
  <c r="K100" i="134"/>
  <c r="BK257" i="213"/>
  <c r="K106" i="134"/>
  <c r="BK263" i="213"/>
  <c r="J111" i="134"/>
  <c r="BK268" i="213"/>
  <c r="K118" i="134"/>
  <c r="BK275" i="213"/>
  <c r="K124" i="134"/>
  <c r="BK281" i="213"/>
  <c r="C45" i="134"/>
  <c r="BK153" i="213" s="1"/>
  <c r="BK157" i="213"/>
  <c r="J18" i="135"/>
  <c r="BL175" i="213"/>
  <c r="J22" i="135"/>
  <c r="BL179" i="213"/>
  <c r="J26" i="135"/>
  <c r="BL183" i="213"/>
  <c r="J30" i="135"/>
  <c r="BL187" i="213"/>
  <c r="J34" i="135"/>
  <c r="BL191" i="213"/>
  <c r="K38" i="135"/>
  <c r="BL195" i="213"/>
  <c r="K46" i="135"/>
  <c r="BL203" i="213"/>
  <c r="K126" i="135"/>
  <c r="BL283" i="213"/>
  <c r="K20" i="136"/>
  <c r="BM177" i="213"/>
  <c r="J28" i="136"/>
  <c r="BM185" i="213"/>
  <c r="J32" i="136"/>
  <c r="BM189" i="213"/>
  <c r="J36" i="136"/>
  <c r="BM193" i="213"/>
  <c r="J40" i="136"/>
  <c r="BM197" i="213"/>
  <c r="J44" i="136"/>
  <c r="BM201" i="213"/>
  <c r="J48" i="136"/>
  <c r="BM205" i="213"/>
  <c r="J52" i="136"/>
  <c r="BM209" i="213"/>
  <c r="J56" i="136"/>
  <c r="BM213" i="213"/>
  <c r="J60" i="136"/>
  <c r="BM217" i="213"/>
  <c r="J64" i="136"/>
  <c r="BM221" i="213"/>
  <c r="J68" i="136"/>
  <c r="BM225" i="213"/>
  <c r="J73" i="136"/>
  <c r="BM230" i="213"/>
  <c r="J77" i="136"/>
  <c r="BM234" i="213"/>
  <c r="J81" i="136"/>
  <c r="BM238" i="213"/>
  <c r="J87" i="136"/>
  <c r="BM244" i="213"/>
  <c r="J92" i="136"/>
  <c r="BM249" i="213"/>
  <c r="J96" i="136"/>
  <c r="BM253" i="213"/>
  <c r="J100" i="136"/>
  <c r="BM257" i="213"/>
  <c r="J106" i="136"/>
  <c r="D22" i="136" s="1"/>
  <c r="BM263" i="213"/>
  <c r="J111" i="136"/>
  <c r="BM268" i="213"/>
  <c r="J118" i="136"/>
  <c r="BM275" i="213"/>
  <c r="K124" i="136"/>
  <c r="BM281" i="213"/>
  <c r="K42" i="137"/>
  <c r="BN199" i="213"/>
  <c r="K50" i="137"/>
  <c r="BN207" i="213"/>
  <c r="K58" i="137"/>
  <c r="BN215" i="213"/>
  <c r="J20" i="138"/>
  <c r="BO177" i="213"/>
  <c r="J24" i="138"/>
  <c r="BO181" i="213"/>
  <c r="K28" i="138"/>
  <c r="BO185" i="213"/>
  <c r="K32" i="138"/>
  <c r="BO189" i="213"/>
  <c r="J36" i="138"/>
  <c r="BO193" i="213"/>
  <c r="J40" i="138"/>
  <c r="BO197" i="213"/>
  <c r="K44" i="138"/>
  <c r="BO201" i="213"/>
  <c r="K48" i="138"/>
  <c r="BO205" i="213"/>
  <c r="J52" i="138"/>
  <c r="BO209" i="213"/>
  <c r="J56" i="138"/>
  <c r="BO213" i="213"/>
  <c r="J60" i="138"/>
  <c r="BO217" i="213"/>
  <c r="J64" i="138"/>
  <c r="BO221" i="213"/>
  <c r="J68" i="138"/>
  <c r="BO225" i="213"/>
  <c r="J73" i="138"/>
  <c r="BO230" i="213"/>
  <c r="J77" i="138"/>
  <c r="BO234" i="213"/>
  <c r="J81" i="138"/>
  <c r="BO238" i="213"/>
  <c r="J87" i="138"/>
  <c r="BO244" i="213"/>
  <c r="J92" i="138"/>
  <c r="BO249" i="213"/>
  <c r="J96" i="138"/>
  <c r="BO253" i="213"/>
  <c r="J100" i="138"/>
  <c r="BO257" i="213"/>
  <c r="J106" i="138"/>
  <c r="BO263" i="213"/>
  <c r="J111" i="138"/>
  <c r="BO268" i="213"/>
  <c r="K118" i="138"/>
  <c r="BO275" i="213"/>
  <c r="C45" i="138"/>
  <c r="BO153" i="213" s="1"/>
  <c r="BO157" i="213"/>
  <c r="K42" i="139"/>
  <c r="BP199" i="213"/>
  <c r="K50" i="139"/>
  <c r="BP207" i="213"/>
  <c r="K58" i="139"/>
  <c r="BP215" i="213"/>
  <c r="K20" i="140"/>
  <c r="BQ177" i="213"/>
  <c r="K24" i="140"/>
  <c r="BQ181" i="213"/>
  <c r="K28" i="140"/>
  <c r="BQ185" i="213"/>
  <c r="K32" i="140"/>
  <c r="BQ189" i="213"/>
  <c r="K36" i="140"/>
  <c r="BQ193" i="213"/>
  <c r="K40" i="140"/>
  <c r="BQ197" i="213"/>
  <c r="K44" i="140"/>
  <c r="BQ201" i="213"/>
  <c r="K48" i="140"/>
  <c r="BQ205" i="213"/>
  <c r="J52" i="140"/>
  <c r="BQ209" i="213"/>
  <c r="J56" i="140"/>
  <c r="BQ213" i="213"/>
  <c r="J60" i="140"/>
  <c r="BQ217" i="213"/>
  <c r="J64" i="140"/>
  <c r="BQ221" i="213"/>
  <c r="J68" i="140"/>
  <c r="BQ225" i="213"/>
  <c r="J73" i="140"/>
  <c r="BQ230" i="213"/>
  <c r="J77" i="140"/>
  <c r="BQ234" i="213"/>
  <c r="J81" i="140"/>
  <c r="BQ238" i="213"/>
  <c r="J87" i="140"/>
  <c r="BQ244" i="213"/>
  <c r="J92" i="140"/>
  <c r="BQ249" i="213"/>
  <c r="J96" i="140"/>
  <c r="BQ253" i="213"/>
  <c r="J100" i="140"/>
  <c r="BQ257" i="213"/>
  <c r="J106" i="140"/>
  <c r="BQ263" i="213"/>
  <c r="J111" i="140"/>
  <c r="BQ268" i="213"/>
  <c r="J118" i="140"/>
  <c r="BQ275" i="213"/>
  <c r="K124" i="140"/>
  <c r="BQ281" i="213"/>
  <c r="K42" i="141"/>
  <c r="BR199" i="213"/>
  <c r="K46" i="141"/>
  <c r="BR203" i="213"/>
  <c r="K50" i="141"/>
  <c r="BR207" i="213"/>
  <c r="K54" i="141"/>
  <c r="BR211" i="213"/>
  <c r="K58" i="141"/>
  <c r="BR215" i="213"/>
  <c r="K62" i="141"/>
  <c r="BR219" i="213"/>
  <c r="K66" i="141"/>
  <c r="BR223" i="213"/>
  <c r="K71" i="141"/>
  <c r="BR228" i="213"/>
  <c r="K75" i="141"/>
  <c r="BR232" i="213"/>
  <c r="K79" i="141"/>
  <c r="BR236" i="213"/>
  <c r="K84" i="141"/>
  <c r="E18" i="141" s="1"/>
  <c r="BR241" i="213"/>
  <c r="K90" i="141"/>
  <c r="BR247" i="213"/>
  <c r="K94" i="141"/>
  <c r="BR251" i="213"/>
  <c r="K98" i="141"/>
  <c r="BR255" i="213"/>
  <c r="K102" i="141"/>
  <c r="BR259" i="213"/>
  <c r="K109" i="141"/>
  <c r="BR266" i="213"/>
  <c r="K114" i="141"/>
  <c r="E24" i="141" s="1"/>
  <c r="BR271" i="213"/>
  <c r="K40" i="142"/>
  <c r="BS197" i="213"/>
  <c r="K48" i="142"/>
  <c r="BS205" i="213"/>
  <c r="J52" i="142"/>
  <c r="BS209" i="213"/>
  <c r="J60" i="142"/>
  <c r="BS217" i="213"/>
  <c r="J64" i="142"/>
  <c r="BS221" i="213"/>
  <c r="J68" i="142"/>
  <c r="BS225" i="213"/>
  <c r="J73" i="142"/>
  <c r="BS230" i="213"/>
  <c r="J77" i="142"/>
  <c r="BS234" i="213"/>
  <c r="J81" i="142"/>
  <c r="BS238" i="213"/>
  <c r="J87" i="142"/>
  <c r="BS244" i="213"/>
  <c r="J92" i="142"/>
  <c r="BS249" i="213"/>
  <c r="J96" i="142"/>
  <c r="BS253" i="213"/>
  <c r="J100" i="142"/>
  <c r="BS257" i="213"/>
  <c r="J106" i="142"/>
  <c r="BS263" i="213"/>
  <c r="J111" i="142"/>
  <c r="BS268" i="213"/>
  <c r="J118" i="142"/>
  <c r="BS275" i="213"/>
  <c r="K124" i="142"/>
  <c r="BS281" i="213"/>
  <c r="C45" i="142"/>
  <c r="BS153" i="213" s="1"/>
  <c r="BS157" i="213"/>
  <c r="K86" i="123"/>
  <c r="AZ243" i="213"/>
  <c r="K91" i="123"/>
  <c r="AZ248" i="213"/>
  <c r="K95" i="123"/>
  <c r="AZ252" i="213"/>
  <c r="K99" i="123"/>
  <c r="AZ256" i="213"/>
  <c r="K110" i="123"/>
  <c r="AZ267" i="213"/>
  <c r="K116" i="123"/>
  <c r="E25" i="123" s="1"/>
  <c r="AZ273" i="213"/>
  <c r="K122" i="123"/>
  <c r="E27" i="123" s="1"/>
  <c r="AZ279" i="213"/>
  <c r="K41" i="124"/>
  <c r="BA198" i="213"/>
  <c r="K45" i="124"/>
  <c r="BA202" i="213"/>
  <c r="K49" i="124"/>
  <c r="BA206" i="213"/>
  <c r="K53" i="124"/>
  <c r="BA210" i="213"/>
  <c r="K57" i="124"/>
  <c r="BA214" i="213"/>
  <c r="K61" i="124"/>
  <c r="BA218" i="213"/>
  <c r="K65" i="124"/>
  <c r="BA222" i="213"/>
  <c r="K69" i="124"/>
  <c r="BA226" i="213"/>
  <c r="K78" i="124"/>
  <c r="BA235" i="213"/>
  <c r="K82" i="124"/>
  <c r="BA239" i="213"/>
  <c r="K89" i="124"/>
  <c r="BA246" i="213"/>
  <c r="K93" i="124"/>
  <c r="BA250" i="213"/>
  <c r="K97" i="124"/>
  <c r="BA254" i="213"/>
  <c r="K101" i="124"/>
  <c r="BA258" i="213"/>
  <c r="K107" i="124"/>
  <c r="E22" i="124" s="1"/>
  <c r="BA264" i="213"/>
  <c r="K112" i="124"/>
  <c r="BA269" i="213"/>
  <c r="J119" i="124"/>
  <c r="BA276" i="213"/>
  <c r="J39" i="125"/>
  <c r="BB196" i="213"/>
  <c r="J47" i="125"/>
  <c r="BB204" i="213"/>
  <c r="J55" i="125"/>
  <c r="BB212" i="213"/>
  <c r="J59" i="125"/>
  <c r="BB216" i="213"/>
  <c r="J67" i="125"/>
  <c r="BB224" i="213"/>
  <c r="J76" i="125"/>
  <c r="BB233" i="213"/>
  <c r="J86" i="125"/>
  <c r="BB243" i="213"/>
  <c r="K91" i="125"/>
  <c r="BB248" i="213"/>
  <c r="K95" i="125"/>
  <c r="BB252" i="213"/>
  <c r="K99" i="125"/>
  <c r="BB256" i="213"/>
  <c r="K110" i="125"/>
  <c r="BB267" i="213"/>
  <c r="K116" i="125"/>
  <c r="E25" i="125" s="1"/>
  <c r="BB273" i="213"/>
  <c r="K122" i="125"/>
  <c r="E27" i="125" s="1"/>
  <c r="BB279" i="213"/>
  <c r="K17" i="126"/>
  <c r="BC174" i="213"/>
  <c r="K21" i="126"/>
  <c r="BC178" i="213"/>
  <c r="K25" i="126"/>
  <c r="BC182" i="213"/>
  <c r="K29" i="126"/>
  <c r="BC186" i="213"/>
  <c r="K33" i="126"/>
  <c r="BC190" i="213"/>
  <c r="K37" i="126"/>
  <c r="BC194" i="213"/>
  <c r="K41" i="126"/>
  <c r="BC198" i="213"/>
  <c r="K45" i="126"/>
  <c r="BC202" i="213"/>
  <c r="J49" i="126"/>
  <c r="BC206" i="213"/>
  <c r="K53" i="126"/>
  <c r="BC210" i="213"/>
  <c r="K57" i="126"/>
  <c r="BC214" i="213"/>
  <c r="K61" i="126"/>
  <c r="BC218" i="213"/>
  <c r="K65" i="126"/>
  <c r="BC222" i="213"/>
  <c r="J69" i="126"/>
  <c r="BC226" i="213"/>
  <c r="K78" i="126"/>
  <c r="BC235" i="213"/>
  <c r="J82" i="126"/>
  <c r="BC239" i="213"/>
  <c r="K89" i="126"/>
  <c r="BC246" i="213"/>
  <c r="J93" i="126"/>
  <c r="BC250" i="213"/>
  <c r="K97" i="126"/>
  <c r="BC254" i="213"/>
  <c r="J101" i="126"/>
  <c r="BC258" i="213"/>
  <c r="J107" i="126"/>
  <c r="D22" i="126" s="1"/>
  <c r="BC264" i="213"/>
  <c r="J112" i="126"/>
  <c r="BC269" i="213"/>
  <c r="J119" i="126"/>
  <c r="BC276" i="213"/>
  <c r="K19" i="127"/>
  <c r="BD176" i="213"/>
  <c r="J23" i="127"/>
  <c r="BD180" i="213"/>
  <c r="J27" i="127"/>
  <c r="BD184" i="213"/>
  <c r="J31" i="127"/>
  <c r="BD188" i="213"/>
  <c r="K35" i="127"/>
  <c r="BD192" i="213"/>
  <c r="K39" i="127"/>
  <c r="BD196" i="213"/>
  <c r="K43" i="127"/>
  <c r="BD200" i="213"/>
  <c r="K47" i="127"/>
  <c r="BD204" i="213"/>
  <c r="K51" i="127"/>
  <c r="BD208" i="213"/>
  <c r="K55" i="127"/>
  <c r="BD212" i="213"/>
  <c r="K59" i="127"/>
  <c r="BD216" i="213"/>
  <c r="K63" i="127"/>
  <c r="BD220" i="213"/>
  <c r="K67" i="127"/>
  <c r="BD224" i="213"/>
  <c r="K72" i="127"/>
  <c r="BD229" i="213"/>
  <c r="K76" i="127"/>
  <c r="BD233" i="213"/>
  <c r="K80" i="127"/>
  <c r="BD237" i="213"/>
  <c r="K86" i="127"/>
  <c r="BD243" i="213"/>
  <c r="K91" i="127"/>
  <c r="BD248" i="213"/>
  <c r="K95" i="127"/>
  <c r="BD252" i="213"/>
  <c r="K99" i="127"/>
  <c r="BD256" i="213"/>
  <c r="K110" i="127"/>
  <c r="BD267" i="213"/>
  <c r="K116" i="127"/>
  <c r="E25" i="127" s="1"/>
  <c r="BD273" i="213"/>
  <c r="K122" i="127"/>
  <c r="E27" i="127" s="1"/>
  <c r="BD279" i="213"/>
  <c r="J41" i="128"/>
  <c r="BE198" i="213"/>
  <c r="K45" i="128"/>
  <c r="BE202" i="213"/>
  <c r="K49" i="128"/>
  <c r="BE206" i="213"/>
  <c r="J53" i="128"/>
  <c r="BE210" i="213"/>
  <c r="J57" i="128"/>
  <c r="BE214" i="213"/>
  <c r="J61" i="128"/>
  <c r="BE218" i="213"/>
  <c r="K65" i="128"/>
  <c r="BE222" i="213"/>
  <c r="K69" i="128"/>
  <c r="BE226" i="213"/>
  <c r="J74" i="128"/>
  <c r="BE231" i="213"/>
  <c r="J78" i="128"/>
  <c r="BE235" i="213"/>
  <c r="K82" i="128"/>
  <c r="BE239" i="213"/>
  <c r="J89" i="128"/>
  <c r="BE246" i="213"/>
  <c r="K93" i="128"/>
  <c r="BE250" i="213"/>
  <c r="J97" i="128"/>
  <c r="BE254" i="213"/>
  <c r="K101" i="128"/>
  <c r="BE258" i="213"/>
  <c r="K107" i="128"/>
  <c r="BE264" i="213"/>
  <c r="K112" i="128"/>
  <c r="BE269" i="213"/>
  <c r="J119" i="128"/>
  <c r="BE276" i="213"/>
  <c r="J19" i="129"/>
  <c r="BF176" i="213"/>
  <c r="J23" i="129"/>
  <c r="BF180" i="213"/>
  <c r="J27" i="129"/>
  <c r="BF184" i="213"/>
  <c r="J31" i="129"/>
  <c r="BF188" i="213"/>
  <c r="J35" i="129"/>
  <c r="BF192" i="213"/>
  <c r="J39" i="129"/>
  <c r="BF196" i="213"/>
  <c r="J47" i="129"/>
  <c r="BF204" i="213"/>
  <c r="K17" i="130"/>
  <c r="BG174" i="213"/>
  <c r="K21" i="130"/>
  <c r="BG178" i="213"/>
  <c r="K25" i="130"/>
  <c r="BG182" i="213"/>
  <c r="K29" i="130"/>
  <c r="BG186" i="213"/>
  <c r="K33" i="130"/>
  <c r="BG190" i="213"/>
  <c r="K37" i="130"/>
  <c r="BG194" i="213"/>
  <c r="K41" i="130"/>
  <c r="BG198" i="213"/>
  <c r="K45" i="130"/>
  <c r="BG202" i="213"/>
  <c r="K49" i="130"/>
  <c r="BG206" i="213"/>
  <c r="K53" i="130"/>
  <c r="BG210" i="213"/>
  <c r="K57" i="130"/>
  <c r="BG214" i="213"/>
  <c r="K61" i="130"/>
  <c r="BG218" i="213"/>
  <c r="K65" i="130"/>
  <c r="BG222" i="213"/>
  <c r="K69" i="130"/>
  <c r="BG226" i="213"/>
  <c r="K74" i="130"/>
  <c r="BG231" i="213"/>
  <c r="K78" i="130"/>
  <c r="BG235" i="213"/>
  <c r="K82" i="130"/>
  <c r="BG239" i="213"/>
  <c r="K89" i="130"/>
  <c r="BG246" i="213"/>
  <c r="K93" i="130"/>
  <c r="BG250" i="213"/>
  <c r="K97" i="130"/>
  <c r="BG254" i="213"/>
  <c r="K101" i="130"/>
  <c r="BG258" i="213"/>
  <c r="K107" i="130"/>
  <c r="BG264" i="213"/>
  <c r="K112" i="130"/>
  <c r="BG269" i="213"/>
  <c r="K119" i="130"/>
  <c r="BG276" i="213"/>
  <c r="K19" i="131"/>
  <c r="BH176" i="213"/>
  <c r="K23" i="131"/>
  <c r="BH180" i="213"/>
  <c r="K27" i="131"/>
  <c r="BH184" i="213"/>
  <c r="K31" i="131"/>
  <c r="BH188" i="213"/>
  <c r="K35" i="131"/>
  <c r="BH192" i="213"/>
  <c r="K39" i="131"/>
  <c r="BH196" i="213"/>
  <c r="K43" i="131"/>
  <c r="BH200" i="213"/>
  <c r="K47" i="131"/>
  <c r="BH204" i="213"/>
  <c r="K51" i="131"/>
  <c r="BH208" i="213"/>
  <c r="K55" i="131"/>
  <c r="BH212" i="213"/>
  <c r="K59" i="131"/>
  <c r="BH216" i="213"/>
  <c r="K63" i="131"/>
  <c r="BH220" i="213"/>
  <c r="K67" i="131"/>
  <c r="BH224" i="213"/>
  <c r="K72" i="131"/>
  <c r="BH229" i="213"/>
  <c r="K76" i="131"/>
  <c r="BH233" i="213"/>
  <c r="K80" i="131"/>
  <c r="BH237" i="213"/>
  <c r="K86" i="131"/>
  <c r="BH243" i="213"/>
  <c r="K91" i="131"/>
  <c r="BH248" i="213"/>
  <c r="K95" i="131"/>
  <c r="BH252" i="213"/>
  <c r="K99" i="131"/>
  <c r="BH256" i="213"/>
  <c r="K110" i="131"/>
  <c r="BH267" i="213"/>
  <c r="K116" i="131"/>
  <c r="E25" i="131" s="1"/>
  <c r="BH273" i="213"/>
  <c r="K122" i="131"/>
  <c r="E27" i="131" s="1"/>
  <c r="BH279" i="213"/>
  <c r="J41" i="132"/>
  <c r="BI198" i="213"/>
  <c r="K45" i="132"/>
  <c r="BI202" i="213"/>
  <c r="J49" i="132"/>
  <c r="BI206" i="213"/>
  <c r="K53" i="132"/>
  <c r="BI210" i="213"/>
  <c r="J57" i="132"/>
  <c r="BI214" i="213"/>
  <c r="J61" i="132"/>
  <c r="BI218" i="213"/>
  <c r="J65" i="132"/>
  <c r="BI222" i="213"/>
  <c r="K69" i="132"/>
  <c r="BI226" i="213"/>
  <c r="K74" i="132"/>
  <c r="BI231" i="213"/>
  <c r="J78" i="132"/>
  <c r="BI235" i="213"/>
  <c r="J82" i="132"/>
  <c r="BI239" i="213"/>
  <c r="K89" i="132"/>
  <c r="BI246" i="213"/>
  <c r="K93" i="132"/>
  <c r="BI250" i="213"/>
  <c r="J97" i="132"/>
  <c r="BI254" i="213"/>
  <c r="J101" i="132"/>
  <c r="BI258" i="213"/>
  <c r="K107" i="132"/>
  <c r="BI264" i="213"/>
  <c r="K112" i="132"/>
  <c r="BI269" i="213"/>
  <c r="J119" i="132"/>
  <c r="BI276" i="213"/>
  <c r="K19" i="133"/>
  <c r="BJ176" i="213"/>
  <c r="K23" i="133"/>
  <c r="BJ180" i="213"/>
  <c r="K27" i="133"/>
  <c r="BJ184" i="213"/>
  <c r="K31" i="133"/>
  <c r="BJ188" i="213"/>
  <c r="K35" i="133"/>
  <c r="BJ192" i="213"/>
  <c r="J39" i="133"/>
  <c r="BJ196" i="213"/>
  <c r="J43" i="133"/>
  <c r="BJ200" i="213"/>
  <c r="J47" i="133"/>
  <c r="BJ204" i="213"/>
  <c r="J51" i="133"/>
  <c r="BJ208" i="213"/>
  <c r="J55" i="133"/>
  <c r="BJ212" i="213"/>
  <c r="J63" i="133"/>
  <c r="BJ220" i="213"/>
  <c r="J67" i="133"/>
  <c r="BJ224" i="213"/>
  <c r="J72" i="133"/>
  <c r="BJ229" i="213"/>
  <c r="J80" i="133"/>
  <c r="BJ237" i="213"/>
  <c r="K86" i="133"/>
  <c r="BJ243" i="213"/>
  <c r="K91" i="133"/>
  <c r="BJ248" i="213"/>
  <c r="K95" i="133"/>
  <c r="BJ252" i="213"/>
  <c r="K99" i="133"/>
  <c r="BJ256" i="213"/>
  <c r="K110" i="133"/>
  <c r="BJ267" i="213"/>
  <c r="K116" i="133"/>
  <c r="E25" i="133" s="1"/>
  <c r="BJ273" i="213"/>
  <c r="K122" i="133"/>
  <c r="E27" i="133" s="1"/>
  <c r="BJ279" i="213"/>
  <c r="K17" i="134"/>
  <c r="BK174" i="213"/>
  <c r="K21" i="134"/>
  <c r="BK178" i="213"/>
  <c r="K25" i="134"/>
  <c r="BK182" i="213"/>
  <c r="K29" i="134"/>
  <c r="BK186" i="213"/>
  <c r="K33" i="134"/>
  <c r="BK190" i="213"/>
  <c r="J37" i="134"/>
  <c r="BK194" i="213"/>
  <c r="K41" i="134"/>
  <c r="BK198" i="213"/>
  <c r="J45" i="134"/>
  <c r="BK202" i="213"/>
  <c r="K49" i="134"/>
  <c r="BK206" i="213"/>
  <c r="J53" i="134"/>
  <c r="BK210" i="213"/>
  <c r="J57" i="134"/>
  <c r="BK214" i="213"/>
  <c r="J61" i="134"/>
  <c r="BK218" i="213"/>
  <c r="K65" i="134"/>
  <c r="BK222" i="213"/>
  <c r="J69" i="134"/>
  <c r="BK226" i="213"/>
  <c r="J78" i="134"/>
  <c r="BK235" i="213"/>
  <c r="K82" i="134"/>
  <c r="BK239" i="213"/>
  <c r="K89" i="134"/>
  <c r="BK246" i="213"/>
  <c r="K93" i="134"/>
  <c r="BK250" i="213"/>
  <c r="J97" i="134"/>
  <c r="BK254" i="213"/>
  <c r="J101" i="134"/>
  <c r="BK258" i="213"/>
  <c r="J107" i="134"/>
  <c r="BK264" i="213"/>
  <c r="K112" i="134"/>
  <c r="BK269" i="213"/>
  <c r="J119" i="134"/>
  <c r="BK276" i="213"/>
  <c r="K19" i="135"/>
  <c r="BL176" i="213"/>
  <c r="K23" i="135"/>
  <c r="BL180" i="213"/>
  <c r="K27" i="135"/>
  <c r="BL184" i="213"/>
  <c r="K31" i="135"/>
  <c r="BL188" i="213"/>
  <c r="K35" i="135"/>
  <c r="BL192" i="213"/>
  <c r="J43" i="135"/>
  <c r="BL200" i="213"/>
  <c r="J51" i="135"/>
  <c r="BL208" i="213"/>
  <c r="J67" i="135"/>
  <c r="BL224" i="213"/>
  <c r="K80" i="135"/>
  <c r="BL237" i="213"/>
  <c r="K86" i="135"/>
  <c r="BL243" i="213"/>
  <c r="K91" i="135"/>
  <c r="BL248" i="213"/>
  <c r="K95" i="135"/>
  <c r="BL252" i="213"/>
  <c r="K99" i="135"/>
  <c r="BL256" i="213"/>
  <c r="K110" i="135"/>
  <c r="BL267" i="213"/>
  <c r="K116" i="135"/>
  <c r="E25" i="135" s="1"/>
  <c r="BL273" i="213"/>
  <c r="K122" i="135"/>
  <c r="E27" i="135" s="1"/>
  <c r="BL279" i="213"/>
  <c r="K17" i="136"/>
  <c r="BM174" i="213"/>
  <c r="K21" i="136"/>
  <c r="BM178" i="213"/>
  <c r="K33" i="136"/>
  <c r="BM190" i="213"/>
  <c r="K41" i="136"/>
  <c r="BM198" i="213"/>
  <c r="K45" i="136"/>
  <c r="BM202" i="213"/>
  <c r="K49" i="136"/>
  <c r="BM206" i="213"/>
  <c r="J53" i="136"/>
  <c r="BM210" i="213"/>
  <c r="J57" i="136"/>
  <c r="BM214" i="213"/>
  <c r="J61" i="136"/>
  <c r="BM218" i="213"/>
  <c r="J65" i="136"/>
  <c r="BM222" i="213"/>
  <c r="J69" i="136"/>
  <c r="BM226" i="213"/>
  <c r="J74" i="136"/>
  <c r="BM231" i="213"/>
  <c r="J78" i="136"/>
  <c r="BM235" i="213"/>
  <c r="J82" i="136"/>
  <c r="BM239" i="213"/>
  <c r="J89" i="136"/>
  <c r="BM246" i="213"/>
  <c r="J93" i="136"/>
  <c r="BM250" i="213"/>
  <c r="J97" i="136"/>
  <c r="BM254" i="213"/>
  <c r="J101" i="136"/>
  <c r="BM258" i="213"/>
  <c r="J107" i="136"/>
  <c r="BM264" i="213"/>
  <c r="J112" i="136"/>
  <c r="BM269" i="213"/>
  <c r="J119" i="136"/>
  <c r="BM276" i="213"/>
  <c r="K19" i="137"/>
  <c r="BN176" i="213"/>
  <c r="K23" i="137"/>
  <c r="BN180" i="213"/>
  <c r="J27" i="137"/>
  <c r="BN184" i="213"/>
  <c r="J31" i="137"/>
  <c r="BN188" i="213"/>
  <c r="K35" i="137"/>
  <c r="BN192" i="213"/>
  <c r="K39" i="137"/>
  <c r="BN196" i="213"/>
  <c r="K43" i="137"/>
  <c r="BN200" i="213"/>
  <c r="K47" i="137"/>
  <c r="BN204" i="213"/>
  <c r="K51" i="137"/>
  <c r="BN208" i="213"/>
  <c r="K55" i="137"/>
  <c r="BN212" i="213"/>
  <c r="K59" i="137"/>
  <c r="BN216" i="213"/>
  <c r="K63" i="137"/>
  <c r="BN220" i="213"/>
  <c r="K67" i="137"/>
  <c r="BN224" i="213"/>
  <c r="K72" i="137"/>
  <c r="BN229" i="213"/>
  <c r="K76" i="137"/>
  <c r="BN233" i="213"/>
  <c r="K80" i="137"/>
  <c r="BN237" i="213"/>
  <c r="K86" i="137"/>
  <c r="BN243" i="213"/>
  <c r="K91" i="137"/>
  <c r="BN248" i="213"/>
  <c r="K95" i="137"/>
  <c r="BN252" i="213"/>
  <c r="K99" i="137"/>
  <c r="BN256" i="213"/>
  <c r="K110" i="137"/>
  <c r="BN267" i="213"/>
  <c r="K116" i="137"/>
  <c r="E25" i="137" s="1"/>
  <c r="BN273" i="213"/>
  <c r="K122" i="137"/>
  <c r="E27" i="137" s="1"/>
  <c r="BN279" i="213"/>
  <c r="K17" i="138"/>
  <c r="BO174" i="213"/>
  <c r="K21" i="138"/>
  <c r="BO178" i="213"/>
  <c r="K25" i="138"/>
  <c r="BO182" i="213"/>
  <c r="K29" i="138"/>
  <c r="BO186" i="213"/>
  <c r="K33" i="138"/>
  <c r="BO190" i="213"/>
  <c r="K37" i="138"/>
  <c r="BO194" i="213"/>
  <c r="K41" i="138"/>
  <c r="BO198" i="213"/>
  <c r="K45" i="138"/>
  <c r="BO202" i="213"/>
  <c r="K49" i="138"/>
  <c r="BO206" i="213"/>
  <c r="K53" i="138"/>
  <c r="BO210" i="213"/>
  <c r="K57" i="138"/>
  <c r="BO214" i="213"/>
  <c r="K61" i="138"/>
  <c r="BO218" i="213"/>
  <c r="K65" i="138"/>
  <c r="BO222" i="213"/>
  <c r="K69" i="138"/>
  <c r="BO226" i="213"/>
  <c r="K74" i="138"/>
  <c r="BO231" i="213"/>
  <c r="K78" i="138"/>
  <c r="BO235" i="213"/>
  <c r="K82" i="138"/>
  <c r="BO239" i="213"/>
  <c r="K89" i="138"/>
  <c r="BO246" i="213"/>
  <c r="K93" i="138"/>
  <c r="BO250" i="213"/>
  <c r="K97" i="138"/>
  <c r="BO254" i="213"/>
  <c r="K101" i="138"/>
  <c r="BO258" i="213"/>
  <c r="K107" i="138"/>
  <c r="BO264" i="213"/>
  <c r="K112" i="138"/>
  <c r="BO269" i="213"/>
  <c r="K119" i="138"/>
  <c r="BO276" i="213"/>
  <c r="K19" i="139"/>
  <c r="BP176" i="213"/>
  <c r="K23" i="139"/>
  <c r="BP180" i="213"/>
  <c r="K35" i="139"/>
  <c r="BP192" i="213"/>
  <c r="K39" i="139"/>
  <c r="BP196" i="213"/>
  <c r="K43" i="139"/>
  <c r="BP200" i="213"/>
  <c r="K47" i="139"/>
  <c r="BP204" i="213"/>
  <c r="K51" i="139"/>
  <c r="BP208" i="213"/>
  <c r="K55" i="139"/>
  <c r="BP212" i="213"/>
  <c r="K59" i="139"/>
  <c r="BP216" i="213"/>
  <c r="K63" i="139"/>
  <c r="BP220" i="213"/>
  <c r="K67" i="139"/>
  <c r="BP224" i="213"/>
  <c r="K72" i="139"/>
  <c r="BP229" i="213"/>
  <c r="K76" i="139"/>
  <c r="BP233" i="213"/>
  <c r="K80" i="139"/>
  <c r="BP237" i="213"/>
  <c r="K86" i="139"/>
  <c r="E19" i="139" s="1"/>
  <c r="BP243" i="213"/>
  <c r="K91" i="139"/>
  <c r="BP248" i="213"/>
  <c r="K95" i="139"/>
  <c r="BP252" i="213"/>
  <c r="K99" i="139"/>
  <c r="BP256" i="213"/>
  <c r="K110" i="139"/>
  <c r="BP267" i="213"/>
  <c r="K116" i="139"/>
  <c r="E25" i="139" s="1"/>
  <c r="BP273" i="213"/>
  <c r="K122" i="139"/>
  <c r="E27" i="139" s="1"/>
  <c r="BP279" i="213"/>
  <c r="K41" i="140"/>
  <c r="BQ198" i="213"/>
  <c r="K45" i="140"/>
  <c r="BQ202" i="213"/>
  <c r="K49" i="140"/>
  <c r="BQ206" i="213"/>
  <c r="K53" i="140"/>
  <c r="BQ210" i="213"/>
  <c r="K57" i="140"/>
  <c r="BQ214" i="213"/>
  <c r="K61" i="140"/>
  <c r="BQ218" i="213"/>
  <c r="K65" i="140"/>
  <c r="BQ222" i="213"/>
  <c r="K69" i="140"/>
  <c r="BQ226" i="213"/>
  <c r="K74" i="140"/>
  <c r="BQ231" i="213"/>
  <c r="K78" i="140"/>
  <c r="BQ235" i="213"/>
  <c r="K82" i="140"/>
  <c r="BQ239" i="213"/>
  <c r="K89" i="140"/>
  <c r="BQ246" i="213"/>
  <c r="K93" i="140"/>
  <c r="BQ250" i="213"/>
  <c r="K97" i="140"/>
  <c r="BQ254" i="213"/>
  <c r="K101" i="140"/>
  <c r="BQ258" i="213"/>
  <c r="K107" i="140"/>
  <c r="BQ264" i="213"/>
  <c r="K112" i="140"/>
  <c r="BQ269" i="213"/>
  <c r="K119" i="140"/>
  <c r="BQ276" i="213"/>
  <c r="K19" i="141"/>
  <c r="BR176" i="213"/>
  <c r="K23" i="141"/>
  <c r="BR180" i="213"/>
  <c r="K27" i="141"/>
  <c r="BR184" i="213"/>
  <c r="K31" i="141"/>
  <c r="BR188" i="213"/>
  <c r="K35" i="141"/>
  <c r="BR192" i="213"/>
  <c r="J39" i="141"/>
  <c r="BR196" i="213"/>
  <c r="J47" i="141"/>
  <c r="BR204" i="213"/>
  <c r="K80" i="141"/>
  <c r="BR237" i="213"/>
  <c r="K86" i="141"/>
  <c r="BR243" i="213"/>
  <c r="K91" i="141"/>
  <c r="BR248" i="213"/>
  <c r="K95" i="141"/>
  <c r="BR252" i="213"/>
  <c r="K99" i="141"/>
  <c r="BR256" i="213"/>
  <c r="K110" i="141"/>
  <c r="BR267" i="213"/>
  <c r="K116" i="141"/>
  <c r="E25" i="141" s="1"/>
  <c r="BR273" i="213"/>
  <c r="K122" i="141"/>
  <c r="E27" i="141" s="1"/>
  <c r="BR279" i="213"/>
  <c r="J17" i="142"/>
  <c r="BS174" i="213"/>
  <c r="J21" i="142"/>
  <c r="BS178" i="213"/>
  <c r="J25" i="142"/>
  <c r="BS182" i="213"/>
  <c r="K29" i="142"/>
  <c r="BS186" i="213"/>
  <c r="K33" i="142"/>
  <c r="BS190" i="213"/>
  <c r="K37" i="142"/>
  <c r="BS194" i="213"/>
  <c r="J41" i="142"/>
  <c r="BS198" i="213"/>
  <c r="K45" i="142"/>
  <c r="BS202" i="213"/>
  <c r="K49" i="142"/>
  <c r="BS206" i="213"/>
  <c r="K53" i="142"/>
  <c r="BS210" i="213"/>
  <c r="K57" i="142"/>
  <c r="BS214" i="213"/>
  <c r="K61" i="142"/>
  <c r="BS218" i="213"/>
  <c r="K65" i="142"/>
  <c r="BS222" i="213"/>
  <c r="K69" i="142"/>
  <c r="BS226" i="213"/>
  <c r="K78" i="142"/>
  <c r="BS235" i="213"/>
  <c r="K82" i="142"/>
  <c r="BS239" i="213"/>
  <c r="K89" i="142"/>
  <c r="BS246" i="213"/>
  <c r="K93" i="142"/>
  <c r="BS250" i="213"/>
  <c r="K97" i="142"/>
  <c r="BS254" i="213"/>
  <c r="K101" i="142"/>
  <c r="BS258" i="213"/>
  <c r="K107" i="142"/>
  <c r="BS264" i="213"/>
  <c r="K112" i="142"/>
  <c r="BS269" i="213"/>
  <c r="K119" i="142"/>
  <c r="BS276" i="213"/>
  <c r="K42" i="134"/>
  <c r="BK199" i="213"/>
  <c r="K50" i="134"/>
  <c r="BK207" i="213"/>
  <c r="K58" i="134"/>
  <c r="BK215" i="213"/>
  <c r="K40" i="135"/>
  <c r="BL197" i="213"/>
  <c r="K48" i="135"/>
  <c r="BL205" i="213"/>
  <c r="J52" i="135"/>
  <c r="BL209" i="213"/>
  <c r="J56" i="135"/>
  <c r="BL213" i="213"/>
  <c r="J60" i="135"/>
  <c r="BL217" i="213"/>
  <c r="J64" i="135"/>
  <c r="BL221" i="213"/>
  <c r="K68" i="135"/>
  <c r="BL225" i="213"/>
  <c r="K73" i="135"/>
  <c r="BL230" i="213"/>
  <c r="K77" i="135"/>
  <c r="BL234" i="213"/>
  <c r="K81" i="135"/>
  <c r="BL238" i="213"/>
  <c r="K87" i="135"/>
  <c r="E19" i="135" s="1"/>
  <c r="BL244" i="213"/>
  <c r="J92" i="135"/>
  <c r="BL249" i="213"/>
  <c r="K96" i="135"/>
  <c r="BL253" i="213"/>
  <c r="K100" i="135"/>
  <c r="BL257" i="213"/>
  <c r="K106" i="135"/>
  <c r="E22" i="135" s="1"/>
  <c r="BL263" i="213"/>
  <c r="J111" i="135"/>
  <c r="BL268" i="213"/>
  <c r="K118" i="135"/>
  <c r="BL275" i="213"/>
  <c r="K124" i="135"/>
  <c r="BL281" i="213"/>
  <c r="C45" i="135"/>
  <c r="BL153" i="213" s="1"/>
  <c r="BL157" i="213"/>
  <c r="BL170" i="213" s="1"/>
  <c r="K22" i="136"/>
  <c r="BM179" i="213"/>
  <c r="J26" i="136"/>
  <c r="BM183" i="213"/>
  <c r="K30" i="136"/>
  <c r="BM187" i="213"/>
  <c r="J34" i="136"/>
  <c r="BM191" i="213"/>
  <c r="K38" i="136"/>
  <c r="BM195" i="213"/>
  <c r="K42" i="136"/>
  <c r="BM199" i="213"/>
  <c r="K46" i="136"/>
  <c r="BM203" i="213"/>
  <c r="J50" i="136"/>
  <c r="BM207" i="213"/>
  <c r="J54" i="136"/>
  <c r="BM211" i="213"/>
  <c r="K58" i="136"/>
  <c r="BM215" i="213"/>
  <c r="K62" i="136"/>
  <c r="BM219" i="213"/>
  <c r="K66" i="136"/>
  <c r="BM223" i="213"/>
  <c r="K71" i="136"/>
  <c r="BM228" i="213"/>
  <c r="K75" i="136"/>
  <c r="BM232" i="213"/>
  <c r="K79" i="136"/>
  <c r="BM236" i="213"/>
  <c r="K84" i="136"/>
  <c r="E18" i="136" s="1"/>
  <c r="BM241" i="213"/>
  <c r="K90" i="136"/>
  <c r="BM247" i="213"/>
  <c r="K94" i="136"/>
  <c r="BM251" i="213"/>
  <c r="K98" i="136"/>
  <c r="BM255" i="213"/>
  <c r="K102" i="136"/>
  <c r="BM259" i="213"/>
  <c r="K109" i="136"/>
  <c r="BM266" i="213"/>
  <c r="K114" i="136"/>
  <c r="E24" i="136" s="1"/>
  <c r="BM271" i="213"/>
  <c r="K120" i="136"/>
  <c r="BM277" i="213"/>
  <c r="J20" i="137"/>
  <c r="BN177" i="213"/>
  <c r="J24" i="137"/>
  <c r="BN181" i="213"/>
  <c r="J28" i="137"/>
  <c r="BN185" i="213"/>
  <c r="J32" i="137"/>
  <c r="BN189" i="213"/>
  <c r="J36" i="137"/>
  <c r="BN193" i="213"/>
  <c r="K44" i="137"/>
  <c r="BN201" i="213"/>
  <c r="K52" i="137"/>
  <c r="BN209" i="213"/>
  <c r="K60" i="137"/>
  <c r="BN217" i="213"/>
  <c r="J64" i="137"/>
  <c r="BN221" i="213"/>
  <c r="K68" i="137"/>
  <c r="BN225" i="213"/>
  <c r="K73" i="137"/>
  <c r="BN230" i="213"/>
  <c r="K77" i="137"/>
  <c r="BN234" i="213"/>
  <c r="J81" i="137"/>
  <c r="BN238" i="213"/>
  <c r="K87" i="137"/>
  <c r="BN244" i="213"/>
  <c r="J92" i="137"/>
  <c r="BN249" i="213"/>
  <c r="K96" i="137"/>
  <c r="BN253" i="213"/>
  <c r="J100" i="137"/>
  <c r="BN257" i="213"/>
  <c r="K106" i="137"/>
  <c r="BN263" i="213"/>
  <c r="J111" i="137"/>
  <c r="BN268" i="213"/>
  <c r="K118" i="137"/>
  <c r="BN275" i="213"/>
  <c r="K124" i="137"/>
  <c r="BN281" i="213"/>
  <c r="C45" i="137"/>
  <c r="BN153" i="213" s="1"/>
  <c r="BN157" i="213"/>
  <c r="J18" i="138"/>
  <c r="BO175" i="213"/>
  <c r="J22" i="138"/>
  <c r="BO179" i="213"/>
  <c r="J26" i="138"/>
  <c r="BO183" i="213"/>
  <c r="J30" i="138"/>
  <c r="BO187" i="213"/>
  <c r="J34" i="138"/>
  <c r="BO191" i="213"/>
  <c r="J38" i="138"/>
  <c r="BO195" i="213"/>
  <c r="J42" i="138"/>
  <c r="BO199" i="213"/>
  <c r="J46" i="138"/>
  <c r="BO203" i="213"/>
  <c r="J50" i="138"/>
  <c r="BO207" i="213"/>
  <c r="J54" i="138"/>
  <c r="BO211" i="213"/>
  <c r="J58" i="138"/>
  <c r="BO215" i="213"/>
  <c r="K20" i="139"/>
  <c r="BP177" i="213"/>
  <c r="K24" i="139"/>
  <c r="BP181" i="213"/>
  <c r="K28" i="139"/>
  <c r="BP185" i="213"/>
  <c r="K32" i="139"/>
  <c r="BP189" i="213"/>
  <c r="K36" i="139"/>
  <c r="BP193" i="213"/>
  <c r="K44" i="139"/>
  <c r="BP201" i="213"/>
  <c r="K52" i="139"/>
  <c r="BP209" i="213"/>
  <c r="K60" i="139"/>
  <c r="BP217" i="213"/>
  <c r="J64" i="139"/>
  <c r="BP221" i="213"/>
  <c r="K68" i="139"/>
  <c r="BP225" i="213"/>
  <c r="K73" i="139"/>
  <c r="BP230" i="213"/>
  <c r="K77" i="139"/>
  <c r="BP234" i="213"/>
  <c r="J81" i="139"/>
  <c r="BP238" i="213"/>
  <c r="K87" i="139"/>
  <c r="BP244" i="213"/>
  <c r="J92" i="139"/>
  <c r="BP249" i="213"/>
  <c r="K96" i="139"/>
  <c r="BP253" i="213"/>
  <c r="J100" i="139"/>
  <c r="BP257" i="213"/>
  <c r="K106" i="139"/>
  <c r="E22" i="139" s="1"/>
  <c r="BP263" i="213"/>
  <c r="J111" i="139"/>
  <c r="BP268" i="213"/>
  <c r="K118" i="139"/>
  <c r="BP275" i="213"/>
  <c r="K124" i="139"/>
  <c r="BP281" i="213"/>
  <c r="C45" i="139"/>
  <c r="BP153" i="213" s="1"/>
  <c r="BP157" i="213"/>
  <c r="BP170" i="213" s="1"/>
  <c r="K18" i="140"/>
  <c r="BQ175" i="213"/>
  <c r="K22" i="140"/>
  <c r="BQ179" i="213"/>
  <c r="K26" i="140"/>
  <c r="BQ183" i="213"/>
  <c r="K30" i="140"/>
  <c r="BQ187" i="213"/>
  <c r="K34" i="140"/>
  <c r="BQ191" i="213"/>
  <c r="K38" i="140"/>
  <c r="BQ195" i="213"/>
  <c r="K46" i="140"/>
  <c r="BQ203" i="213"/>
  <c r="K50" i="140"/>
  <c r="BQ207" i="213"/>
  <c r="K54" i="140"/>
  <c r="BQ211" i="213"/>
  <c r="K58" i="140"/>
  <c r="BQ215" i="213"/>
  <c r="K62" i="140"/>
  <c r="BQ219" i="213"/>
  <c r="K66" i="140"/>
  <c r="BQ223" i="213"/>
  <c r="K71" i="140"/>
  <c r="BQ228" i="213"/>
  <c r="K75" i="140"/>
  <c r="BQ232" i="213"/>
  <c r="K79" i="140"/>
  <c r="BQ236" i="213"/>
  <c r="K84" i="140"/>
  <c r="E18" i="140" s="1"/>
  <c r="BQ241" i="213"/>
  <c r="K90" i="140"/>
  <c r="BQ247" i="213"/>
  <c r="K94" i="140"/>
  <c r="BQ251" i="213"/>
  <c r="K98" i="140"/>
  <c r="BQ255" i="213"/>
  <c r="K102" i="140"/>
  <c r="BQ259" i="213"/>
  <c r="K109" i="140"/>
  <c r="BQ266" i="213"/>
  <c r="K114" i="140"/>
  <c r="E24" i="140" s="1"/>
  <c r="BQ271" i="213"/>
  <c r="J20" i="141"/>
  <c r="BR177" i="213"/>
  <c r="J24" i="141"/>
  <c r="BR181" i="213"/>
  <c r="J28" i="141"/>
  <c r="BR185" i="213"/>
  <c r="J32" i="141"/>
  <c r="BR189" i="213"/>
  <c r="J36" i="141"/>
  <c r="BR193" i="213"/>
  <c r="J44" i="141"/>
  <c r="BR201" i="213"/>
  <c r="J48" i="141"/>
  <c r="BR205" i="213"/>
  <c r="J56" i="141"/>
  <c r="BR213" i="213"/>
  <c r="J60" i="141"/>
  <c r="BR217" i="213"/>
  <c r="J64" i="141"/>
  <c r="BR221" i="213"/>
  <c r="J68" i="141"/>
  <c r="BR225" i="213"/>
  <c r="J73" i="141"/>
  <c r="BR230" i="213"/>
  <c r="J77" i="141"/>
  <c r="BR234" i="213"/>
  <c r="J81" i="141"/>
  <c r="BR238" i="213"/>
  <c r="J87" i="141"/>
  <c r="BR244" i="213"/>
  <c r="J92" i="141"/>
  <c r="BR249" i="213"/>
  <c r="J96" i="141"/>
  <c r="BR253" i="213"/>
  <c r="J100" i="141"/>
  <c r="BR257" i="213"/>
  <c r="J106" i="141"/>
  <c r="BR263" i="213"/>
  <c r="J111" i="141"/>
  <c r="BR268" i="213"/>
  <c r="J118" i="141"/>
  <c r="BR275" i="213"/>
  <c r="K124" i="141"/>
  <c r="BR281" i="213"/>
  <c r="C45" i="141"/>
  <c r="BR153" i="213" s="1"/>
  <c r="BR157" i="213"/>
  <c r="K18" i="142"/>
  <c r="BS175" i="213"/>
  <c r="K22" i="142"/>
  <c r="BS179" i="213"/>
  <c r="K26" i="142"/>
  <c r="BS183" i="213"/>
  <c r="K30" i="142"/>
  <c r="BS187" i="213"/>
  <c r="K34" i="142"/>
  <c r="BS191" i="213"/>
  <c r="K38" i="142"/>
  <c r="BS195" i="213"/>
  <c r="K46" i="142"/>
  <c r="BS203" i="213"/>
  <c r="K50" i="142"/>
  <c r="BS207" i="213"/>
  <c r="K54" i="142"/>
  <c r="BS211" i="213"/>
  <c r="K58" i="142"/>
  <c r="BS215" i="213"/>
  <c r="K62" i="142"/>
  <c r="BS219" i="213"/>
  <c r="K66" i="142"/>
  <c r="BS223" i="213"/>
  <c r="K71" i="142"/>
  <c r="BS228" i="213"/>
  <c r="K75" i="142"/>
  <c r="BS232" i="213"/>
  <c r="K79" i="142"/>
  <c r="BS236" i="213"/>
  <c r="K84" i="142"/>
  <c r="E18" i="142" s="1"/>
  <c r="BS241" i="213"/>
  <c r="K90" i="142"/>
  <c r="BS247" i="213"/>
  <c r="K94" i="142"/>
  <c r="BS251" i="213"/>
  <c r="K98" i="142"/>
  <c r="BS255" i="213"/>
  <c r="K102" i="142"/>
  <c r="BS259" i="213"/>
  <c r="K109" i="142"/>
  <c r="BS266" i="213"/>
  <c r="K114" i="142"/>
  <c r="E24" i="142" s="1"/>
  <c r="BS271" i="213"/>
  <c r="C324" i="213"/>
  <c r="C310" i="213"/>
  <c r="BV164" i="213"/>
  <c r="BW164" i="213" s="1"/>
  <c r="BT164" i="213"/>
  <c r="G324" i="213"/>
  <c r="G310" i="213"/>
  <c r="K324" i="213"/>
  <c r="K310" i="213"/>
  <c r="O324" i="213"/>
  <c r="O310" i="213"/>
  <c r="C317" i="213"/>
  <c r="C303" i="213"/>
  <c r="C170" i="213"/>
  <c r="G317" i="213"/>
  <c r="G303" i="213"/>
  <c r="G170" i="213"/>
  <c r="K317" i="213"/>
  <c r="K303" i="213"/>
  <c r="K170" i="213"/>
  <c r="O317" i="213"/>
  <c r="O303" i="213"/>
  <c r="O170" i="213"/>
  <c r="S317" i="213"/>
  <c r="S303" i="213"/>
  <c r="S170" i="213"/>
  <c r="W317" i="213"/>
  <c r="W303" i="213"/>
  <c r="W170" i="213"/>
  <c r="AA317" i="213"/>
  <c r="AA303" i="213"/>
  <c r="AA170" i="213"/>
  <c r="AE317" i="213"/>
  <c r="AE303" i="213"/>
  <c r="AE170" i="213"/>
  <c r="AI317" i="213"/>
  <c r="AI303" i="213"/>
  <c r="AI170" i="213"/>
  <c r="AM317" i="213"/>
  <c r="AM303" i="213"/>
  <c r="AM170" i="213"/>
  <c r="AQ317" i="213"/>
  <c r="AQ303" i="213"/>
  <c r="AQ170" i="213"/>
  <c r="AU317" i="213"/>
  <c r="AU303" i="213"/>
  <c r="AU170" i="213"/>
  <c r="AY317" i="213"/>
  <c r="AY303" i="213"/>
  <c r="AY170" i="213"/>
  <c r="BC317" i="213"/>
  <c r="BC303" i="213"/>
  <c r="BC170" i="213"/>
  <c r="BG303" i="213"/>
  <c r="BG317" i="213"/>
  <c r="BG170" i="213"/>
  <c r="BK317" i="213"/>
  <c r="BK303" i="213"/>
  <c r="BK170" i="213"/>
  <c r="BO317" i="213"/>
  <c r="BO303" i="213"/>
  <c r="BO170" i="213"/>
  <c r="BS317" i="213"/>
  <c r="BS303" i="213"/>
  <c r="BS170" i="213"/>
  <c r="G318" i="213"/>
  <c r="G304" i="213"/>
  <c r="AI318" i="213"/>
  <c r="AI304" i="213"/>
  <c r="AQ318" i="213"/>
  <c r="AQ304" i="213"/>
  <c r="C319" i="213"/>
  <c r="C305" i="213"/>
  <c r="G319" i="213"/>
  <c r="G305" i="213"/>
  <c r="O319" i="213"/>
  <c r="O305" i="213"/>
  <c r="S319" i="213"/>
  <c r="S305" i="213"/>
  <c r="W319" i="213"/>
  <c r="W305" i="213"/>
  <c r="AA319" i="213"/>
  <c r="AA305" i="213"/>
  <c r="AE319" i="213"/>
  <c r="AE305" i="213"/>
  <c r="AU305" i="213"/>
  <c r="AU319" i="213"/>
  <c r="AY319" i="213"/>
  <c r="AY305" i="213"/>
  <c r="BC319" i="213"/>
  <c r="BC305" i="213"/>
  <c r="BG319" i="213"/>
  <c r="BG305" i="213"/>
  <c r="BK319" i="213"/>
  <c r="BK305" i="213"/>
  <c r="BS319" i="213"/>
  <c r="BS305" i="213"/>
  <c r="C320" i="213"/>
  <c r="C306" i="213"/>
  <c r="G320" i="213"/>
  <c r="G306" i="213"/>
  <c r="K320" i="213"/>
  <c r="K306" i="213"/>
  <c r="O320" i="213"/>
  <c r="O306" i="213"/>
  <c r="S320" i="213"/>
  <c r="S306" i="213"/>
  <c r="W320" i="213"/>
  <c r="W306" i="213"/>
  <c r="AA320" i="213"/>
  <c r="AA306" i="213"/>
  <c r="AE320" i="213"/>
  <c r="AE306" i="213"/>
  <c r="AI320" i="213"/>
  <c r="AI306" i="213"/>
  <c r="AM320" i="213"/>
  <c r="AM306" i="213"/>
  <c r="AQ320" i="213"/>
  <c r="AQ306" i="213"/>
  <c r="AU320" i="213"/>
  <c r="AU306" i="213"/>
  <c r="AY320" i="213"/>
  <c r="AY306" i="213"/>
  <c r="BC320" i="213"/>
  <c r="BC306" i="213"/>
  <c r="BG320" i="213"/>
  <c r="BG306" i="213"/>
  <c r="BK320" i="213"/>
  <c r="BK306" i="213"/>
  <c r="BO320" i="213"/>
  <c r="BO306" i="213"/>
  <c r="BS320" i="213"/>
  <c r="BS306" i="213"/>
  <c r="C321" i="213"/>
  <c r="C307" i="213"/>
  <c r="G321" i="213"/>
  <c r="G307" i="213"/>
  <c r="K321" i="213"/>
  <c r="K307" i="213"/>
  <c r="O321" i="213"/>
  <c r="O307" i="213"/>
  <c r="S321" i="213"/>
  <c r="S307" i="213"/>
  <c r="W321" i="213"/>
  <c r="W307" i="213"/>
  <c r="AA321" i="213"/>
  <c r="AA307" i="213"/>
  <c r="AE321" i="213"/>
  <c r="AE307" i="213"/>
  <c r="AI307" i="213"/>
  <c r="AI321" i="213"/>
  <c r="AM321" i="213"/>
  <c r="AM307" i="213"/>
  <c r="AQ321" i="213"/>
  <c r="AQ307" i="213"/>
  <c r="AU321" i="213"/>
  <c r="AU307" i="213"/>
  <c r="AY321" i="213"/>
  <c r="AY307" i="213"/>
  <c r="BC321" i="213"/>
  <c r="BC307" i="213"/>
  <c r="BG321" i="213"/>
  <c r="BG307" i="213"/>
  <c r="BK321" i="213"/>
  <c r="BK307" i="213"/>
  <c r="BO307" i="213"/>
  <c r="BO321" i="213"/>
  <c r="BS321" i="213"/>
  <c r="BS307" i="213"/>
  <c r="C323" i="213"/>
  <c r="BT163" i="213"/>
  <c r="C309" i="213"/>
  <c r="G323" i="213"/>
  <c r="G309" i="213"/>
  <c r="K323" i="213"/>
  <c r="K309" i="213"/>
  <c r="O323" i="213"/>
  <c r="O309" i="213"/>
  <c r="S323" i="213"/>
  <c r="S309" i="213"/>
  <c r="W309" i="213"/>
  <c r="W323" i="213"/>
  <c r="AA323" i="213"/>
  <c r="AA309" i="213"/>
  <c r="AE323" i="213"/>
  <c r="AE309" i="213"/>
  <c r="AI323" i="213"/>
  <c r="AI309" i="213"/>
  <c r="AM323" i="213"/>
  <c r="AM309" i="213"/>
  <c r="BV158" i="213"/>
  <c r="BW158" i="213" s="1"/>
  <c r="BV159" i="213"/>
  <c r="BW159" i="213" s="1"/>
  <c r="BV160" i="213"/>
  <c r="BW160" i="213" s="1"/>
  <c r="BV161" i="213"/>
  <c r="BW161" i="213" s="1"/>
  <c r="BV162" i="213"/>
  <c r="BW162" i="213" s="1"/>
  <c r="BV163" i="213"/>
  <c r="BW163" i="213" s="1"/>
  <c r="E317" i="213"/>
  <c r="I317" i="213"/>
  <c r="I170" i="213"/>
  <c r="I303" i="213"/>
  <c r="M317" i="213"/>
  <c r="M303" i="213"/>
  <c r="M170" i="213"/>
  <c r="Q317" i="213"/>
  <c r="Q303" i="213"/>
  <c r="Q170" i="213"/>
  <c r="U317" i="213"/>
  <c r="U170" i="213"/>
  <c r="U303" i="213"/>
  <c r="Y317" i="213"/>
  <c r="Y170" i="213"/>
  <c r="Y303" i="213"/>
  <c r="AC317" i="213"/>
  <c r="AC303" i="213"/>
  <c r="AC170" i="213"/>
  <c r="AG317" i="213"/>
  <c r="AG303" i="213"/>
  <c r="AG170" i="213"/>
  <c r="AK317" i="213"/>
  <c r="AK170" i="213"/>
  <c r="AK303" i="213"/>
  <c r="AO317" i="213"/>
  <c r="AO170" i="213"/>
  <c r="AO303" i="213"/>
  <c r="AS317" i="213"/>
  <c r="AS303" i="213"/>
  <c r="AS170" i="213"/>
  <c r="AW170" i="213"/>
  <c r="BA317" i="213"/>
  <c r="BA170" i="213"/>
  <c r="BA303" i="213"/>
  <c r="BE317" i="213"/>
  <c r="BE170" i="213"/>
  <c r="BE303" i="213"/>
  <c r="BI317" i="213"/>
  <c r="BI303" i="213"/>
  <c r="BI170" i="213"/>
  <c r="BM317" i="213"/>
  <c r="BM303" i="213"/>
  <c r="BM170" i="213"/>
  <c r="BQ317" i="213"/>
  <c r="BQ170" i="213"/>
  <c r="BQ303" i="213"/>
  <c r="M318" i="213"/>
  <c r="M304" i="213"/>
  <c r="AC318" i="213"/>
  <c r="AC304" i="213"/>
  <c r="AG318" i="213"/>
  <c r="AG304" i="213"/>
  <c r="AW318" i="213"/>
  <c r="AW304" i="213"/>
  <c r="BT158" i="213"/>
  <c r="Q319" i="213"/>
  <c r="Q305" i="213"/>
  <c r="U319" i="213"/>
  <c r="U305" i="213"/>
  <c r="AC319" i="213"/>
  <c r="AC305" i="213"/>
  <c r="AG319" i="213"/>
  <c r="AG305" i="213"/>
  <c r="AK319" i="213"/>
  <c r="AK305" i="213"/>
  <c r="AO319" i="213"/>
  <c r="AO305" i="213"/>
  <c r="BA319" i="213"/>
  <c r="BA305" i="213"/>
  <c r="BE319" i="213"/>
  <c r="BE305" i="213"/>
  <c r="BI319" i="213"/>
  <c r="BI305" i="213"/>
  <c r="BM319" i="213"/>
  <c r="BM305" i="213"/>
  <c r="BQ319" i="213"/>
  <c r="BQ305" i="213"/>
  <c r="BT159" i="213"/>
  <c r="E320" i="213"/>
  <c r="E306" i="213"/>
  <c r="I306" i="213"/>
  <c r="I320" i="213"/>
  <c r="M320" i="213"/>
  <c r="M306" i="213"/>
  <c r="Q320" i="213"/>
  <c r="Q306" i="213"/>
  <c r="U320" i="213"/>
  <c r="U306" i="213"/>
  <c r="Y320" i="213"/>
  <c r="Y306" i="213"/>
  <c r="AC320" i="213"/>
  <c r="AC306" i="213"/>
  <c r="AG320" i="213"/>
  <c r="AG306" i="213"/>
  <c r="AK320" i="213"/>
  <c r="AK306" i="213"/>
  <c r="AO320" i="213"/>
  <c r="AO306" i="213"/>
  <c r="AS320" i="213"/>
  <c r="AS306" i="213"/>
  <c r="AW320" i="213"/>
  <c r="AW306" i="213"/>
  <c r="BA320" i="213"/>
  <c r="BA306" i="213"/>
  <c r="BE320" i="213"/>
  <c r="BE306" i="213"/>
  <c r="BI320" i="213"/>
  <c r="BI306" i="213"/>
  <c r="BM320" i="213"/>
  <c r="BM306" i="213"/>
  <c r="BQ320" i="213"/>
  <c r="BQ306" i="213"/>
  <c r="BT160" i="213"/>
  <c r="E321" i="213"/>
  <c r="E307" i="213"/>
  <c r="I321" i="213"/>
  <c r="I307" i="213"/>
  <c r="M321" i="213"/>
  <c r="M307" i="213"/>
  <c r="Q321" i="213"/>
  <c r="Q307" i="213"/>
  <c r="U321" i="213"/>
  <c r="U307" i="213"/>
  <c r="Y321" i="213"/>
  <c r="Y307" i="213"/>
  <c r="AC321" i="213"/>
  <c r="AC307" i="213"/>
  <c r="AG321" i="213"/>
  <c r="AG307" i="213"/>
  <c r="AK321" i="213"/>
  <c r="AK307" i="213"/>
  <c r="AO321" i="213"/>
  <c r="AO307" i="213"/>
  <c r="AS321" i="213"/>
  <c r="AS307" i="213"/>
  <c r="AW321" i="213"/>
  <c r="AW307" i="213"/>
  <c r="BA321" i="213"/>
  <c r="BA307" i="213"/>
  <c r="BE321" i="213"/>
  <c r="BE307" i="213"/>
  <c r="BI321" i="213"/>
  <c r="BI307" i="213"/>
  <c r="BM321" i="213"/>
  <c r="BM307" i="213"/>
  <c r="BQ321" i="213"/>
  <c r="BQ307" i="213"/>
  <c r="BT161" i="213"/>
  <c r="BT162" i="213"/>
  <c r="BX261" i="213" s="1"/>
  <c r="BX260" i="213" s="1"/>
  <c r="BX162" i="213" s="1"/>
  <c r="E323" i="213"/>
  <c r="E309" i="213"/>
  <c r="I323" i="213"/>
  <c r="I309" i="213"/>
  <c r="M323" i="213"/>
  <c r="M309" i="213"/>
  <c r="Q323" i="213"/>
  <c r="Q309" i="213"/>
  <c r="U323" i="213"/>
  <c r="U309" i="213"/>
  <c r="Y323" i="213"/>
  <c r="Y309" i="213"/>
  <c r="AC323" i="213"/>
  <c r="AC309" i="213"/>
  <c r="AG323" i="213"/>
  <c r="AG309" i="213"/>
  <c r="AK323" i="213"/>
  <c r="AK309" i="213"/>
  <c r="AO323" i="213"/>
  <c r="AO309" i="213"/>
  <c r="AS323" i="213"/>
  <c r="AS309" i="213"/>
  <c r="AW323" i="213"/>
  <c r="AW309" i="213"/>
  <c r="BA323" i="213"/>
  <c r="BA309" i="213"/>
  <c r="BE323" i="213"/>
  <c r="BE309" i="213"/>
  <c r="BI323" i="213"/>
  <c r="BI309" i="213"/>
  <c r="BM323" i="213"/>
  <c r="BM309" i="213"/>
  <c r="BQ323" i="213"/>
  <c r="BQ309" i="213"/>
  <c r="BU164" i="213"/>
  <c r="BY261" i="213"/>
  <c r="BY260" i="213" s="1"/>
  <c r="BY162" i="213" s="1"/>
  <c r="S324" i="213"/>
  <c r="S310" i="213"/>
  <c r="W324" i="213"/>
  <c r="W310" i="213"/>
  <c r="AA324" i="213"/>
  <c r="AA310" i="213"/>
  <c r="AE324" i="213"/>
  <c r="AE310" i="213"/>
  <c r="AI324" i="213"/>
  <c r="AI310" i="213"/>
  <c r="AM324" i="213"/>
  <c r="AM310" i="213"/>
  <c r="AQ324" i="213"/>
  <c r="AQ310" i="213"/>
  <c r="AU324" i="213"/>
  <c r="AU310" i="213"/>
  <c r="AY324" i="213"/>
  <c r="AY310" i="213"/>
  <c r="BC324" i="213"/>
  <c r="BC310" i="213"/>
  <c r="BG324" i="213"/>
  <c r="BG310" i="213"/>
  <c r="BK324" i="213"/>
  <c r="BK310" i="213"/>
  <c r="BO324" i="213"/>
  <c r="BO310" i="213"/>
  <c r="BS324" i="213"/>
  <c r="BS310" i="213"/>
  <c r="E325" i="213"/>
  <c r="E311" i="213"/>
  <c r="I325" i="213"/>
  <c r="I311" i="213"/>
  <c r="M325" i="213"/>
  <c r="M311" i="213"/>
  <c r="Q325" i="213"/>
  <c r="Q311" i="213"/>
  <c r="U325" i="213"/>
  <c r="U311" i="213"/>
  <c r="Y325" i="213"/>
  <c r="Y311" i="213"/>
  <c r="AC325" i="213"/>
  <c r="AC311" i="213"/>
  <c r="AG325" i="213"/>
  <c r="AG311" i="213"/>
  <c r="AK325" i="213"/>
  <c r="AK311" i="213"/>
  <c r="AO325" i="213"/>
  <c r="AO311" i="213"/>
  <c r="AS325" i="213"/>
  <c r="AS311" i="213"/>
  <c r="AW325" i="213"/>
  <c r="AW311" i="213"/>
  <c r="BA325" i="213"/>
  <c r="BA311" i="213"/>
  <c r="BE325" i="213"/>
  <c r="BE311" i="213"/>
  <c r="BI325" i="213"/>
  <c r="BI311" i="213"/>
  <c r="BM325" i="213"/>
  <c r="BM311" i="213"/>
  <c r="BQ325" i="213"/>
  <c r="BQ311" i="213"/>
  <c r="C326" i="213"/>
  <c r="C312" i="213"/>
  <c r="G326" i="213"/>
  <c r="G312" i="213"/>
  <c r="K326" i="213"/>
  <c r="K312" i="213"/>
  <c r="O326" i="213"/>
  <c r="O312" i="213"/>
  <c r="S326" i="213"/>
  <c r="S312" i="213"/>
  <c r="W326" i="213"/>
  <c r="W312" i="213"/>
  <c r="AA326" i="213"/>
  <c r="AA312" i="213"/>
  <c r="AE326" i="213"/>
  <c r="AE312" i="213"/>
  <c r="AI326" i="213"/>
  <c r="AI312" i="213"/>
  <c r="AM326" i="213"/>
  <c r="AM312" i="213"/>
  <c r="AQ326" i="213"/>
  <c r="AQ312" i="213"/>
  <c r="AU326" i="213"/>
  <c r="AU312" i="213"/>
  <c r="AY326" i="213"/>
  <c r="AY312" i="213"/>
  <c r="BC326" i="213"/>
  <c r="BC312" i="213"/>
  <c r="BG326" i="213"/>
  <c r="BG312" i="213"/>
  <c r="BK326" i="213"/>
  <c r="BK312" i="213"/>
  <c r="BO326" i="213"/>
  <c r="BO312" i="213"/>
  <c r="BS326" i="213"/>
  <c r="BS312" i="213"/>
  <c r="BT166" i="213"/>
  <c r="E327" i="213"/>
  <c r="E313" i="213"/>
  <c r="I327" i="213"/>
  <c r="I313" i="213"/>
  <c r="M327" i="213"/>
  <c r="M313" i="213"/>
  <c r="Q327" i="213"/>
  <c r="Q313" i="213"/>
  <c r="U327" i="213"/>
  <c r="U313" i="213"/>
  <c r="Y327" i="213"/>
  <c r="Y313" i="213"/>
  <c r="AK327" i="213"/>
  <c r="AK313" i="213"/>
  <c r="AO327" i="213"/>
  <c r="AO313" i="213"/>
  <c r="AS327" i="213"/>
  <c r="AS313" i="213"/>
  <c r="AW327" i="213"/>
  <c r="AW313" i="213"/>
  <c r="BA327" i="213"/>
  <c r="BA313" i="213"/>
  <c r="BE327" i="213"/>
  <c r="BE313" i="213"/>
  <c r="BM327" i="213"/>
  <c r="BM313" i="213"/>
  <c r="BQ313" i="213"/>
  <c r="BQ327" i="213"/>
  <c r="BV167" i="213"/>
  <c r="BW167" i="213" s="1"/>
  <c r="C328" i="213"/>
  <c r="C314" i="213"/>
  <c r="G328" i="213"/>
  <c r="G314" i="213"/>
  <c r="K328" i="213"/>
  <c r="K314" i="213"/>
  <c r="O328" i="213"/>
  <c r="O314" i="213"/>
  <c r="S328" i="213"/>
  <c r="S314" i="213"/>
  <c r="W328" i="213"/>
  <c r="W314" i="213"/>
  <c r="AE328" i="213"/>
  <c r="AE314" i="213"/>
  <c r="AI328" i="213"/>
  <c r="AI314" i="213"/>
  <c r="AM328" i="213"/>
  <c r="AM314" i="213"/>
  <c r="AQ328" i="213"/>
  <c r="AQ314" i="213"/>
  <c r="AU328" i="213"/>
  <c r="AU314" i="213"/>
  <c r="AY328" i="213"/>
  <c r="AY314" i="213"/>
  <c r="BC328" i="213"/>
  <c r="BC314" i="213"/>
  <c r="BG328" i="213"/>
  <c r="BG314" i="213"/>
  <c r="BK328" i="213"/>
  <c r="BK314" i="213"/>
  <c r="BO328" i="213"/>
  <c r="BO314" i="213"/>
  <c r="BS328" i="213"/>
  <c r="BS314" i="213"/>
  <c r="BT168" i="213"/>
  <c r="BU220" i="213"/>
  <c r="BT252" i="213"/>
  <c r="BU277" i="213"/>
  <c r="BV289" i="213"/>
  <c r="BW289" i="213" s="1"/>
  <c r="BU289" i="213"/>
  <c r="BV294" i="213"/>
  <c r="BW294" i="213" s="1"/>
  <c r="BU294" i="213"/>
  <c r="BG309" i="213"/>
  <c r="U310" i="213"/>
  <c r="BA310" i="213"/>
  <c r="O311" i="213"/>
  <c r="AU311" i="213"/>
  <c r="I312" i="213"/>
  <c r="BI312" i="213"/>
  <c r="F314" i="213"/>
  <c r="B317" i="213"/>
  <c r="B303" i="213"/>
  <c r="J317" i="213"/>
  <c r="J303" i="213"/>
  <c r="N317" i="213"/>
  <c r="N303" i="213"/>
  <c r="R317" i="213"/>
  <c r="R303" i="213"/>
  <c r="V317" i="213"/>
  <c r="V303" i="213"/>
  <c r="Z317" i="213"/>
  <c r="Z303" i="213"/>
  <c r="AD317" i="213"/>
  <c r="AD303" i="213"/>
  <c r="AH317" i="213"/>
  <c r="AH303" i="213"/>
  <c r="AL317" i="213"/>
  <c r="AL303" i="213"/>
  <c r="AT317" i="213"/>
  <c r="AT303" i="213"/>
  <c r="BB317" i="213"/>
  <c r="BB303" i="213"/>
  <c r="BF317" i="213"/>
  <c r="BF303" i="213"/>
  <c r="BJ303" i="213"/>
  <c r="BN317" i="213"/>
  <c r="BN303" i="213"/>
  <c r="BR317" i="213"/>
  <c r="BR303" i="213"/>
  <c r="P318" i="213"/>
  <c r="P304" i="213"/>
  <c r="AF318" i="213"/>
  <c r="AF304" i="213"/>
  <c r="AV318" i="213"/>
  <c r="AV304" i="213"/>
  <c r="BL318" i="213"/>
  <c r="BL304" i="213"/>
  <c r="F319" i="213"/>
  <c r="F305" i="213"/>
  <c r="N319" i="213"/>
  <c r="N305" i="213"/>
  <c r="R319" i="213"/>
  <c r="R305" i="213"/>
  <c r="V319" i="213"/>
  <c r="V305" i="213"/>
  <c r="AX319" i="213"/>
  <c r="AX305" i="213"/>
  <c r="BB319" i="213"/>
  <c r="BB305" i="213"/>
  <c r="BJ319" i="213"/>
  <c r="BJ305" i="213"/>
  <c r="BN319" i="213"/>
  <c r="BN305" i="213"/>
  <c r="D320" i="213"/>
  <c r="D306" i="213"/>
  <c r="H320" i="213"/>
  <c r="H306" i="213"/>
  <c r="L320" i="213"/>
  <c r="L306" i="213"/>
  <c r="P320" i="213"/>
  <c r="P306" i="213"/>
  <c r="T320" i="213"/>
  <c r="T306" i="213"/>
  <c r="X320" i="213"/>
  <c r="X306" i="213"/>
  <c r="AB320" i="213"/>
  <c r="AB306" i="213"/>
  <c r="AF320" i="213"/>
  <c r="AF306" i="213"/>
  <c r="AJ320" i="213"/>
  <c r="AJ306" i="213"/>
  <c r="AN320" i="213"/>
  <c r="AN306" i="213"/>
  <c r="AR320" i="213"/>
  <c r="AR306" i="213"/>
  <c r="AV320" i="213"/>
  <c r="AV306" i="213"/>
  <c r="AZ320" i="213"/>
  <c r="AZ306" i="213"/>
  <c r="BD320" i="213"/>
  <c r="BD306" i="213"/>
  <c r="BH320" i="213"/>
  <c r="BH306" i="213"/>
  <c r="BL320" i="213"/>
  <c r="BL306" i="213"/>
  <c r="BP320" i="213"/>
  <c r="BP306" i="213"/>
  <c r="B321" i="213"/>
  <c r="B307" i="213"/>
  <c r="F321" i="213"/>
  <c r="F307" i="213"/>
  <c r="J321" i="213"/>
  <c r="J307" i="213"/>
  <c r="N321" i="213"/>
  <c r="N307" i="213"/>
  <c r="R321" i="213"/>
  <c r="R307" i="213"/>
  <c r="V321" i="213"/>
  <c r="V307" i="213"/>
  <c r="Z321" i="213"/>
  <c r="Z307" i="213"/>
  <c r="AD321" i="213"/>
  <c r="AD307" i="213"/>
  <c r="AH321" i="213"/>
  <c r="AH307" i="213"/>
  <c r="AL321" i="213"/>
  <c r="AL307" i="213"/>
  <c r="AP321" i="213"/>
  <c r="AP307" i="213"/>
  <c r="AT321" i="213"/>
  <c r="AT307" i="213"/>
  <c r="AX321" i="213"/>
  <c r="AX307" i="213"/>
  <c r="BB321" i="213"/>
  <c r="BB307" i="213"/>
  <c r="BF321" i="213"/>
  <c r="BF307" i="213"/>
  <c r="BJ321" i="213"/>
  <c r="BJ307" i="213"/>
  <c r="BN321" i="213"/>
  <c r="BN307" i="213"/>
  <c r="BR321" i="213"/>
  <c r="BR307" i="213"/>
  <c r="B323" i="213"/>
  <c r="B309" i="213"/>
  <c r="F323" i="213"/>
  <c r="F309" i="213"/>
  <c r="J323" i="213"/>
  <c r="J309" i="213"/>
  <c r="N323" i="213"/>
  <c r="N309" i="213"/>
  <c r="R323" i="213"/>
  <c r="R309" i="213"/>
  <c r="V323" i="213"/>
  <c r="V309" i="213"/>
  <c r="Z323" i="213"/>
  <c r="Z309" i="213"/>
  <c r="AD323" i="213"/>
  <c r="AD309" i="213"/>
  <c r="AH323" i="213"/>
  <c r="AH309" i="213"/>
  <c r="AL323" i="213"/>
  <c r="AL309" i="213"/>
  <c r="AP323" i="213"/>
  <c r="AP309" i="213"/>
  <c r="AT323" i="213"/>
  <c r="AT309" i="213"/>
  <c r="AX323" i="213"/>
  <c r="AX309" i="213"/>
  <c r="BB323" i="213"/>
  <c r="BB309" i="213"/>
  <c r="BF323" i="213"/>
  <c r="BF309" i="213"/>
  <c r="BJ323" i="213"/>
  <c r="BJ309" i="213"/>
  <c r="BN323" i="213"/>
  <c r="BN309" i="213"/>
  <c r="BR323" i="213"/>
  <c r="BR309" i="213"/>
  <c r="D324" i="213"/>
  <c r="D310" i="213"/>
  <c r="H324" i="213"/>
  <c r="H310" i="213"/>
  <c r="L324" i="213"/>
  <c r="L310" i="213"/>
  <c r="P324" i="213"/>
  <c r="P310" i="213"/>
  <c r="T324" i="213"/>
  <c r="T310" i="213"/>
  <c r="X324" i="213"/>
  <c r="X310" i="213"/>
  <c r="AB324" i="213"/>
  <c r="AB310" i="213"/>
  <c r="AF324" i="213"/>
  <c r="AF310" i="213"/>
  <c r="AJ324" i="213"/>
  <c r="AJ310" i="213"/>
  <c r="AN324" i="213"/>
  <c r="AN310" i="213"/>
  <c r="AR324" i="213"/>
  <c r="AR310" i="213"/>
  <c r="AV324" i="213"/>
  <c r="AV310" i="213"/>
  <c r="AZ324" i="213"/>
  <c r="AZ310" i="213"/>
  <c r="BD324" i="213"/>
  <c r="BD310" i="213"/>
  <c r="BH324" i="213"/>
  <c r="BH310" i="213"/>
  <c r="BL324" i="213"/>
  <c r="BL310" i="213"/>
  <c r="BP324" i="213"/>
  <c r="BP310" i="213"/>
  <c r="B325" i="213"/>
  <c r="B311" i="213"/>
  <c r="F325" i="213"/>
  <c r="F311" i="213"/>
  <c r="J325" i="213"/>
  <c r="J311" i="213"/>
  <c r="N325" i="213"/>
  <c r="N311" i="213"/>
  <c r="R325" i="213"/>
  <c r="R311" i="213"/>
  <c r="V325" i="213"/>
  <c r="V311" i="213"/>
  <c r="Z325" i="213"/>
  <c r="Z311" i="213"/>
  <c r="AD325" i="213"/>
  <c r="AD311" i="213"/>
  <c r="AH325" i="213"/>
  <c r="AH311" i="213"/>
  <c r="AL325" i="213"/>
  <c r="AL311" i="213"/>
  <c r="AP325" i="213"/>
  <c r="AP311" i="213"/>
  <c r="AT325" i="213"/>
  <c r="AT311" i="213"/>
  <c r="AX325" i="213"/>
  <c r="AX311" i="213"/>
  <c r="BB325" i="213"/>
  <c r="BB311" i="213"/>
  <c r="BF325" i="213"/>
  <c r="BF311" i="213"/>
  <c r="BJ325" i="213"/>
  <c r="BJ311" i="213"/>
  <c r="BN325" i="213"/>
  <c r="BN311" i="213"/>
  <c r="BR325" i="213"/>
  <c r="BR311" i="213"/>
  <c r="D326" i="213"/>
  <c r="D312" i="213"/>
  <c r="H326" i="213"/>
  <c r="H312" i="213"/>
  <c r="L326" i="213"/>
  <c r="L312" i="213"/>
  <c r="P326" i="213"/>
  <c r="P312" i="213"/>
  <c r="T326" i="213"/>
  <c r="T312" i="213"/>
  <c r="X326" i="213"/>
  <c r="X312" i="213"/>
  <c r="AB326" i="213"/>
  <c r="AB312" i="213"/>
  <c r="AF326" i="213"/>
  <c r="AF312" i="213"/>
  <c r="AJ326" i="213"/>
  <c r="AJ312" i="213"/>
  <c r="AN326" i="213"/>
  <c r="AN312" i="213"/>
  <c r="AR326" i="213"/>
  <c r="AR312" i="213"/>
  <c r="AV326" i="213"/>
  <c r="AV312" i="213"/>
  <c r="AZ326" i="213"/>
  <c r="AZ312" i="213"/>
  <c r="BD326" i="213"/>
  <c r="BD312" i="213"/>
  <c r="BH326" i="213"/>
  <c r="BH312" i="213"/>
  <c r="BL326" i="213"/>
  <c r="BL312" i="213"/>
  <c r="BP326" i="213"/>
  <c r="BP312" i="213"/>
  <c r="B327" i="213"/>
  <c r="B313" i="213"/>
  <c r="F327" i="213"/>
  <c r="F313" i="213"/>
  <c r="J327" i="213"/>
  <c r="J313" i="213"/>
  <c r="N327" i="213"/>
  <c r="N313" i="213"/>
  <c r="R327" i="213"/>
  <c r="R313" i="213"/>
  <c r="V327" i="213"/>
  <c r="V313" i="213"/>
  <c r="Z327" i="213"/>
  <c r="Z313" i="213"/>
  <c r="AD327" i="213"/>
  <c r="AD313" i="213"/>
  <c r="AH327" i="213"/>
  <c r="AH313" i="213"/>
  <c r="AL327" i="213"/>
  <c r="AL313" i="213"/>
  <c r="AP327" i="213"/>
  <c r="AP313" i="213"/>
  <c r="AT327" i="213"/>
  <c r="AT313" i="213"/>
  <c r="AX327" i="213"/>
  <c r="AX313" i="213"/>
  <c r="BB327" i="213"/>
  <c r="BB313" i="213"/>
  <c r="BF327" i="213"/>
  <c r="BF313" i="213"/>
  <c r="BJ327" i="213"/>
  <c r="BJ313" i="213"/>
  <c r="BN327" i="213"/>
  <c r="BN313" i="213"/>
  <c r="BR327" i="213"/>
  <c r="BR313" i="213"/>
  <c r="D328" i="213"/>
  <c r="D314" i="213"/>
  <c r="H328" i="213"/>
  <c r="H314" i="213"/>
  <c r="L328" i="213"/>
  <c r="L314" i="213"/>
  <c r="P328" i="213"/>
  <c r="P314" i="213"/>
  <c r="T328" i="213"/>
  <c r="T314" i="213"/>
  <c r="X328" i="213"/>
  <c r="X314" i="213"/>
  <c r="AB328" i="213"/>
  <c r="AB314" i="213"/>
  <c r="AF328" i="213"/>
  <c r="AF314" i="213"/>
  <c r="AJ328" i="213"/>
  <c r="AJ314" i="213"/>
  <c r="AN328" i="213"/>
  <c r="AN314" i="213"/>
  <c r="AR328" i="213"/>
  <c r="AR314" i="213"/>
  <c r="AV328" i="213"/>
  <c r="AV314" i="213"/>
  <c r="AZ328" i="213"/>
  <c r="AZ314" i="213"/>
  <c r="BD328" i="213"/>
  <c r="BD314" i="213"/>
  <c r="BH328" i="213"/>
  <c r="BH314" i="213"/>
  <c r="BL328" i="213"/>
  <c r="BL314" i="213"/>
  <c r="BP328" i="213"/>
  <c r="BP314" i="213"/>
  <c r="BT177" i="213"/>
  <c r="BT181" i="213"/>
  <c r="BT185" i="213"/>
  <c r="BV186" i="213"/>
  <c r="BW186" i="213" s="1"/>
  <c r="BV188" i="213"/>
  <c r="BW188" i="213" s="1"/>
  <c r="BT189" i="213"/>
  <c r="BV192" i="213"/>
  <c r="BW192" i="213" s="1"/>
  <c r="BT193" i="213"/>
  <c r="BV196" i="213"/>
  <c r="BW196" i="213" s="1"/>
  <c r="BT197" i="213"/>
  <c r="BT201" i="213"/>
  <c r="BV202" i="213"/>
  <c r="BW202" i="213" s="1"/>
  <c r="BV204" i="213"/>
  <c r="BW204" i="213" s="1"/>
  <c r="BT205" i="213"/>
  <c r="BT209" i="213"/>
  <c r="BV210" i="213"/>
  <c r="BW210" i="213" s="1"/>
  <c r="BT213" i="213"/>
  <c r="BT217" i="213"/>
  <c r="BT221" i="213"/>
  <c r="BV224" i="213"/>
  <c r="BW224" i="213" s="1"/>
  <c r="BT225" i="213"/>
  <c r="BV229" i="213"/>
  <c r="BW229" i="213" s="1"/>
  <c r="BT230" i="213"/>
  <c r="BV231" i="213"/>
  <c r="BW231" i="213" s="1"/>
  <c r="BV233" i="213"/>
  <c r="BW233" i="213" s="1"/>
  <c r="BT234" i="213"/>
  <c r="BT238" i="213"/>
  <c r="BV239" i="213"/>
  <c r="BW239" i="213" s="1"/>
  <c r="BT244" i="213"/>
  <c r="BU254" i="213"/>
  <c r="BU256" i="213"/>
  <c r="BU258" i="213"/>
  <c r="BU261" i="213"/>
  <c r="BU264" i="213"/>
  <c r="BU267" i="213"/>
  <c r="BT276" i="213"/>
  <c r="BT282" i="213"/>
  <c r="BY282" i="213" s="1"/>
  <c r="BT289" i="213"/>
  <c r="BT294" i="213"/>
  <c r="BV296" i="213"/>
  <c r="BW296" i="213" s="1"/>
  <c r="BT298" i="213"/>
  <c r="BV300" i="213"/>
  <c r="BW300" i="213" s="1"/>
  <c r="BO309" i="213"/>
  <c r="AC310" i="213"/>
  <c r="BI310" i="213"/>
  <c r="W311" i="213"/>
  <c r="BC311" i="213"/>
  <c r="Q312" i="213"/>
  <c r="L313" i="213"/>
  <c r="AA314" i="213"/>
  <c r="AU323" i="213"/>
  <c r="AU309" i="213"/>
  <c r="BC309" i="213"/>
  <c r="BC323" i="213"/>
  <c r="BK323" i="213"/>
  <c r="BK309" i="213"/>
  <c r="BS323" i="213"/>
  <c r="BS309" i="213"/>
  <c r="I324" i="213"/>
  <c r="I310" i="213"/>
  <c r="Q324" i="213"/>
  <c r="Q310" i="213"/>
  <c r="Y324" i="213"/>
  <c r="Y310" i="213"/>
  <c r="AG324" i="213"/>
  <c r="AG310" i="213"/>
  <c r="AO324" i="213"/>
  <c r="AO310" i="213"/>
  <c r="AW324" i="213"/>
  <c r="AW310" i="213"/>
  <c r="BE324" i="213"/>
  <c r="BE310" i="213"/>
  <c r="BM324" i="213"/>
  <c r="BM310" i="213"/>
  <c r="C325" i="213"/>
  <c r="C311" i="213"/>
  <c r="K325" i="213"/>
  <c r="K311" i="213"/>
  <c r="AA325" i="213"/>
  <c r="AA311" i="213"/>
  <c r="AI325" i="213"/>
  <c r="AI311" i="213"/>
  <c r="AQ325" i="213"/>
  <c r="AQ311" i="213"/>
  <c r="AY325" i="213"/>
  <c r="AY311" i="213"/>
  <c r="BG325" i="213"/>
  <c r="BG311" i="213"/>
  <c r="BO325" i="213"/>
  <c r="BO311" i="213"/>
  <c r="BT165" i="213"/>
  <c r="E326" i="213"/>
  <c r="E312" i="213"/>
  <c r="M312" i="213"/>
  <c r="M326" i="213"/>
  <c r="U326" i="213"/>
  <c r="U312" i="213"/>
  <c r="AC326" i="213"/>
  <c r="AC312" i="213"/>
  <c r="AG326" i="213"/>
  <c r="AG312" i="213"/>
  <c r="AK326" i="213"/>
  <c r="AK312" i="213"/>
  <c r="AS326" i="213"/>
  <c r="AS312" i="213"/>
  <c r="AW326" i="213"/>
  <c r="AW312" i="213"/>
  <c r="BA326" i="213"/>
  <c r="BA312" i="213"/>
  <c r="BE326" i="213"/>
  <c r="BE312" i="213"/>
  <c r="BM326" i="213"/>
  <c r="BM312" i="213"/>
  <c r="BQ326" i="213"/>
  <c r="BQ312" i="213"/>
  <c r="BV166" i="213"/>
  <c r="BW166" i="213" s="1"/>
  <c r="C327" i="213"/>
  <c r="C313" i="213"/>
  <c r="G327" i="213"/>
  <c r="G313" i="213"/>
  <c r="K327" i="213"/>
  <c r="K313" i="213"/>
  <c r="O327" i="213"/>
  <c r="O313" i="213"/>
  <c r="S327" i="213"/>
  <c r="S313" i="213"/>
  <c r="W327" i="213"/>
  <c r="W313" i="213"/>
  <c r="AA313" i="213"/>
  <c r="AA327" i="213"/>
  <c r="AE327" i="213"/>
  <c r="AE313" i="213"/>
  <c r="AI327" i="213"/>
  <c r="AI313" i="213"/>
  <c r="AM327" i="213"/>
  <c r="AM313" i="213"/>
  <c r="AQ327" i="213"/>
  <c r="AQ313" i="213"/>
  <c r="AU327" i="213"/>
  <c r="AU313" i="213"/>
  <c r="AY327" i="213"/>
  <c r="AY313" i="213"/>
  <c r="BG327" i="213"/>
  <c r="BG313" i="213"/>
  <c r="BK327" i="213"/>
  <c r="BK313" i="213"/>
  <c r="BO327" i="213"/>
  <c r="BO313" i="213"/>
  <c r="BS327" i="213"/>
  <c r="BS313" i="213"/>
  <c r="BT167" i="213"/>
  <c r="E328" i="213"/>
  <c r="E314" i="213"/>
  <c r="I328" i="213"/>
  <c r="I314" i="213"/>
  <c r="M328" i="213"/>
  <c r="M314" i="213"/>
  <c r="Q328" i="213"/>
  <c r="Q314" i="213"/>
  <c r="U328" i="213"/>
  <c r="U314" i="213"/>
  <c r="Y328" i="213"/>
  <c r="Y314" i="213"/>
  <c r="AC328" i="213"/>
  <c r="AC314" i="213"/>
  <c r="AG328" i="213"/>
  <c r="AG314" i="213"/>
  <c r="AK328" i="213"/>
  <c r="AK314" i="213"/>
  <c r="AS328" i="213"/>
  <c r="AS314" i="213"/>
  <c r="BA328" i="213"/>
  <c r="BA314" i="213"/>
  <c r="BE328" i="213"/>
  <c r="BE314" i="213"/>
  <c r="BI328" i="213"/>
  <c r="BI314" i="213"/>
  <c r="BM328" i="213"/>
  <c r="BM314" i="213"/>
  <c r="BQ328" i="213"/>
  <c r="BQ314" i="213"/>
  <c r="BV168" i="213"/>
  <c r="BW168" i="213" s="1"/>
  <c r="BU181" i="213"/>
  <c r="BU189" i="213"/>
  <c r="BU197" i="213"/>
  <c r="BU205" i="213"/>
  <c r="BU213" i="213"/>
  <c r="BU221" i="213"/>
  <c r="BU230" i="213"/>
  <c r="BU238" i="213"/>
  <c r="BT246" i="213"/>
  <c r="BV248" i="213"/>
  <c r="BW248" i="213" s="1"/>
  <c r="BV251" i="213"/>
  <c r="BW251" i="213" s="1"/>
  <c r="BU257" i="213"/>
  <c r="BV268" i="213"/>
  <c r="BW268" i="213" s="1"/>
  <c r="BV281" i="213"/>
  <c r="BW281" i="213" s="1"/>
  <c r="BV287" i="213"/>
  <c r="BW287" i="213" s="1"/>
  <c r="BU287" i="213"/>
  <c r="BV291" i="213"/>
  <c r="BW291" i="213" s="1"/>
  <c r="BU291" i="213"/>
  <c r="AQ309" i="213"/>
  <c r="E310" i="213"/>
  <c r="AK310" i="213"/>
  <c r="BQ310" i="213"/>
  <c r="AE311" i="213"/>
  <c r="BK311" i="213"/>
  <c r="Y312" i="213"/>
  <c r="AG313" i="213"/>
  <c r="AW314" i="213"/>
  <c r="F317" i="213"/>
  <c r="D317" i="213"/>
  <c r="D303" i="213"/>
  <c r="H317" i="213"/>
  <c r="H303" i="213"/>
  <c r="L317" i="213"/>
  <c r="L303" i="213"/>
  <c r="P317" i="213"/>
  <c r="P303" i="213"/>
  <c r="T317" i="213"/>
  <c r="T303" i="213"/>
  <c r="AB317" i="213"/>
  <c r="AB303" i="213"/>
  <c r="AJ317" i="213"/>
  <c r="AR317" i="213"/>
  <c r="AV317" i="213"/>
  <c r="AV303" i="213"/>
  <c r="AZ317" i="213"/>
  <c r="BD317" i="213"/>
  <c r="BD303" i="213"/>
  <c r="BL317" i="213"/>
  <c r="BL303" i="213"/>
  <c r="BP317" i="213"/>
  <c r="BP303" i="213"/>
  <c r="BU157" i="213"/>
  <c r="N318" i="213"/>
  <c r="N304" i="213"/>
  <c r="R318" i="213"/>
  <c r="R304" i="213"/>
  <c r="V318" i="213"/>
  <c r="V304" i="213"/>
  <c r="AH318" i="213"/>
  <c r="AH304" i="213"/>
  <c r="BF318" i="213"/>
  <c r="BF304" i="213"/>
  <c r="BN318" i="213"/>
  <c r="BN304" i="213"/>
  <c r="H319" i="213"/>
  <c r="H305" i="213"/>
  <c r="L319" i="213"/>
  <c r="L305" i="213"/>
  <c r="P319" i="213"/>
  <c r="P305" i="213"/>
  <c r="T319" i="213"/>
  <c r="T305" i="213"/>
  <c r="AF319" i="213"/>
  <c r="AF305" i="213"/>
  <c r="AJ319" i="213"/>
  <c r="AJ305" i="213"/>
  <c r="AN319" i="213"/>
  <c r="AN305" i="213"/>
  <c r="AR319" i="213"/>
  <c r="AR305" i="213"/>
  <c r="AZ319" i="213"/>
  <c r="AZ305" i="213"/>
  <c r="BD319" i="213"/>
  <c r="BD305" i="213"/>
  <c r="BU159" i="213"/>
  <c r="B320" i="213"/>
  <c r="B306" i="213"/>
  <c r="F320" i="213"/>
  <c r="F306" i="213"/>
  <c r="J320" i="213"/>
  <c r="J306" i="213"/>
  <c r="N320" i="213"/>
  <c r="N306" i="213"/>
  <c r="R320" i="213"/>
  <c r="R306" i="213"/>
  <c r="V320" i="213"/>
  <c r="V306" i="213"/>
  <c r="Z320" i="213"/>
  <c r="Z306" i="213"/>
  <c r="AD320" i="213"/>
  <c r="AD306" i="213"/>
  <c r="AH320" i="213"/>
  <c r="AH306" i="213"/>
  <c r="AL320" i="213"/>
  <c r="AL306" i="213"/>
  <c r="AP320" i="213"/>
  <c r="AP306" i="213"/>
  <c r="AT320" i="213"/>
  <c r="AT306" i="213"/>
  <c r="AX320" i="213"/>
  <c r="AX306" i="213"/>
  <c r="BB320" i="213"/>
  <c r="BB306" i="213"/>
  <c r="BF320" i="213"/>
  <c r="BF306" i="213"/>
  <c r="BJ320" i="213"/>
  <c r="BJ306" i="213"/>
  <c r="BN320" i="213"/>
  <c r="BN306" i="213"/>
  <c r="BR320" i="213"/>
  <c r="BR306" i="213"/>
  <c r="D321" i="213"/>
  <c r="D307" i="213"/>
  <c r="H321" i="213"/>
  <c r="H307" i="213"/>
  <c r="L321" i="213"/>
  <c r="L307" i="213"/>
  <c r="P321" i="213"/>
  <c r="P307" i="213"/>
  <c r="T321" i="213"/>
  <c r="T307" i="213"/>
  <c r="X321" i="213"/>
  <c r="X307" i="213"/>
  <c r="AB321" i="213"/>
  <c r="AB307" i="213"/>
  <c r="AF321" i="213"/>
  <c r="AF307" i="213"/>
  <c r="AJ321" i="213"/>
  <c r="AJ307" i="213"/>
  <c r="AN321" i="213"/>
  <c r="AN307" i="213"/>
  <c r="AR321" i="213"/>
  <c r="AR307" i="213"/>
  <c r="AV321" i="213"/>
  <c r="AV307" i="213"/>
  <c r="AZ321" i="213"/>
  <c r="AZ307" i="213"/>
  <c r="BD321" i="213"/>
  <c r="BD307" i="213"/>
  <c r="BH321" i="213"/>
  <c r="BH307" i="213"/>
  <c r="BL321" i="213"/>
  <c r="BL307" i="213"/>
  <c r="BP321" i="213"/>
  <c r="BP307" i="213"/>
  <c r="BU161" i="213"/>
  <c r="D323" i="213"/>
  <c r="D309" i="213"/>
  <c r="H323" i="213"/>
  <c r="H309" i="213"/>
  <c r="L323" i="213"/>
  <c r="L309" i="213"/>
  <c r="P323" i="213"/>
  <c r="P309" i="213"/>
  <c r="T323" i="213"/>
  <c r="T309" i="213"/>
  <c r="X323" i="213"/>
  <c r="X309" i="213"/>
  <c r="AB323" i="213"/>
  <c r="AB309" i="213"/>
  <c r="AF323" i="213"/>
  <c r="AF309" i="213"/>
  <c r="AJ323" i="213"/>
  <c r="AJ309" i="213"/>
  <c r="AN323" i="213"/>
  <c r="AN309" i="213"/>
  <c r="AR323" i="213"/>
  <c r="AR309" i="213"/>
  <c r="AV323" i="213"/>
  <c r="AV309" i="213"/>
  <c r="AZ323" i="213"/>
  <c r="AZ309" i="213"/>
  <c r="BD323" i="213"/>
  <c r="BD309" i="213"/>
  <c r="BH323" i="213"/>
  <c r="BH309" i="213"/>
  <c r="BL323" i="213"/>
  <c r="BL309" i="213"/>
  <c r="BP323" i="213"/>
  <c r="BP309" i="213"/>
  <c r="BU163" i="213"/>
  <c r="B324" i="213"/>
  <c r="B310" i="213"/>
  <c r="F324" i="213"/>
  <c r="F310" i="213"/>
  <c r="J324" i="213"/>
  <c r="J310" i="213"/>
  <c r="N324" i="213"/>
  <c r="N310" i="213"/>
  <c r="R324" i="213"/>
  <c r="R310" i="213"/>
  <c r="V324" i="213"/>
  <c r="V310" i="213"/>
  <c r="Z324" i="213"/>
  <c r="Z310" i="213"/>
  <c r="AD324" i="213"/>
  <c r="AD310" i="213"/>
  <c r="AH324" i="213"/>
  <c r="AH310" i="213"/>
  <c r="AL324" i="213"/>
  <c r="AL310" i="213"/>
  <c r="AP324" i="213"/>
  <c r="AP310" i="213"/>
  <c r="AT324" i="213"/>
  <c r="AT310" i="213"/>
  <c r="AX324" i="213"/>
  <c r="AX310" i="213"/>
  <c r="BB324" i="213"/>
  <c r="BB310" i="213"/>
  <c r="BF324" i="213"/>
  <c r="BF310" i="213"/>
  <c r="BJ324" i="213"/>
  <c r="BJ310" i="213"/>
  <c r="BN324" i="213"/>
  <c r="BN310" i="213"/>
  <c r="BR324" i="213"/>
  <c r="BR310" i="213"/>
  <c r="D325" i="213"/>
  <c r="D311" i="213"/>
  <c r="H325" i="213"/>
  <c r="H311" i="213"/>
  <c r="L325" i="213"/>
  <c r="L311" i="213"/>
  <c r="P325" i="213"/>
  <c r="P311" i="213"/>
  <c r="T325" i="213"/>
  <c r="T311" i="213"/>
  <c r="X325" i="213"/>
  <c r="X311" i="213"/>
  <c r="AB325" i="213"/>
  <c r="AB311" i="213"/>
  <c r="AF325" i="213"/>
  <c r="AF311" i="213"/>
  <c r="AJ325" i="213"/>
  <c r="AJ311" i="213"/>
  <c r="AN325" i="213"/>
  <c r="AN311" i="213"/>
  <c r="AR325" i="213"/>
  <c r="AR311" i="213"/>
  <c r="AV325" i="213"/>
  <c r="AV311" i="213"/>
  <c r="AZ325" i="213"/>
  <c r="AZ311" i="213"/>
  <c r="BD325" i="213"/>
  <c r="BD311" i="213"/>
  <c r="BH325" i="213"/>
  <c r="BH311" i="213"/>
  <c r="BL325" i="213"/>
  <c r="BL311" i="213"/>
  <c r="BP325" i="213"/>
  <c r="BP311" i="213"/>
  <c r="BU165" i="213"/>
  <c r="B326" i="213"/>
  <c r="B312" i="213"/>
  <c r="F326" i="213"/>
  <c r="F312" i="213"/>
  <c r="J326" i="213"/>
  <c r="J312" i="213"/>
  <c r="N326" i="213"/>
  <c r="N312" i="213"/>
  <c r="R326" i="213"/>
  <c r="R312" i="213"/>
  <c r="V326" i="213"/>
  <c r="V312" i="213"/>
  <c r="Z326" i="213"/>
  <c r="Z312" i="213"/>
  <c r="AD326" i="213"/>
  <c r="AD312" i="213"/>
  <c r="AH326" i="213"/>
  <c r="AH312" i="213"/>
  <c r="AL326" i="213"/>
  <c r="AL312" i="213"/>
  <c r="AP326" i="213"/>
  <c r="AP312" i="213"/>
  <c r="AT326" i="213"/>
  <c r="AT312" i="213"/>
  <c r="AX326" i="213"/>
  <c r="AX312" i="213"/>
  <c r="BB312" i="213"/>
  <c r="BB326" i="213"/>
  <c r="BF326" i="213"/>
  <c r="BF312" i="213"/>
  <c r="BJ326" i="213"/>
  <c r="BJ312" i="213"/>
  <c r="BN326" i="213"/>
  <c r="BN312" i="213"/>
  <c r="BR326" i="213"/>
  <c r="BR312" i="213"/>
  <c r="D327" i="213"/>
  <c r="D313" i="213"/>
  <c r="H327" i="213"/>
  <c r="H313" i="213"/>
  <c r="P327" i="213"/>
  <c r="P313" i="213"/>
  <c r="T327" i="213"/>
  <c r="T313" i="213"/>
  <c r="X327" i="213"/>
  <c r="X313" i="213"/>
  <c r="AB327" i="213"/>
  <c r="AB313" i="213"/>
  <c r="AF327" i="213"/>
  <c r="AF313" i="213"/>
  <c r="AJ327" i="213"/>
  <c r="AJ313" i="213"/>
  <c r="AN327" i="213"/>
  <c r="AN313" i="213"/>
  <c r="AR327" i="213"/>
  <c r="AR313" i="213"/>
  <c r="AV313" i="213"/>
  <c r="AV327" i="213"/>
  <c r="AZ327" i="213"/>
  <c r="AZ313" i="213"/>
  <c r="BD327" i="213"/>
  <c r="BD313" i="213"/>
  <c r="BH327" i="213"/>
  <c r="BH313" i="213"/>
  <c r="BL327" i="213"/>
  <c r="BL313" i="213"/>
  <c r="BP327" i="213"/>
  <c r="BP313" i="213"/>
  <c r="BU167" i="213"/>
  <c r="B328" i="213"/>
  <c r="B314" i="213"/>
  <c r="J328" i="213"/>
  <c r="J314" i="213"/>
  <c r="N328" i="213"/>
  <c r="N314" i="213"/>
  <c r="R328" i="213"/>
  <c r="R314" i="213"/>
  <c r="V328" i="213"/>
  <c r="V314" i="213"/>
  <c r="Z328" i="213"/>
  <c r="Z314" i="213"/>
  <c r="AD328" i="213"/>
  <c r="AD314" i="213"/>
  <c r="AH328" i="213"/>
  <c r="AH314" i="213"/>
  <c r="AL328" i="213"/>
  <c r="AL314" i="213"/>
  <c r="AP314" i="213"/>
  <c r="AP328" i="213"/>
  <c r="AT328" i="213"/>
  <c r="AT314" i="213"/>
  <c r="AX328" i="213"/>
  <c r="AX314" i="213"/>
  <c r="BB328" i="213"/>
  <c r="BB314" i="213"/>
  <c r="BF328" i="213"/>
  <c r="BF314" i="213"/>
  <c r="BJ328" i="213"/>
  <c r="BJ314" i="213"/>
  <c r="BN328" i="213"/>
  <c r="BN314" i="213"/>
  <c r="B170" i="213"/>
  <c r="F170" i="213"/>
  <c r="J170" i="213"/>
  <c r="N170" i="213"/>
  <c r="R170" i="213"/>
  <c r="V170" i="213"/>
  <c r="Z170" i="213"/>
  <c r="AD170" i="213"/>
  <c r="AH170" i="213"/>
  <c r="AL170" i="213"/>
  <c r="AT170" i="213"/>
  <c r="AX170" i="213"/>
  <c r="BB170" i="213"/>
  <c r="BF170" i="213"/>
  <c r="BN170" i="213"/>
  <c r="BR170" i="213"/>
  <c r="BV257" i="213"/>
  <c r="BW257" i="213" s="1"/>
  <c r="BT268" i="213"/>
  <c r="BT287" i="213"/>
  <c r="BT291" i="213"/>
  <c r="BT296" i="213"/>
  <c r="BV298" i="213"/>
  <c r="BW298" i="213" s="1"/>
  <c r="BT300" i="213"/>
  <c r="AY309" i="213"/>
  <c r="M310" i="213"/>
  <c r="AS310" i="213"/>
  <c r="G311" i="213"/>
  <c r="AM311" i="213"/>
  <c r="BS311" i="213"/>
  <c r="AO312" i="213"/>
  <c r="BC313" i="213"/>
  <c r="BR314" i="213"/>
  <c r="S325" i="213"/>
  <c r="BT286" i="213"/>
  <c r="BT288" i="213"/>
  <c r="BT290" i="213"/>
  <c r="BT292" i="213"/>
  <c r="BT295" i="213"/>
  <c r="BT297" i="213"/>
  <c r="BT299" i="213"/>
  <c r="K74" i="131"/>
  <c r="K104" i="142"/>
  <c r="E21" i="142" s="1"/>
  <c r="K126" i="142"/>
  <c r="K74" i="142"/>
  <c r="J29" i="142"/>
  <c r="J37" i="142"/>
  <c r="K17" i="142"/>
  <c r="K21" i="142"/>
  <c r="J33" i="142"/>
  <c r="J45" i="142"/>
  <c r="K25" i="142"/>
  <c r="J40" i="142"/>
  <c r="K41" i="142"/>
  <c r="J49" i="142"/>
  <c r="J57" i="142"/>
  <c r="J61" i="142"/>
  <c r="J65" i="142"/>
  <c r="J69" i="142"/>
  <c r="J74" i="142"/>
  <c r="J78" i="142"/>
  <c r="J82" i="142"/>
  <c r="J89" i="142"/>
  <c r="J93" i="142"/>
  <c r="J97" i="142"/>
  <c r="J101" i="142"/>
  <c r="J107" i="142"/>
  <c r="J112" i="142"/>
  <c r="J119" i="142"/>
  <c r="J18" i="142"/>
  <c r="J22" i="142"/>
  <c r="J26" i="142"/>
  <c r="J30" i="142"/>
  <c r="J34" i="142"/>
  <c r="J48" i="142"/>
  <c r="J53" i="142"/>
  <c r="K39" i="142"/>
  <c r="J42" i="142"/>
  <c r="K47" i="142"/>
  <c r="J50" i="142"/>
  <c r="K55" i="142"/>
  <c r="J55" i="142"/>
  <c r="K59" i="142"/>
  <c r="J59" i="142"/>
  <c r="K63" i="142"/>
  <c r="J63" i="142"/>
  <c r="K67" i="142"/>
  <c r="J67" i="142"/>
  <c r="K72" i="142"/>
  <c r="J72" i="142"/>
  <c r="K76" i="142"/>
  <c r="J76" i="142"/>
  <c r="K80" i="142"/>
  <c r="J80" i="142"/>
  <c r="I124" i="142"/>
  <c r="BS135" i="213" s="1"/>
  <c r="J20" i="142"/>
  <c r="J24" i="142"/>
  <c r="J28" i="142"/>
  <c r="J32" i="142"/>
  <c r="J36" i="142"/>
  <c r="J39" i="142"/>
  <c r="K42" i="142"/>
  <c r="J44" i="142"/>
  <c r="K56" i="142"/>
  <c r="J19" i="142"/>
  <c r="K20" i="142"/>
  <c r="J23" i="142"/>
  <c r="K24" i="142"/>
  <c r="J27" i="142"/>
  <c r="K28" i="142"/>
  <c r="J31" i="142"/>
  <c r="K32" i="142"/>
  <c r="J35" i="142"/>
  <c r="K36" i="142"/>
  <c r="J38" i="142"/>
  <c r="K43" i="142"/>
  <c r="K44" i="142"/>
  <c r="J46" i="142"/>
  <c r="K51" i="142"/>
  <c r="K52" i="142"/>
  <c r="J56" i="142"/>
  <c r="I125" i="142"/>
  <c r="BS136" i="213" s="1"/>
  <c r="H127" i="142"/>
  <c r="K19" i="142"/>
  <c r="K23" i="142"/>
  <c r="K27" i="142"/>
  <c r="K31" i="142"/>
  <c r="K35" i="142"/>
  <c r="I126" i="142"/>
  <c r="BS137" i="213" s="1"/>
  <c r="K60" i="142"/>
  <c r="K64" i="142"/>
  <c r="K68" i="142"/>
  <c r="K73" i="142"/>
  <c r="K77" i="142"/>
  <c r="K81" i="142"/>
  <c r="J86" i="142"/>
  <c r="K87" i="142"/>
  <c r="E19" i="142" s="1"/>
  <c r="J91" i="142"/>
  <c r="K92" i="142"/>
  <c r="J95" i="142"/>
  <c r="K96" i="142"/>
  <c r="J99" i="142"/>
  <c r="K100" i="142"/>
  <c r="J104" i="142"/>
  <c r="D21" i="142" s="1"/>
  <c r="K106" i="142"/>
  <c r="E22" i="142" s="1"/>
  <c r="J110" i="142"/>
  <c r="K111" i="142"/>
  <c r="J116" i="142"/>
  <c r="D25" i="142" s="1"/>
  <c r="K118" i="142"/>
  <c r="J122" i="142"/>
  <c r="D27" i="142" s="1"/>
  <c r="J54" i="142"/>
  <c r="J58" i="142"/>
  <c r="J62" i="142"/>
  <c r="J66" i="142"/>
  <c r="J71" i="142"/>
  <c r="J75" i="142"/>
  <c r="J79" i="142"/>
  <c r="J84" i="142"/>
  <c r="D18" i="142" s="1"/>
  <c r="J90" i="142"/>
  <c r="J94" i="142"/>
  <c r="J98" i="142"/>
  <c r="J102" i="142"/>
  <c r="J109" i="142"/>
  <c r="J114" i="142"/>
  <c r="D24" i="142" s="1"/>
  <c r="J120" i="142"/>
  <c r="D26" i="142" s="1"/>
  <c r="K125" i="142"/>
  <c r="B29" i="142"/>
  <c r="C40" i="142"/>
  <c r="BS148" i="213" s="1"/>
  <c r="C42" i="142"/>
  <c r="BS150" i="213" s="1"/>
  <c r="C44" i="142"/>
  <c r="BS152" i="213" s="1"/>
  <c r="C46" i="142"/>
  <c r="BS154" i="213" s="1"/>
  <c r="K120" i="142"/>
  <c r="C41" i="142"/>
  <c r="BS149" i="213" s="1"/>
  <c r="C43" i="142"/>
  <c r="BS151" i="213" s="1"/>
  <c r="K104" i="141"/>
  <c r="E21" i="141" s="1"/>
  <c r="K44" i="141"/>
  <c r="K126" i="141"/>
  <c r="K49" i="141"/>
  <c r="J19" i="141"/>
  <c r="K20" i="141"/>
  <c r="J23" i="141"/>
  <c r="K24" i="141"/>
  <c r="J27" i="141"/>
  <c r="K28" i="141"/>
  <c r="J31" i="141"/>
  <c r="K32" i="141"/>
  <c r="J35" i="141"/>
  <c r="K36" i="141"/>
  <c r="K41" i="141"/>
  <c r="J45" i="141"/>
  <c r="J53" i="141"/>
  <c r="J57" i="141"/>
  <c r="J61" i="141"/>
  <c r="J65" i="141"/>
  <c r="J69" i="141"/>
  <c r="J74" i="141"/>
  <c r="J78" i="141"/>
  <c r="J82" i="141"/>
  <c r="J89" i="141"/>
  <c r="J93" i="141"/>
  <c r="J97" i="141"/>
  <c r="J101" i="141"/>
  <c r="J107" i="141"/>
  <c r="D22" i="141" s="1"/>
  <c r="J112" i="141"/>
  <c r="J119" i="141"/>
  <c r="J38" i="141"/>
  <c r="K43" i="141"/>
  <c r="J46" i="141"/>
  <c r="K51" i="141"/>
  <c r="J51" i="141"/>
  <c r="K55" i="141"/>
  <c r="J55" i="141"/>
  <c r="K59" i="141"/>
  <c r="J59" i="141"/>
  <c r="K63" i="141"/>
  <c r="J63" i="141"/>
  <c r="K67" i="141"/>
  <c r="J67" i="141"/>
  <c r="K72" i="141"/>
  <c r="J72" i="141"/>
  <c r="K76" i="141"/>
  <c r="J76" i="141"/>
  <c r="I124" i="141"/>
  <c r="BR135" i="213" s="1"/>
  <c r="H127" i="141"/>
  <c r="J18" i="141"/>
  <c r="J22" i="141"/>
  <c r="J26" i="141"/>
  <c r="J30" i="141"/>
  <c r="J34" i="141"/>
  <c r="K38" i="141"/>
  <c r="J40" i="141"/>
  <c r="J43" i="141"/>
  <c r="K52" i="141"/>
  <c r="J17" i="141"/>
  <c r="K18" i="141"/>
  <c r="J21" i="141"/>
  <c r="K22" i="141"/>
  <c r="J25" i="141"/>
  <c r="K26" i="141"/>
  <c r="J29" i="141"/>
  <c r="K30" i="141"/>
  <c r="J33" i="141"/>
  <c r="K34" i="141"/>
  <c r="J37" i="141"/>
  <c r="K39" i="141"/>
  <c r="K40" i="141"/>
  <c r="J42" i="141"/>
  <c r="K47" i="141"/>
  <c r="K48" i="141"/>
  <c r="J52" i="141"/>
  <c r="I125" i="141"/>
  <c r="BR136" i="213" s="1"/>
  <c r="K17" i="141"/>
  <c r="K21" i="141"/>
  <c r="K25" i="141"/>
  <c r="K29" i="141"/>
  <c r="K33" i="141"/>
  <c r="K37" i="141"/>
  <c r="I126" i="141"/>
  <c r="BR137" i="213" s="1"/>
  <c r="K56" i="141"/>
  <c r="K60" i="141"/>
  <c r="K64" i="141"/>
  <c r="K68" i="141"/>
  <c r="K73" i="141"/>
  <c r="K77" i="141"/>
  <c r="J80" i="141"/>
  <c r="K81" i="141"/>
  <c r="J86" i="141"/>
  <c r="D19" i="141" s="1"/>
  <c r="K87" i="141"/>
  <c r="E19" i="141" s="1"/>
  <c r="J91" i="141"/>
  <c r="K92" i="141"/>
  <c r="J95" i="141"/>
  <c r="K96" i="141"/>
  <c r="J99" i="141"/>
  <c r="K100" i="141"/>
  <c r="J104" i="141"/>
  <c r="D21" i="141" s="1"/>
  <c r="K106" i="141"/>
  <c r="E22" i="141" s="1"/>
  <c r="J110" i="141"/>
  <c r="K111" i="141"/>
  <c r="J116" i="141"/>
  <c r="D25" i="141" s="1"/>
  <c r="K118" i="141"/>
  <c r="J122" i="141"/>
  <c r="D27" i="141" s="1"/>
  <c r="J50" i="141"/>
  <c r="J54" i="141"/>
  <c r="J58" i="141"/>
  <c r="J62" i="141"/>
  <c r="J66" i="141"/>
  <c r="J71" i="141"/>
  <c r="J75" i="141"/>
  <c r="J79" i="141"/>
  <c r="J84" i="141"/>
  <c r="D18" i="141" s="1"/>
  <c r="J90" i="141"/>
  <c r="J94" i="141"/>
  <c r="J98" i="141"/>
  <c r="J102" i="141"/>
  <c r="J109" i="141"/>
  <c r="J114" i="141"/>
  <c r="D24" i="141" s="1"/>
  <c r="J120" i="141"/>
  <c r="K125" i="141"/>
  <c r="B29" i="141"/>
  <c r="C40" i="141"/>
  <c r="BR148" i="213" s="1"/>
  <c r="C42" i="141"/>
  <c r="BR150" i="213" s="1"/>
  <c r="C44" i="141"/>
  <c r="BR152" i="213" s="1"/>
  <c r="C46" i="141"/>
  <c r="BR154" i="213" s="1"/>
  <c r="K120" i="141"/>
  <c r="C41" i="141"/>
  <c r="BR149" i="213" s="1"/>
  <c r="C43" i="141"/>
  <c r="BR151" i="213" s="1"/>
  <c r="K126" i="140"/>
  <c r="J23" i="140"/>
  <c r="J48" i="140"/>
  <c r="J31" i="140"/>
  <c r="J40" i="140"/>
  <c r="J19" i="140"/>
  <c r="J27" i="140"/>
  <c r="J35" i="140"/>
  <c r="J41" i="140"/>
  <c r="J45" i="140"/>
  <c r="J49" i="140"/>
  <c r="J53" i="140"/>
  <c r="J57" i="140"/>
  <c r="J61" i="140"/>
  <c r="J65" i="140"/>
  <c r="J69" i="140"/>
  <c r="J74" i="140"/>
  <c r="J78" i="140"/>
  <c r="J82" i="140"/>
  <c r="J89" i="140"/>
  <c r="J93" i="140"/>
  <c r="J97" i="140"/>
  <c r="J101" i="140"/>
  <c r="J107" i="140"/>
  <c r="J112" i="140"/>
  <c r="J119" i="140"/>
  <c r="J18" i="140"/>
  <c r="J22" i="140"/>
  <c r="J26" i="140"/>
  <c r="J30" i="140"/>
  <c r="J34" i="140"/>
  <c r="H127" i="140"/>
  <c r="J17" i="140"/>
  <c r="J21" i="140"/>
  <c r="J25" i="140"/>
  <c r="J29" i="140"/>
  <c r="J33" i="140"/>
  <c r="J37" i="140"/>
  <c r="K39" i="140"/>
  <c r="J42" i="140"/>
  <c r="K47" i="140"/>
  <c r="I125" i="140"/>
  <c r="BQ136" i="213" s="1"/>
  <c r="C45" i="140"/>
  <c r="BQ153" i="213" s="1"/>
  <c r="C43" i="140"/>
  <c r="BQ151" i="213" s="1"/>
  <c r="C41" i="140"/>
  <c r="BQ149" i="213" s="1"/>
  <c r="C46" i="140"/>
  <c r="BQ154" i="213" s="1"/>
  <c r="C44" i="140"/>
  <c r="BQ152" i="213" s="1"/>
  <c r="C42" i="140"/>
  <c r="BQ150" i="213" s="1"/>
  <c r="C40" i="140"/>
  <c r="BQ148" i="213" s="1"/>
  <c r="B29" i="140"/>
  <c r="K17" i="140"/>
  <c r="J20" i="140"/>
  <c r="K21" i="140"/>
  <c r="J24" i="140"/>
  <c r="K25" i="140"/>
  <c r="J28" i="140"/>
  <c r="K29" i="140"/>
  <c r="J32" i="140"/>
  <c r="K33" i="140"/>
  <c r="J36" i="140"/>
  <c r="K37" i="140"/>
  <c r="J39" i="140"/>
  <c r="K42" i="140"/>
  <c r="J44" i="140"/>
  <c r="J47" i="140"/>
  <c r="K122" i="140"/>
  <c r="E27" i="140" s="1"/>
  <c r="J122" i="140"/>
  <c r="D27" i="140" s="1"/>
  <c r="I126" i="140"/>
  <c r="BQ137" i="213" s="1"/>
  <c r="J38" i="140"/>
  <c r="K43" i="140"/>
  <c r="J46" i="140"/>
  <c r="K51" i="140"/>
  <c r="J51" i="140"/>
  <c r="K55" i="140"/>
  <c r="J55" i="140"/>
  <c r="K59" i="140"/>
  <c r="J59" i="140"/>
  <c r="K63" i="140"/>
  <c r="J63" i="140"/>
  <c r="K67" i="140"/>
  <c r="J67" i="140"/>
  <c r="K72" i="140"/>
  <c r="J72" i="140"/>
  <c r="K76" i="140"/>
  <c r="J76" i="140"/>
  <c r="K80" i="140"/>
  <c r="J80" i="140"/>
  <c r="K86" i="140"/>
  <c r="J86" i="140"/>
  <c r="K91" i="140"/>
  <c r="J91" i="140"/>
  <c r="K95" i="140"/>
  <c r="J95" i="140"/>
  <c r="K99" i="140"/>
  <c r="J99" i="140"/>
  <c r="K104" i="140"/>
  <c r="E21" i="140" s="1"/>
  <c r="J104" i="140"/>
  <c r="D21" i="140" s="1"/>
  <c r="K110" i="140"/>
  <c r="J110" i="140"/>
  <c r="K116" i="140"/>
  <c r="E25" i="140" s="1"/>
  <c r="J116" i="140"/>
  <c r="D25" i="140" s="1"/>
  <c r="I124" i="140"/>
  <c r="BQ135" i="213" s="1"/>
  <c r="K52" i="140"/>
  <c r="K56" i="140"/>
  <c r="K60" i="140"/>
  <c r="K64" i="140"/>
  <c r="K68" i="140"/>
  <c r="K73" i="140"/>
  <c r="K77" i="140"/>
  <c r="K81" i="140"/>
  <c r="K87" i="140"/>
  <c r="K92" i="140"/>
  <c r="K96" i="140"/>
  <c r="K100" i="140"/>
  <c r="K106" i="140"/>
  <c r="E22" i="140" s="1"/>
  <c r="K111" i="140"/>
  <c r="K118" i="140"/>
  <c r="J50" i="140"/>
  <c r="J54" i="140"/>
  <c r="J58" i="140"/>
  <c r="J62" i="140"/>
  <c r="J66" i="140"/>
  <c r="J71" i="140"/>
  <c r="J75" i="140"/>
  <c r="J79" i="140"/>
  <c r="J84" i="140"/>
  <c r="D18" i="140" s="1"/>
  <c r="J90" i="140"/>
  <c r="J94" i="140"/>
  <c r="J98" i="140"/>
  <c r="J102" i="140"/>
  <c r="J109" i="140"/>
  <c r="J114" i="140"/>
  <c r="D24" i="140" s="1"/>
  <c r="J120" i="140"/>
  <c r="K125" i="140"/>
  <c r="K120" i="140"/>
  <c r="J74" i="134"/>
  <c r="K104" i="139"/>
  <c r="E21" i="139" s="1"/>
  <c r="K126" i="139"/>
  <c r="J63" i="139"/>
  <c r="J37" i="139"/>
  <c r="J65" i="139"/>
  <c r="K81" i="139"/>
  <c r="J116" i="139"/>
  <c r="D25" i="139" s="1"/>
  <c r="K53" i="139"/>
  <c r="J60" i="139"/>
  <c r="J21" i="139"/>
  <c r="J28" i="139"/>
  <c r="K41" i="139"/>
  <c r="J95" i="139"/>
  <c r="J112" i="139"/>
  <c r="J39" i="139"/>
  <c r="K45" i="139"/>
  <c r="J52" i="139"/>
  <c r="J67" i="139"/>
  <c r="K89" i="139"/>
  <c r="J106" i="139"/>
  <c r="K61" i="139"/>
  <c r="J87" i="139"/>
  <c r="J93" i="139"/>
  <c r="J107" i="139"/>
  <c r="D22" i="139" s="1"/>
  <c r="J110" i="139"/>
  <c r="K25" i="139"/>
  <c r="J91" i="139"/>
  <c r="K100" i="139"/>
  <c r="J17" i="139"/>
  <c r="J29" i="139"/>
  <c r="K33" i="139"/>
  <c r="J36" i="139"/>
  <c r="J49" i="139"/>
  <c r="J57" i="139"/>
  <c r="K64" i="139"/>
  <c r="J68" i="139"/>
  <c r="K69" i="139"/>
  <c r="J73" i="139"/>
  <c r="K74" i="139"/>
  <c r="J77" i="139"/>
  <c r="K78" i="139"/>
  <c r="J82" i="139"/>
  <c r="J86" i="139"/>
  <c r="K92" i="139"/>
  <c r="J96" i="139"/>
  <c r="K97" i="139"/>
  <c r="J101" i="139"/>
  <c r="J104" i="139"/>
  <c r="D21" i="139" s="1"/>
  <c r="K111" i="139"/>
  <c r="J118" i="139"/>
  <c r="K119" i="139"/>
  <c r="J32" i="139"/>
  <c r="J47" i="139"/>
  <c r="J55" i="139"/>
  <c r="H127" i="139"/>
  <c r="J24" i="139"/>
  <c r="J44" i="139"/>
  <c r="J80" i="139"/>
  <c r="J99" i="139"/>
  <c r="J122" i="139"/>
  <c r="D27" i="139" s="1"/>
  <c r="J20" i="139"/>
  <c r="K75" i="139"/>
  <c r="J75" i="139"/>
  <c r="K94" i="139"/>
  <c r="J94" i="139"/>
  <c r="K114" i="139"/>
  <c r="E24" i="139" s="1"/>
  <c r="J114" i="139"/>
  <c r="D24" i="139" s="1"/>
  <c r="I124" i="139"/>
  <c r="BP135" i="213" s="1"/>
  <c r="J19" i="139"/>
  <c r="J23" i="139"/>
  <c r="J27" i="139"/>
  <c r="J31" i="139"/>
  <c r="J35" i="139"/>
  <c r="J38" i="139"/>
  <c r="J46" i="139"/>
  <c r="J54" i="139"/>
  <c r="K62" i="139"/>
  <c r="J62" i="139"/>
  <c r="J72" i="139"/>
  <c r="K79" i="139"/>
  <c r="J79" i="139"/>
  <c r="K98" i="139"/>
  <c r="J98" i="139"/>
  <c r="K120" i="139"/>
  <c r="J120" i="139"/>
  <c r="D26" i="139" s="1"/>
  <c r="J18" i="139"/>
  <c r="J22" i="139"/>
  <c r="J26" i="139"/>
  <c r="K27" i="139"/>
  <c r="J30" i="139"/>
  <c r="K31" i="139"/>
  <c r="J34" i="139"/>
  <c r="K38" i="139"/>
  <c r="J40" i="139"/>
  <c r="J43" i="139"/>
  <c r="K46" i="139"/>
  <c r="J48" i="139"/>
  <c r="J51" i="139"/>
  <c r="K54" i="139"/>
  <c r="J56" i="139"/>
  <c r="J59" i="139"/>
  <c r="K66" i="139"/>
  <c r="J66" i="139"/>
  <c r="J76" i="139"/>
  <c r="K84" i="139"/>
  <c r="E18" i="139" s="1"/>
  <c r="J84" i="139"/>
  <c r="D18" i="139" s="1"/>
  <c r="K102" i="139"/>
  <c r="J102" i="139"/>
  <c r="I125" i="139"/>
  <c r="BP136" i="213" s="1"/>
  <c r="K125" i="139"/>
  <c r="K18" i="139"/>
  <c r="K22" i="139"/>
  <c r="K26" i="139"/>
  <c r="K30" i="139"/>
  <c r="K34" i="139"/>
  <c r="K40" i="139"/>
  <c r="J42" i="139"/>
  <c r="K48" i="139"/>
  <c r="J50" i="139"/>
  <c r="K56" i="139"/>
  <c r="J58" i="139"/>
  <c r="K71" i="139"/>
  <c r="J71" i="139"/>
  <c r="K90" i="139"/>
  <c r="J90" i="139"/>
  <c r="K109" i="139"/>
  <c r="J109" i="139"/>
  <c r="I126" i="139"/>
  <c r="BP137" i="213" s="1"/>
  <c r="B29" i="139"/>
  <c r="C40" i="139"/>
  <c r="BP148" i="213" s="1"/>
  <c r="C42" i="139"/>
  <c r="BP150" i="213" s="1"/>
  <c r="C44" i="139"/>
  <c r="BP152" i="213" s="1"/>
  <c r="C46" i="139"/>
  <c r="BP154" i="213" s="1"/>
  <c r="C41" i="139"/>
  <c r="BP149" i="213" s="1"/>
  <c r="C43" i="139"/>
  <c r="BP151" i="213" s="1"/>
  <c r="K126" i="138"/>
  <c r="K104" i="138"/>
  <c r="E21" i="138" s="1"/>
  <c r="K52" i="138"/>
  <c r="K87" i="138"/>
  <c r="E19" i="138" s="1"/>
  <c r="K20" i="138"/>
  <c r="K36" i="138"/>
  <c r="K106" i="138"/>
  <c r="E22" i="138" s="1"/>
  <c r="K24" i="138"/>
  <c r="K40" i="138"/>
  <c r="K56" i="138"/>
  <c r="K68" i="138"/>
  <c r="J32" i="138"/>
  <c r="J48" i="138"/>
  <c r="K73" i="138"/>
  <c r="K92" i="138"/>
  <c r="K111" i="138"/>
  <c r="J28" i="138"/>
  <c r="J44" i="138"/>
  <c r="K60" i="138"/>
  <c r="K77" i="138"/>
  <c r="K96" i="138"/>
  <c r="K64" i="138"/>
  <c r="K81" i="138"/>
  <c r="K100" i="138"/>
  <c r="J61" i="138"/>
  <c r="J65" i="138"/>
  <c r="J69" i="138"/>
  <c r="J74" i="138"/>
  <c r="J78" i="138"/>
  <c r="J82" i="138"/>
  <c r="J89" i="138"/>
  <c r="J93" i="138"/>
  <c r="J97" i="138"/>
  <c r="J101" i="138"/>
  <c r="J107" i="138"/>
  <c r="D22" i="138" s="1"/>
  <c r="J112" i="138"/>
  <c r="J119" i="138"/>
  <c r="I124" i="138"/>
  <c r="BO135" i="213" s="1"/>
  <c r="J118" i="138"/>
  <c r="K124" i="138"/>
  <c r="I125" i="138"/>
  <c r="BO136" i="213" s="1"/>
  <c r="I126" i="138"/>
  <c r="BO137" i="213" s="1"/>
  <c r="J19" i="138"/>
  <c r="J23" i="138"/>
  <c r="J27" i="138"/>
  <c r="J31" i="138"/>
  <c r="J35" i="138"/>
  <c r="J39" i="138"/>
  <c r="J43" i="138"/>
  <c r="J47" i="138"/>
  <c r="J51" i="138"/>
  <c r="J55" i="138"/>
  <c r="J59" i="138"/>
  <c r="J63" i="138"/>
  <c r="J67" i="138"/>
  <c r="J72" i="138"/>
  <c r="J76" i="138"/>
  <c r="J80" i="138"/>
  <c r="J86" i="138"/>
  <c r="D19" i="138" s="1"/>
  <c r="J91" i="138"/>
  <c r="J95" i="138"/>
  <c r="J99" i="138"/>
  <c r="J104" i="138"/>
  <c r="D21" i="138" s="1"/>
  <c r="J110" i="138"/>
  <c r="J116" i="138"/>
  <c r="D25" i="138" s="1"/>
  <c r="J122" i="138"/>
  <c r="D27" i="138" s="1"/>
  <c r="H127" i="138"/>
  <c r="J62" i="138"/>
  <c r="J66" i="138"/>
  <c r="J71" i="138"/>
  <c r="J75" i="138"/>
  <c r="J79" i="138"/>
  <c r="J84" i="138"/>
  <c r="D18" i="138" s="1"/>
  <c r="J90" i="138"/>
  <c r="J94" i="138"/>
  <c r="J98" i="138"/>
  <c r="J102" i="138"/>
  <c r="J109" i="138"/>
  <c r="J114" i="138"/>
  <c r="D24" i="138" s="1"/>
  <c r="J120" i="138"/>
  <c r="K125" i="138"/>
  <c r="B29" i="138"/>
  <c r="C40" i="138"/>
  <c r="BO148" i="213" s="1"/>
  <c r="C42" i="138"/>
  <c r="BO150" i="213" s="1"/>
  <c r="C44" i="138"/>
  <c r="BO152" i="213" s="1"/>
  <c r="C46" i="138"/>
  <c r="BO154" i="213" s="1"/>
  <c r="J17" i="138"/>
  <c r="K18" i="138"/>
  <c r="J21" i="138"/>
  <c r="K22" i="138"/>
  <c r="J25" i="138"/>
  <c r="K26" i="138"/>
  <c r="J29" i="138"/>
  <c r="K30" i="138"/>
  <c r="J33" i="138"/>
  <c r="K34" i="138"/>
  <c r="J37" i="138"/>
  <c r="K38" i="138"/>
  <c r="J41" i="138"/>
  <c r="K42" i="138"/>
  <c r="J45" i="138"/>
  <c r="K46" i="138"/>
  <c r="J49" i="138"/>
  <c r="K50" i="138"/>
  <c r="J53" i="138"/>
  <c r="K54" i="138"/>
  <c r="J57" i="138"/>
  <c r="K58" i="138"/>
  <c r="K62" i="138"/>
  <c r="K66" i="138"/>
  <c r="K71" i="138"/>
  <c r="K75" i="138"/>
  <c r="K79" i="138"/>
  <c r="K84" i="138"/>
  <c r="E18" i="138" s="1"/>
  <c r="K90" i="138"/>
  <c r="K94" i="138"/>
  <c r="K98" i="138"/>
  <c r="K102" i="138"/>
  <c r="K109" i="138"/>
  <c r="K114" i="138"/>
  <c r="E24" i="138" s="1"/>
  <c r="K120" i="138"/>
  <c r="E26" i="138" s="1"/>
  <c r="C41" i="138"/>
  <c r="BO149" i="213" s="1"/>
  <c r="C43" i="138"/>
  <c r="BO151" i="213" s="1"/>
  <c r="K104" i="137"/>
  <c r="E21" i="137" s="1"/>
  <c r="K81" i="137"/>
  <c r="J95" i="137"/>
  <c r="K53" i="137"/>
  <c r="J60" i="137"/>
  <c r="J63" i="137"/>
  <c r="K33" i="137"/>
  <c r="K107" i="137"/>
  <c r="E22" i="137" s="1"/>
  <c r="J41" i="137"/>
  <c r="J44" i="137"/>
  <c r="K89" i="137"/>
  <c r="J112" i="137"/>
  <c r="J49" i="137"/>
  <c r="J52" i="137"/>
  <c r="J106" i="137"/>
  <c r="D22" i="137" s="1"/>
  <c r="K126" i="137"/>
  <c r="J65" i="137"/>
  <c r="H127" i="137"/>
  <c r="K61" i="137"/>
  <c r="J87" i="137"/>
  <c r="J93" i="137"/>
  <c r="J110" i="137"/>
  <c r="J67" i="137"/>
  <c r="J91" i="137"/>
  <c r="K100" i="137"/>
  <c r="J104" i="137"/>
  <c r="D21" i="137" s="1"/>
  <c r="K37" i="137"/>
  <c r="K45" i="137"/>
  <c r="J116" i="137"/>
  <c r="D25" i="137" s="1"/>
  <c r="J57" i="137"/>
  <c r="K64" i="137"/>
  <c r="J68" i="137"/>
  <c r="K69" i="137"/>
  <c r="J73" i="137"/>
  <c r="K74" i="137"/>
  <c r="J77" i="137"/>
  <c r="K78" i="137"/>
  <c r="J82" i="137"/>
  <c r="J86" i="137"/>
  <c r="K92" i="137"/>
  <c r="J96" i="137"/>
  <c r="K97" i="137"/>
  <c r="J101" i="137"/>
  <c r="K111" i="137"/>
  <c r="J118" i="137"/>
  <c r="K119" i="137"/>
  <c r="J17" i="137"/>
  <c r="J19" i="137"/>
  <c r="J21" i="137"/>
  <c r="J23" i="137"/>
  <c r="J25" i="137"/>
  <c r="J29" i="137"/>
  <c r="J35" i="137"/>
  <c r="J39" i="137"/>
  <c r="J47" i="137"/>
  <c r="J55" i="137"/>
  <c r="K17" i="137"/>
  <c r="K20" i="137"/>
  <c r="K24" i="137"/>
  <c r="K28" i="137"/>
  <c r="K32" i="137"/>
  <c r="K36" i="137"/>
  <c r="J80" i="137"/>
  <c r="E19" i="137"/>
  <c r="J99" i="137"/>
  <c r="J122" i="137"/>
  <c r="D27" i="137" s="1"/>
  <c r="K75" i="137"/>
  <c r="J75" i="137"/>
  <c r="K94" i="137"/>
  <c r="J94" i="137"/>
  <c r="K114" i="137"/>
  <c r="E24" i="137" s="1"/>
  <c r="J114" i="137"/>
  <c r="D24" i="137" s="1"/>
  <c r="I124" i="137"/>
  <c r="BN135" i="213" s="1"/>
  <c r="J38" i="137"/>
  <c r="J46" i="137"/>
  <c r="J54" i="137"/>
  <c r="K62" i="137"/>
  <c r="J62" i="137"/>
  <c r="J72" i="137"/>
  <c r="K79" i="137"/>
  <c r="J79" i="137"/>
  <c r="K98" i="137"/>
  <c r="J98" i="137"/>
  <c r="K120" i="137"/>
  <c r="J120" i="137"/>
  <c r="J18" i="137"/>
  <c r="J22" i="137"/>
  <c r="J26" i="137"/>
  <c r="K27" i="137"/>
  <c r="J30" i="137"/>
  <c r="K31" i="137"/>
  <c r="J34" i="137"/>
  <c r="K38" i="137"/>
  <c r="J40" i="137"/>
  <c r="J43" i="137"/>
  <c r="K46" i="137"/>
  <c r="J48" i="137"/>
  <c r="J51" i="137"/>
  <c r="K54" i="137"/>
  <c r="J56" i="137"/>
  <c r="J59" i="137"/>
  <c r="K66" i="137"/>
  <c r="J66" i="137"/>
  <c r="J76" i="137"/>
  <c r="K84" i="137"/>
  <c r="E18" i="137" s="1"/>
  <c r="J84" i="137"/>
  <c r="D18" i="137" s="1"/>
  <c r="K102" i="137"/>
  <c r="J102" i="137"/>
  <c r="I125" i="137"/>
  <c r="BN136" i="213" s="1"/>
  <c r="K125" i="137"/>
  <c r="K18" i="137"/>
  <c r="K22" i="137"/>
  <c r="K26" i="137"/>
  <c r="K30" i="137"/>
  <c r="K34" i="137"/>
  <c r="K40" i="137"/>
  <c r="J42" i="137"/>
  <c r="K48" i="137"/>
  <c r="J50" i="137"/>
  <c r="K56" i="137"/>
  <c r="J58" i="137"/>
  <c r="K71" i="137"/>
  <c r="J71" i="137"/>
  <c r="K90" i="137"/>
  <c r="J90" i="137"/>
  <c r="K109" i="137"/>
  <c r="J109" i="137"/>
  <c r="I126" i="137"/>
  <c r="BN137" i="213" s="1"/>
  <c r="B29" i="137"/>
  <c r="C40" i="137"/>
  <c r="BN148" i="213" s="1"/>
  <c r="C42" i="137"/>
  <c r="BN150" i="213" s="1"/>
  <c r="C44" i="137"/>
  <c r="BN152" i="213" s="1"/>
  <c r="C46" i="137"/>
  <c r="BN154" i="213" s="1"/>
  <c r="C41" i="137"/>
  <c r="BN149" i="213" s="1"/>
  <c r="C43" i="137"/>
  <c r="BN151" i="213" s="1"/>
  <c r="K54" i="136"/>
  <c r="K126" i="136"/>
  <c r="K26" i="136"/>
  <c r="K50" i="136"/>
  <c r="K34" i="136"/>
  <c r="K53" i="136"/>
  <c r="K57" i="136"/>
  <c r="K61" i="136"/>
  <c r="K65" i="136"/>
  <c r="K69" i="136"/>
  <c r="K74" i="136"/>
  <c r="K78" i="136"/>
  <c r="K82" i="136"/>
  <c r="K89" i="136"/>
  <c r="K93" i="136"/>
  <c r="K97" i="136"/>
  <c r="K101" i="136"/>
  <c r="K107" i="136"/>
  <c r="K112" i="136"/>
  <c r="K119" i="136"/>
  <c r="J20" i="136"/>
  <c r="J30" i="136"/>
  <c r="J38" i="136"/>
  <c r="J42" i="136"/>
  <c r="J46" i="136"/>
  <c r="J23" i="136"/>
  <c r="J35" i="136"/>
  <c r="J37" i="136"/>
  <c r="I125" i="136"/>
  <c r="BM136" i="213" s="1"/>
  <c r="C46" i="136"/>
  <c r="BM154" i="213" s="1"/>
  <c r="C44" i="136"/>
  <c r="BM152" i="213" s="1"/>
  <c r="C42" i="136"/>
  <c r="BM150" i="213" s="1"/>
  <c r="C40" i="136"/>
  <c r="BM148" i="213" s="1"/>
  <c r="B29" i="136"/>
  <c r="J19" i="136"/>
  <c r="K23" i="136"/>
  <c r="J25" i="136"/>
  <c r="K35" i="136"/>
  <c r="K37" i="136"/>
  <c r="J39" i="136"/>
  <c r="K51" i="136"/>
  <c r="J51" i="136"/>
  <c r="K55" i="136"/>
  <c r="J55" i="136"/>
  <c r="K59" i="136"/>
  <c r="J59" i="136"/>
  <c r="K63" i="136"/>
  <c r="J63" i="136"/>
  <c r="K67" i="136"/>
  <c r="J67" i="136"/>
  <c r="K72" i="136"/>
  <c r="J72" i="136"/>
  <c r="K76" i="136"/>
  <c r="J76" i="136"/>
  <c r="K80" i="136"/>
  <c r="J80" i="136"/>
  <c r="K86" i="136"/>
  <c r="J86" i="136"/>
  <c r="K91" i="136"/>
  <c r="J91" i="136"/>
  <c r="K95" i="136"/>
  <c r="J95" i="136"/>
  <c r="K99" i="136"/>
  <c r="J99" i="136"/>
  <c r="K104" i="136"/>
  <c r="E21" i="136" s="1"/>
  <c r="J104" i="136"/>
  <c r="D21" i="136" s="1"/>
  <c r="K110" i="136"/>
  <c r="J110" i="136"/>
  <c r="K116" i="136"/>
  <c r="E25" i="136" s="1"/>
  <c r="J116" i="136"/>
  <c r="D25" i="136" s="1"/>
  <c r="K122" i="136"/>
  <c r="E27" i="136" s="1"/>
  <c r="J122" i="136"/>
  <c r="D27" i="136" s="1"/>
  <c r="I126" i="136"/>
  <c r="BM137" i="213" s="1"/>
  <c r="C45" i="136"/>
  <c r="BM153" i="213" s="1"/>
  <c r="H127" i="136"/>
  <c r="J18" i="136"/>
  <c r="K19" i="136"/>
  <c r="J22" i="136"/>
  <c r="K24" i="136"/>
  <c r="K25" i="136"/>
  <c r="J27" i="136"/>
  <c r="J29" i="136"/>
  <c r="K39" i="136"/>
  <c r="K43" i="136"/>
  <c r="J43" i="136"/>
  <c r="K47" i="136"/>
  <c r="J47" i="136"/>
  <c r="I124" i="136"/>
  <c r="BM135" i="213" s="1"/>
  <c r="C43" i="136"/>
  <c r="BM151" i="213" s="1"/>
  <c r="J17" i="136"/>
  <c r="K18" i="136"/>
  <c r="J21" i="136"/>
  <c r="J24" i="136"/>
  <c r="K27" i="136"/>
  <c r="K29" i="136"/>
  <c r="J31" i="136"/>
  <c r="J33" i="136"/>
  <c r="C41" i="136"/>
  <c r="BM149" i="213" s="1"/>
  <c r="K28" i="136"/>
  <c r="K32" i="136"/>
  <c r="K36" i="136"/>
  <c r="K40" i="136"/>
  <c r="K44" i="136"/>
  <c r="K48" i="136"/>
  <c r="K52" i="136"/>
  <c r="K56" i="136"/>
  <c r="K60" i="136"/>
  <c r="K64" i="136"/>
  <c r="K68" i="136"/>
  <c r="K73" i="136"/>
  <c r="K77" i="136"/>
  <c r="K81" i="136"/>
  <c r="K87" i="136"/>
  <c r="K92" i="136"/>
  <c r="K96" i="136"/>
  <c r="K100" i="136"/>
  <c r="K106" i="136"/>
  <c r="K111" i="136"/>
  <c r="K118" i="136"/>
  <c r="J58" i="136"/>
  <c r="J62" i="136"/>
  <c r="J66" i="136"/>
  <c r="J71" i="136"/>
  <c r="J75" i="136"/>
  <c r="J79" i="136"/>
  <c r="J84" i="136"/>
  <c r="D18" i="136" s="1"/>
  <c r="J90" i="136"/>
  <c r="J94" i="136"/>
  <c r="J98" i="136"/>
  <c r="J102" i="136"/>
  <c r="J109" i="136"/>
  <c r="J114" i="136"/>
  <c r="D24" i="136" s="1"/>
  <c r="J120" i="136"/>
  <c r="K125" i="136"/>
  <c r="J41" i="136"/>
  <c r="J45" i="136"/>
  <c r="J49" i="136"/>
  <c r="K104" i="135"/>
  <c r="E21" i="135" s="1"/>
  <c r="K30" i="135"/>
  <c r="J57" i="135"/>
  <c r="K60" i="135"/>
  <c r="K74" i="135"/>
  <c r="J77" i="135"/>
  <c r="J93" i="135"/>
  <c r="J96" i="135"/>
  <c r="J112" i="135"/>
  <c r="J118" i="135"/>
  <c r="J45" i="135"/>
  <c r="J35" i="135"/>
  <c r="K52" i="135"/>
  <c r="J65" i="135"/>
  <c r="J68" i="135"/>
  <c r="J82" i="135"/>
  <c r="J87" i="135"/>
  <c r="J101" i="135"/>
  <c r="J106" i="135"/>
  <c r="K18" i="135"/>
  <c r="K34" i="135"/>
  <c r="J40" i="135"/>
  <c r="K56" i="135"/>
  <c r="J61" i="135"/>
  <c r="K64" i="135"/>
  <c r="K92" i="135"/>
  <c r="K111" i="135"/>
  <c r="K22" i="135"/>
  <c r="K69" i="135"/>
  <c r="J73" i="135"/>
  <c r="K78" i="135"/>
  <c r="J86" i="135"/>
  <c r="J95" i="135"/>
  <c r="K97" i="135"/>
  <c r="J104" i="135"/>
  <c r="D21" i="135" s="1"/>
  <c r="J116" i="135"/>
  <c r="D25" i="135" s="1"/>
  <c r="K119" i="135"/>
  <c r="K26" i="135"/>
  <c r="J41" i="135"/>
  <c r="J49" i="135"/>
  <c r="J81" i="135"/>
  <c r="J89" i="135"/>
  <c r="J91" i="135"/>
  <c r="J100" i="135"/>
  <c r="J107" i="135"/>
  <c r="J110" i="135"/>
  <c r="J19" i="135"/>
  <c r="J23" i="135"/>
  <c r="J27" i="135"/>
  <c r="J31" i="135"/>
  <c r="J48" i="135"/>
  <c r="J53" i="135"/>
  <c r="J80" i="135"/>
  <c r="J99" i="135"/>
  <c r="J122" i="135"/>
  <c r="D27" i="135" s="1"/>
  <c r="H127" i="135"/>
  <c r="K55" i="135"/>
  <c r="K58" i="135"/>
  <c r="J58" i="135"/>
  <c r="K72" i="135"/>
  <c r="K75" i="135"/>
  <c r="J75" i="135"/>
  <c r="I124" i="135"/>
  <c r="BL135" i="213" s="1"/>
  <c r="J17" i="135"/>
  <c r="J21" i="135"/>
  <c r="J25" i="135"/>
  <c r="J29" i="135"/>
  <c r="J33" i="135"/>
  <c r="J37" i="135"/>
  <c r="K39" i="135"/>
  <c r="J42" i="135"/>
  <c r="K47" i="135"/>
  <c r="J50" i="135"/>
  <c r="J55" i="135"/>
  <c r="K59" i="135"/>
  <c r="K62" i="135"/>
  <c r="J62" i="135"/>
  <c r="J72" i="135"/>
  <c r="K76" i="135"/>
  <c r="K79" i="135"/>
  <c r="J79" i="135"/>
  <c r="K17" i="135"/>
  <c r="J20" i="135"/>
  <c r="K21" i="135"/>
  <c r="J24" i="135"/>
  <c r="K25" i="135"/>
  <c r="J28" i="135"/>
  <c r="K29" i="135"/>
  <c r="J32" i="135"/>
  <c r="K33" i="135"/>
  <c r="J36" i="135"/>
  <c r="K37" i="135"/>
  <c r="J39" i="135"/>
  <c r="K42" i="135"/>
  <c r="J44" i="135"/>
  <c r="J47" i="135"/>
  <c r="K50" i="135"/>
  <c r="J59" i="135"/>
  <c r="K63" i="135"/>
  <c r="K66" i="135"/>
  <c r="J66" i="135"/>
  <c r="J76" i="135"/>
  <c r="I125" i="135"/>
  <c r="BL136" i="213" s="1"/>
  <c r="K20" i="135"/>
  <c r="K24" i="135"/>
  <c r="K28" i="135"/>
  <c r="K32" i="135"/>
  <c r="K36" i="135"/>
  <c r="J38" i="135"/>
  <c r="K43" i="135"/>
  <c r="K44" i="135"/>
  <c r="J46" i="135"/>
  <c r="K51" i="135"/>
  <c r="K54" i="135"/>
  <c r="J54" i="135"/>
  <c r="J63" i="135"/>
  <c r="K67" i="135"/>
  <c r="K71" i="135"/>
  <c r="J71" i="135"/>
  <c r="I126" i="135"/>
  <c r="BL137" i="213" s="1"/>
  <c r="J84" i="135"/>
  <c r="D18" i="135" s="1"/>
  <c r="J90" i="135"/>
  <c r="J94" i="135"/>
  <c r="J98" i="135"/>
  <c r="J102" i="135"/>
  <c r="J109" i="135"/>
  <c r="J114" i="135"/>
  <c r="D24" i="135" s="1"/>
  <c r="J120" i="135"/>
  <c r="K125" i="135"/>
  <c r="B29" i="135"/>
  <c r="C40" i="135"/>
  <c r="BL148" i="213" s="1"/>
  <c r="C42" i="135"/>
  <c r="BL150" i="213" s="1"/>
  <c r="C44" i="135"/>
  <c r="BL152" i="213" s="1"/>
  <c r="C46" i="135"/>
  <c r="BL154" i="213" s="1"/>
  <c r="K84" i="135"/>
  <c r="E18" i="135" s="1"/>
  <c r="K90" i="135"/>
  <c r="K94" i="135"/>
  <c r="K98" i="135"/>
  <c r="K102" i="135"/>
  <c r="K109" i="135"/>
  <c r="K114" i="135"/>
  <c r="E24" i="135" s="1"/>
  <c r="K120" i="135"/>
  <c r="C41" i="135"/>
  <c r="BL149" i="213" s="1"/>
  <c r="C43" i="135"/>
  <c r="BL151" i="213" s="1"/>
  <c r="J74" i="96"/>
  <c r="K104" i="134"/>
  <c r="E21" i="134" s="1"/>
  <c r="K126" i="134"/>
  <c r="J24" i="134"/>
  <c r="J41" i="134"/>
  <c r="J44" i="134"/>
  <c r="J32" i="134"/>
  <c r="K61" i="134"/>
  <c r="J55" i="134"/>
  <c r="J36" i="134"/>
  <c r="K45" i="134"/>
  <c r="K107" i="134"/>
  <c r="E22" i="134" s="1"/>
  <c r="J104" i="134"/>
  <c r="D21" i="134" s="1"/>
  <c r="J20" i="134"/>
  <c r="K37" i="134"/>
  <c r="J49" i="134"/>
  <c r="J52" i="134"/>
  <c r="K57" i="134"/>
  <c r="J60" i="134"/>
  <c r="J67" i="134"/>
  <c r="K96" i="134"/>
  <c r="K101" i="134"/>
  <c r="J116" i="134"/>
  <c r="D25" i="134" s="1"/>
  <c r="J65" i="134"/>
  <c r="J89" i="134"/>
  <c r="J91" i="134"/>
  <c r="J100" i="134"/>
  <c r="J112" i="134"/>
  <c r="J28" i="134"/>
  <c r="K53" i="134"/>
  <c r="J63" i="134"/>
  <c r="K81" i="134"/>
  <c r="J86" i="134"/>
  <c r="J95" i="134"/>
  <c r="J110" i="134"/>
  <c r="K64" i="134"/>
  <c r="J68" i="134"/>
  <c r="K69" i="134"/>
  <c r="J73" i="134"/>
  <c r="K74" i="134"/>
  <c r="J77" i="134"/>
  <c r="K78" i="134"/>
  <c r="J82" i="134"/>
  <c r="K92" i="134"/>
  <c r="K97" i="134"/>
  <c r="K111" i="134"/>
  <c r="J118" i="134"/>
  <c r="K119" i="134"/>
  <c r="J17" i="134"/>
  <c r="J21" i="134"/>
  <c r="J25" i="134"/>
  <c r="J29" i="134"/>
  <c r="J33" i="134"/>
  <c r="J39" i="134"/>
  <c r="J47" i="134"/>
  <c r="J87" i="134"/>
  <c r="J93" i="134"/>
  <c r="J106" i="134"/>
  <c r="D22" i="134" s="1"/>
  <c r="J80" i="134"/>
  <c r="E19" i="134"/>
  <c r="J99" i="134"/>
  <c r="J122" i="134"/>
  <c r="D27" i="134" s="1"/>
  <c r="K75" i="134"/>
  <c r="J75" i="134"/>
  <c r="K94" i="134"/>
  <c r="J94" i="134"/>
  <c r="K114" i="134"/>
  <c r="E24" i="134" s="1"/>
  <c r="J114" i="134"/>
  <c r="D24" i="134" s="1"/>
  <c r="I124" i="134"/>
  <c r="BK135" i="213" s="1"/>
  <c r="J19" i="134"/>
  <c r="J23" i="134"/>
  <c r="J27" i="134"/>
  <c r="J31" i="134"/>
  <c r="J35" i="134"/>
  <c r="J38" i="134"/>
  <c r="J46" i="134"/>
  <c r="J54" i="134"/>
  <c r="K62" i="134"/>
  <c r="J62" i="134"/>
  <c r="J72" i="134"/>
  <c r="K79" i="134"/>
  <c r="J79" i="134"/>
  <c r="K98" i="134"/>
  <c r="J98" i="134"/>
  <c r="K120" i="134"/>
  <c r="J120" i="134"/>
  <c r="H127" i="134"/>
  <c r="J18" i="134"/>
  <c r="J22" i="134"/>
  <c r="J26" i="134"/>
  <c r="K27" i="134"/>
  <c r="J30" i="134"/>
  <c r="K31" i="134"/>
  <c r="J34" i="134"/>
  <c r="K38" i="134"/>
  <c r="J40" i="134"/>
  <c r="J43" i="134"/>
  <c r="K46" i="134"/>
  <c r="J48" i="134"/>
  <c r="J51" i="134"/>
  <c r="K54" i="134"/>
  <c r="J56" i="134"/>
  <c r="J59" i="134"/>
  <c r="K66" i="134"/>
  <c r="J66" i="134"/>
  <c r="J76" i="134"/>
  <c r="K84" i="134"/>
  <c r="E18" i="134" s="1"/>
  <c r="J84" i="134"/>
  <c r="D18" i="134" s="1"/>
  <c r="K102" i="134"/>
  <c r="J102" i="134"/>
  <c r="I125" i="134"/>
  <c r="BK136" i="213" s="1"/>
  <c r="K125" i="134"/>
  <c r="K18" i="134"/>
  <c r="K22" i="134"/>
  <c r="K26" i="134"/>
  <c r="K30" i="134"/>
  <c r="K34" i="134"/>
  <c r="K40" i="134"/>
  <c r="J42" i="134"/>
  <c r="K48" i="134"/>
  <c r="J50" i="134"/>
  <c r="K56" i="134"/>
  <c r="J58" i="134"/>
  <c r="K71" i="134"/>
  <c r="J71" i="134"/>
  <c r="K90" i="134"/>
  <c r="J90" i="134"/>
  <c r="K109" i="134"/>
  <c r="J109" i="134"/>
  <c r="I126" i="134"/>
  <c r="BK137" i="213" s="1"/>
  <c r="B29" i="134"/>
  <c r="C40" i="134"/>
  <c r="BK148" i="213" s="1"/>
  <c r="C42" i="134"/>
  <c r="BK150" i="213" s="1"/>
  <c r="C44" i="134"/>
  <c r="BK152" i="213" s="1"/>
  <c r="C46" i="134"/>
  <c r="BK154" i="213" s="1"/>
  <c r="C41" i="134"/>
  <c r="BK149" i="213" s="1"/>
  <c r="C43" i="134"/>
  <c r="BK151" i="213" s="1"/>
  <c r="K74" i="126"/>
  <c r="J74" i="99"/>
  <c r="K104" i="133"/>
  <c r="E21" i="133" s="1"/>
  <c r="K74" i="124"/>
  <c r="J57" i="133"/>
  <c r="J52" i="133"/>
  <c r="J69" i="133"/>
  <c r="J81" i="133"/>
  <c r="J95" i="133"/>
  <c r="J41" i="133"/>
  <c r="J61" i="133"/>
  <c r="J100" i="133"/>
  <c r="J45" i="133"/>
  <c r="J89" i="133"/>
  <c r="J91" i="133"/>
  <c r="J116" i="133"/>
  <c r="D25" i="133" s="1"/>
  <c r="K40" i="133"/>
  <c r="J48" i="133"/>
  <c r="K53" i="133"/>
  <c r="J107" i="133"/>
  <c r="J110" i="133"/>
  <c r="K126" i="133"/>
  <c r="E22" i="133"/>
  <c r="J44" i="133"/>
  <c r="J49" i="133"/>
  <c r="K64" i="133"/>
  <c r="K68" i="133"/>
  <c r="J73" i="133"/>
  <c r="K74" i="133"/>
  <c r="J77" i="133"/>
  <c r="K78" i="133"/>
  <c r="J82" i="133"/>
  <c r="J86" i="133"/>
  <c r="K92" i="133"/>
  <c r="J96" i="133"/>
  <c r="K97" i="133"/>
  <c r="J101" i="133"/>
  <c r="J104" i="133"/>
  <c r="D21" i="133" s="1"/>
  <c r="K111" i="133"/>
  <c r="J118" i="133"/>
  <c r="K119" i="133"/>
  <c r="J18" i="133"/>
  <c r="J20" i="133"/>
  <c r="J22" i="133"/>
  <c r="J24" i="133"/>
  <c r="J26" i="133"/>
  <c r="J28" i="133"/>
  <c r="J30" i="133"/>
  <c r="J32" i="133"/>
  <c r="J34" i="133"/>
  <c r="J36" i="133"/>
  <c r="J56" i="133"/>
  <c r="J60" i="133"/>
  <c r="J65" i="133"/>
  <c r="J87" i="133"/>
  <c r="J93" i="133"/>
  <c r="J106" i="133"/>
  <c r="J112" i="133"/>
  <c r="E19" i="133"/>
  <c r="J99" i="133"/>
  <c r="J122" i="133"/>
  <c r="D27" i="133" s="1"/>
  <c r="J19" i="133"/>
  <c r="J23" i="133"/>
  <c r="J27" i="133"/>
  <c r="J31" i="133"/>
  <c r="J35" i="133"/>
  <c r="J38" i="133"/>
  <c r="K43" i="133"/>
  <c r="J46" i="133"/>
  <c r="K55" i="133"/>
  <c r="K58" i="133"/>
  <c r="J58" i="133"/>
  <c r="K72" i="133"/>
  <c r="K75" i="133"/>
  <c r="J75" i="133"/>
  <c r="K94" i="133"/>
  <c r="J94" i="133"/>
  <c r="K114" i="133"/>
  <c r="E24" i="133" s="1"/>
  <c r="J114" i="133"/>
  <c r="D24" i="133" s="1"/>
  <c r="I124" i="133"/>
  <c r="BJ135" i="213" s="1"/>
  <c r="H127" i="133"/>
  <c r="K59" i="133"/>
  <c r="K62" i="133"/>
  <c r="J62" i="133"/>
  <c r="K76" i="133"/>
  <c r="K79" i="133"/>
  <c r="J79" i="133"/>
  <c r="K98" i="133"/>
  <c r="J98" i="133"/>
  <c r="J17" i="133"/>
  <c r="J21" i="133"/>
  <c r="J25" i="133"/>
  <c r="J29" i="133"/>
  <c r="J33" i="133"/>
  <c r="J37" i="133"/>
  <c r="K39" i="133"/>
  <c r="J42" i="133"/>
  <c r="K47" i="133"/>
  <c r="K50" i="133"/>
  <c r="J50" i="133"/>
  <c r="J59" i="133"/>
  <c r="K63" i="133"/>
  <c r="K66" i="133"/>
  <c r="J66" i="133"/>
  <c r="J76" i="133"/>
  <c r="K80" i="133"/>
  <c r="K84" i="133"/>
  <c r="E18" i="133" s="1"/>
  <c r="J84" i="133"/>
  <c r="D18" i="133" s="1"/>
  <c r="K102" i="133"/>
  <c r="J102" i="133"/>
  <c r="I125" i="133"/>
  <c r="BJ136" i="213" s="1"/>
  <c r="K51" i="133"/>
  <c r="K54" i="133"/>
  <c r="J54" i="133"/>
  <c r="K67" i="133"/>
  <c r="K71" i="133"/>
  <c r="J71" i="133"/>
  <c r="K90" i="133"/>
  <c r="J90" i="133"/>
  <c r="K109" i="133"/>
  <c r="J109" i="133"/>
  <c r="I126" i="133"/>
  <c r="BJ137" i="213" s="1"/>
  <c r="J120" i="133"/>
  <c r="K125" i="133"/>
  <c r="B29" i="133"/>
  <c r="C40" i="133"/>
  <c r="BJ148" i="213" s="1"/>
  <c r="C42" i="133"/>
  <c r="BJ150" i="213" s="1"/>
  <c r="C44" i="133"/>
  <c r="BJ152" i="213" s="1"/>
  <c r="C46" i="133"/>
  <c r="BJ154" i="213" s="1"/>
  <c r="K120" i="133"/>
  <c r="C41" i="133"/>
  <c r="BJ149" i="213" s="1"/>
  <c r="C43" i="133"/>
  <c r="BJ151" i="213" s="1"/>
  <c r="K104" i="132"/>
  <c r="E21" i="132" s="1"/>
  <c r="K74" i="118"/>
  <c r="K74" i="113"/>
  <c r="K74" i="122"/>
  <c r="K74" i="115"/>
  <c r="K126" i="132"/>
  <c r="J60" i="132"/>
  <c r="K74" i="112"/>
  <c r="K81" i="132"/>
  <c r="K22" i="132"/>
  <c r="K57" i="132"/>
  <c r="J107" i="132"/>
  <c r="J64" i="132"/>
  <c r="J76" i="132"/>
  <c r="J93" i="132"/>
  <c r="K100" i="132"/>
  <c r="J104" i="132"/>
  <c r="D21" i="132" s="1"/>
  <c r="K34" i="132"/>
  <c r="J45" i="132"/>
  <c r="K52" i="132"/>
  <c r="K65" i="132"/>
  <c r="K82" i="132"/>
  <c r="J87" i="132"/>
  <c r="J112" i="132"/>
  <c r="K118" i="132"/>
  <c r="J56" i="132"/>
  <c r="J95" i="132"/>
  <c r="J110" i="132"/>
  <c r="K18" i="132"/>
  <c r="K61" i="132"/>
  <c r="K26" i="132"/>
  <c r="J74" i="132"/>
  <c r="J86" i="132"/>
  <c r="J89" i="132"/>
  <c r="J91" i="132"/>
  <c r="K96" i="132"/>
  <c r="K101" i="132"/>
  <c r="K30" i="132"/>
  <c r="J63" i="132"/>
  <c r="J67" i="132"/>
  <c r="K77" i="132"/>
  <c r="J106" i="132"/>
  <c r="J116" i="132"/>
  <c r="D25" i="132" s="1"/>
  <c r="J19" i="132"/>
  <c r="J23" i="132"/>
  <c r="J27" i="132"/>
  <c r="J31" i="132"/>
  <c r="J35" i="132"/>
  <c r="J40" i="132"/>
  <c r="K41" i="132"/>
  <c r="J48" i="132"/>
  <c r="K49" i="132"/>
  <c r="J53" i="132"/>
  <c r="K68" i="132"/>
  <c r="K73" i="132"/>
  <c r="K78" i="132"/>
  <c r="K92" i="132"/>
  <c r="K97" i="132"/>
  <c r="K111" i="132"/>
  <c r="K119" i="132"/>
  <c r="J69" i="132"/>
  <c r="J43" i="132"/>
  <c r="J51" i="132"/>
  <c r="J80" i="132"/>
  <c r="J99" i="132"/>
  <c r="J122" i="132"/>
  <c r="D27" i="132" s="1"/>
  <c r="K58" i="132"/>
  <c r="J58" i="132"/>
  <c r="K75" i="132"/>
  <c r="J75" i="132"/>
  <c r="K94" i="132"/>
  <c r="J94" i="132"/>
  <c r="K114" i="132"/>
  <c r="E24" i="132" s="1"/>
  <c r="J114" i="132"/>
  <c r="D24" i="132" s="1"/>
  <c r="I124" i="132"/>
  <c r="BI135" i="213" s="1"/>
  <c r="J17" i="132"/>
  <c r="J21" i="132"/>
  <c r="J25" i="132"/>
  <c r="J29" i="132"/>
  <c r="J33" i="132"/>
  <c r="J37" i="132"/>
  <c r="J42" i="132"/>
  <c r="J50" i="132"/>
  <c r="J55" i="132"/>
  <c r="K62" i="132"/>
  <c r="J62" i="132"/>
  <c r="J72" i="132"/>
  <c r="K79" i="132"/>
  <c r="J79" i="132"/>
  <c r="K98" i="132"/>
  <c r="J98" i="132"/>
  <c r="K120" i="132"/>
  <c r="J120" i="132"/>
  <c r="D26" i="132" s="1"/>
  <c r="H127" i="132"/>
  <c r="K17" i="132"/>
  <c r="J20" i="132"/>
  <c r="K21" i="132"/>
  <c r="J24" i="132"/>
  <c r="K25" i="132"/>
  <c r="J28" i="132"/>
  <c r="K29" i="132"/>
  <c r="J32" i="132"/>
  <c r="K33" i="132"/>
  <c r="J36" i="132"/>
  <c r="K37" i="132"/>
  <c r="J39" i="132"/>
  <c r="K42" i="132"/>
  <c r="J44" i="132"/>
  <c r="J47" i="132"/>
  <c r="K50" i="132"/>
  <c r="J59" i="132"/>
  <c r="K66" i="132"/>
  <c r="J66" i="132"/>
  <c r="K84" i="132"/>
  <c r="E18" i="132" s="1"/>
  <c r="J84" i="132"/>
  <c r="D18" i="132" s="1"/>
  <c r="K102" i="132"/>
  <c r="J102" i="132"/>
  <c r="I125" i="132"/>
  <c r="BI136" i="213" s="1"/>
  <c r="K125" i="132"/>
  <c r="K20" i="132"/>
  <c r="K24" i="132"/>
  <c r="K28" i="132"/>
  <c r="K32" i="132"/>
  <c r="K36" i="132"/>
  <c r="J38" i="132"/>
  <c r="K44" i="132"/>
  <c r="J46" i="132"/>
  <c r="K54" i="132"/>
  <c r="J54" i="132"/>
  <c r="K71" i="132"/>
  <c r="J71" i="132"/>
  <c r="K90" i="132"/>
  <c r="J90" i="132"/>
  <c r="K109" i="132"/>
  <c r="J109" i="132"/>
  <c r="I126" i="132"/>
  <c r="BI137" i="213" s="1"/>
  <c r="B29" i="132"/>
  <c r="C40" i="132"/>
  <c r="BI148" i="213" s="1"/>
  <c r="C42" i="132"/>
  <c r="BI150" i="213" s="1"/>
  <c r="C44" i="132"/>
  <c r="BI152" i="213" s="1"/>
  <c r="C46" i="132"/>
  <c r="BI154" i="213" s="1"/>
  <c r="C41" i="132"/>
  <c r="BI149" i="213" s="1"/>
  <c r="C43" i="132"/>
  <c r="BI151" i="213" s="1"/>
  <c r="K104" i="131"/>
  <c r="E21" i="131" s="1"/>
  <c r="K74" i="116"/>
  <c r="J74" i="90"/>
  <c r="C45" i="131"/>
  <c r="BH153" i="213" s="1"/>
  <c r="K126" i="131"/>
  <c r="J27" i="131"/>
  <c r="K65" i="131"/>
  <c r="J78" i="131"/>
  <c r="K41" i="131"/>
  <c r="J64" i="131"/>
  <c r="K97" i="131"/>
  <c r="J35" i="131"/>
  <c r="K53" i="131"/>
  <c r="J69" i="131"/>
  <c r="J86" i="131"/>
  <c r="J104" i="131"/>
  <c r="D21" i="131" s="1"/>
  <c r="K61" i="131"/>
  <c r="K119" i="131"/>
  <c r="J19" i="131"/>
  <c r="J87" i="131"/>
  <c r="J95" i="131"/>
  <c r="K111" i="131"/>
  <c r="J116" i="131"/>
  <c r="D25" i="131" s="1"/>
  <c r="J23" i="131"/>
  <c r="K49" i="131"/>
  <c r="J57" i="131"/>
  <c r="J82" i="131"/>
  <c r="J93" i="131"/>
  <c r="J101" i="131"/>
  <c r="J112" i="131"/>
  <c r="J96" i="131"/>
  <c r="J106" i="131"/>
  <c r="J118" i="131"/>
  <c r="J31" i="131"/>
  <c r="J67" i="131"/>
  <c r="J74" i="131"/>
  <c r="K92" i="131"/>
  <c r="J45" i="131"/>
  <c r="J68" i="131"/>
  <c r="J73" i="131"/>
  <c r="J77" i="131"/>
  <c r="J81" i="131"/>
  <c r="J89" i="131"/>
  <c r="J91" i="131"/>
  <c r="J100" i="131"/>
  <c r="J107" i="131"/>
  <c r="J110" i="131"/>
  <c r="E19" i="131"/>
  <c r="J99" i="131"/>
  <c r="J122" i="131"/>
  <c r="D27" i="131" s="1"/>
  <c r="J38" i="131"/>
  <c r="J46" i="131"/>
  <c r="J54" i="131"/>
  <c r="J62" i="131"/>
  <c r="K75" i="131"/>
  <c r="J75" i="131"/>
  <c r="K94" i="131"/>
  <c r="J94" i="131"/>
  <c r="K114" i="131"/>
  <c r="E24" i="131" s="1"/>
  <c r="J114" i="131"/>
  <c r="D24" i="131" s="1"/>
  <c r="I124" i="131"/>
  <c r="BH135" i="213" s="1"/>
  <c r="J18" i="131"/>
  <c r="J22" i="131"/>
  <c r="J26" i="131"/>
  <c r="J30" i="131"/>
  <c r="J34" i="131"/>
  <c r="K38" i="131"/>
  <c r="J40" i="131"/>
  <c r="J43" i="131"/>
  <c r="K46" i="131"/>
  <c r="J48" i="131"/>
  <c r="J51" i="131"/>
  <c r="K54" i="131"/>
  <c r="J56" i="131"/>
  <c r="J59" i="131"/>
  <c r="K62" i="131"/>
  <c r="J72" i="131"/>
  <c r="K79" i="131"/>
  <c r="J79" i="131"/>
  <c r="K98" i="131"/>
  <c r="J98" i="131"/>
  <c r="K120" i="131"/>
  <c r="E26" i="131" s="1"/>
  <c r="J120" i="131"/>
  <c r="H127" i="131"/>
  <c r="K18" i="131"/>
  <c r="K22" i="131"/>
  <c r="K26" i="131"/>
  <c r="K30" i="131"/>
  <c r="K34" i="131"/>
  <c r="K40" i="131"/>
  <c r="J42" i="131"/>
  <c r="K48" i="131"/>
  <c r="J50" i="131"/>
  <c r="K56" i="131"/>
  <c r="J58" i="131"/>
  <c r="K66" i="131"/>
  <c r="J66" i="131"/>
  <c r="J76" i="131"/>
  <c r="K84" i="131"/>
  <c r="E18" i="131" s="1"/>
  <c r="J84" i="131"/>
  <c r="D18" i="131" s="1"/>
  <c r="K102" i="131"/>
  <c r="J102" i="131"/>
  <c r="I125" i="131"/>
  <c r="BH136" i="213" s="1"/>
  <c r="K125" i="131"/>
  <c r="K17" i="131"/>
  <c r="J20" i="131"/>
  <c r="K21" i="131"/>
  <c r="J24" i="131"/>
  <c r="K25" i="131"/>
  <c r="J28" i="131"/>
  <c r="K29" i="131"/>
  <c r="J32" i="131"/>
  <c r="K33" i="131"/>
  <c r="J36" i="131"/>
  <c r="K37" i="131"/>
  <c r="J39" i="131"/>
  <c r="K42" i="131"/>
  <c r="J44" i="131"/>
  <c r="J47" i="131"/>
  <c r="K50" i="131"/>
  <c r="J52" i="131"/>
  <c r="J55" i="131"/>
  <c r="K58" i="131"/>
  <c r="J60" i="131"/>
  <c r="J63" i="131"/>
  <c r="K71" i="131"/>
  <c r="J71" i="131"/>
  <c r="J80" i="131"/>
  <c r="K90" i="131"/>
  <c r="J90" i="131"/>
  <c r="K109" i="131"/>
  <c r="J109" i="131"/>
  <c r="I126" i="131"/>
  <c r="BH137" i="213" s="1"/>
  <c r="B29" i="131"/>
  <c r="C40" i="131"/>
  <c r="BH148" i="213" s="1"/>
  <c r="C42" i="131"/>
  <c r="BH150" i="213" s="1"/>
  <c r="C44" i="131"/>
  <c r="BH152" i="213" s="1"/>
  <c r="C46" i="131"/>
  <c r="BH154" i="213" s="1"/>
  <c r="C41" i="131"/>
  <c r="BH149" i="213" s="1"/>
  <c r="C43" i="131"/>
  <c r="BH151" i="213" s="1"/>
  <c r="J74" i="101"/>
  <c r="K74" i="94"/>
  <c r="K74" i="121"/>
  <c r="K104" i="130"/>
  <c r="E21" i="130" s="1"/>
  <c r="E22" i="130"/>
  <c r="J119" i="130"/>
  <c r="J97" i="130"/>
  <c r="J101" i="130"/>
  <c r="J107" i="130"/>
  <c r="J112" i="130"/>
  <c r="J41" i="130"/>
  <c r="J45" i="130"/>
  <c r="J49" i="130"/>
  <c r="J53" i="130"/>
  <c r="J57" i="130"/>
  <c r="J61" i="130"/>
  <c r="J65" i="130"/>
  <c r="J69" i="130"/>
  <c r="J74" i="130"/>
  <c r="J78" i="130"/>
  <c r="J82" i="130"/>
  <c r="J89" i="130"/>
  <c r="J93" i="130"/>
  <c r="I124" i="130"/>
  <c r="BG135" i="213" s="1"/>
  <c r="J20" i="130"/>
  <c r="J24" i="130"/>
  <c r="J28" i="130"/>
  <c r="J32" i="130"/>
  <c r="J36" i="130"/>
  <c r="J40" i="130"/>
  <c r="J44" i="130"/>
  <c r="J48" i="130"/>
  <c r="J52" i="130"/>
  <c r="J56" i="130"/>
  <c r="J60" i="130"/>
  <c r="J64" i="130"/>
  <c r="J68" i="130"/>
  <c r="J73" i="130"/>
  <c r="J77" i="130"/>
  <c r="J81" i="130"/>
  <c r="J87" i="130"/>
  <c r="J92" i="130"/>
  <c r="J96" i="130"/>
  <c r="J100" i="130"/>
  <c r="J106" i="130"/>
  <c r="J111" i="130"/>
  <c r="J118" i="130"/>
  <c r="K124" i="130"/>
  <c r="I125" i="130"/>
  <c r="BG136" i="213" s="1"/>
  <c r="E19" i="130"/>
  <c r="I126" i="130"/>
  <c r="BG137" i="213" s="1"/>
  <c r="J19" i="130"/>
  <c r="J23" i="130"/>
  <c r="J27" i="130"/>
  <c r="J31" i="130"/>
  <c r="J35" i="130"/>
  <c r="J39" i="130"/>
  <c r="J43" i="130"/>
  <c r="J47" i="130"/>
  <c r="J51" i="130"/>
  <c r="J55" i="130"/>
  <c r="J59" i="130"/>
  <c r="J63" i="130"/>
  <c r="J67" i="130"/>
  <c r="J72" i="130"/>
  <c r="J76" i="130"/>
  <c r="J80" i="130"/>
  <c r="J86" i="130"/>
  <c r="J91" i="130"/>
  <c r="J95" i="130"/>
  <c r="J99" i="130"/>
  <c r="J104" i="130"/>
  <c r="D21" i="130" s="1"/>
  <c r="J110" i="130"/>
  <c r="J116" i="130"/>
  <c r="D25" i="130" s="1"/>
  <c r="J122" i="130"/>
  <c r="D27" i="130" s="1"/>
  <c r="H127" i="130"/>
  <c r="J42" i="130"/>
  <c r="J46" i="130"/>
  <c r="J50" i="130"/>
  <c r="J54" i="130"/>
  <c r="J58" i="130"/>
  <c r="J62" i="130"/>
  <c r="J66" i="130"/>
  <c r="J71" i="130"/>
  <c r="J75" i="130"/>
  <c r="J79" i="130"/>
  <c r="J84" i="130"/>
  <c r="D18" i="130" s="1"/>
  <c r="J90" i="130"/>
  <c r="J94" i="130"/>
  <c r="J98" i="130"/>
  <c r="J102" i="130"/>
  <c r="J109" i="130"/>
  <c r="J114" i="130"/>
  <c r="D24" i="130" s="1"/>
  <c r="J120" i="130"/>
  <c r="K125" i="130"/>
  <c r="B29" i="130"/>
  <c r="C40" i="130"/>
  <c r="BG148" i="213" s="1"/>
  <c r="C42" i="130"/>
  <c r="BG150" i="213" s="1"/>
  <c r="C44" i="130"/>
  <c r="BG152" i="213" s="1"/>
  <c r="C46" i="130"/>
  <c r="BG154" i="213" s="1"/>
  <c r="J17" i="130"/>
  <c r="K18" i="130"/>
  <c r="J21" i="130"/>
  <c r="K22" i="130"/>
  <c r="J25" i="130"/>
  <c r="K26" i="130"/>
  <c r="J29" i="130"/>
  <c r="K30" i="130"/>
  <c r="J33" i="130"/>
  <c r="K34" i="130"/>
  <c r="J37" i="130"/>
  <c r="K38" i="130"/>
  <c r="K42" i="130"/>
  <c r="K46" i="130"/>
  <c r="K50" i="130"/>
  <c r="K54" i="130"/>
  <c r="K58" i="130"/>
  <c r="K62" i="130"/>
  <c r="K66" i="130"/>
  <c r="K71" i="130"/>
  <c r="K75" i="130"/>
  <c r="K79" i="130"/>
  <c r="K84" i="130"/>
  <c r="E18" i="130" s="1"/>
  <c r="K90" i="130"/>
  <c r="K94" i="130"/>
  <c r="K98" i="130"/>
  <c r="K102" i="130"/>
  <c r="K109" i="130"/>
  <c r="K114" i="130"/>
  <c r="E24" i="130" s="1"/>
  <c r="K120" i="130"/>
  <c r="C41" i="130"/>
  <c r="BG149" i="213" s="1"/>
  <c r="C43" i="130"/>
  <c r="BG151" i="213" s="1"/>
  <c r="K74" i="110"/>
  <c r="K41" i="129"/>
  <c r="J37" i="129"/>
  <c r="J21" i="129"/>
  <c r="J32" i="129"/>
  <c r="K42" i="129"/>
  <c r="J45" i="129"/>
  <c r="K104" i="128"/>
  <c r="E21" i="128" s="1"/>
  <c r="J24" i="129"/>
  <c r="K49" i="129"/>
  <c r="J57" i="129"/>
  <c r="J65" i="129"/>
  <c r="J74" i="129"/>
  <c r="J82" i="129"/>
  <c r="J93" i="129"/>
  <c r="J101" i="129"/>
  <c r="J112" i="129"/>
  <c r="J29" i="129"/>
  <c r="K50" i="129"/>
  <c r="J53" i="129"/>
  <c r="J61" i="129"/>
  <c r="J69" i="129"/>
  <c r="J78" i="129"/>
  <c r="J89" i="129"/>
  <c r="J97" i="129"/>
  <c r="J107" i="129"/>
  <c r="D22" i="129" s="1"/>
  <c r="J119" i="129"/>
  <c r="D26" i="129" s="1"/>
  <c r="J17" i="129"/>
  <c r="J28" i="129"/>
  <c r="J33" i="129"/>
  <c r="J20" i="129"/>
  <c r="J25" i="129"/>
  <c r="J36" i="129"/>
  <c r="J44" i="129"/>
  <c r="K54" i="129"/>
  <c r="K58" i="129"/>
  <c r="K62" i="129"/>
  <c r="K66" i="129"/>
  <c r="K71" i="129"/>
  <c r="K75" i="129"/>
  <c r="K79" i="129"/>
  <c r="K84" i="129"/>
  <c r="E18" i="129" s="1"/>
  <c r="K90" i="129"/>
  <c r="K94" i="129"/>
  <c r="K98" i="129"/>
  <c r="K102" i="129"/>
  <c r="K109" i="129"/>
  <c r="K114" i="129"/>
  <c r="E24" i="129" s="1"/>
  <c r="K120" i="129"/>
  <c r="I125" i="129"/>
  <c r="BF136" i="213" s="1"/>
  <c r="C46" i="129"/>
  <c r="BF154" i="213" s="1"/>
  <c r="C44" i="129"/>
  <c r="BF152" i="213" s="1"/>
  <c r="C42" i="129"/>
  <c r="BF150" i="213" s="1"/>
  <c r="C40" i="129"/>
  <c r="BF148" i="213" s="1"/>
  <c r="B29" i="129"/>
  <c r="K43" i="129"/>
  <c r="K51" i="129"/>
  <c r="J51" i="129"/>
  <c r="K55" i="129"/>
  <c r="J55" i="129"/>
  <c r="K59" i="129"/>
  <c r="J59" i="129"/>
  <c r="K63" i="129"/>
  <c r="J63" i="129"/>
  <c r="K67" i="129"/>
  <c r="J67" i="129"/>
  <c r="K72" i="129"/>
  <c r="J72" i="129"/>
  <c r="K76" i="129"/>
  <c r="J76" i="129"/>
  <c r="K80" i="129"/>
  <c r="J80" i="129"/>
  <c r="K86" i="129"/>
  <c r="J86" i="129"/>
  <c r="D19" i="129" s="1"/>
  <c r="K91" i="129"/>
  <c r="J91" i="129"/>
  <c r="K95" i="129"/>
  <c r="J95" i="129"/>
  <c r="K99" i="129"/>
  <c r="J99" i="129"/>
  <c r="K104" i="129"/>
  <c r="E21" i="129" s="1"/>
  <c r="J104" i="129"/>
  <c r="D21" i="129" s="1"/>
  <c r="K110" i="129"/>
  <c r="J110" i="129"/>
  <c r="K116" i="129"/>
  <c r="E25" i="129" s="1"/>
  <c r="J116" i="129"/>
  <c r="D25" i="129" s="1"/>
  <c r="K122" i="129"/>
  <c r="E27" i="129" s="1"/>
  <c r="J122" i="129"/>
  <c r="D27" i="129" s="1"/>
  <c r="C45" i="129"/>
  <c r="BF153" i="213" s="1"/>
  <c r="H127" i="129"/>
  <c r="J18" i="129"/>
  <c r="K19" i="129"/>
  <c r="J22" i="129"/>
  <c r="K23" i="129"/>
  <c r="J26" i="129"/>
  <c r="K27" i="129"/>
  <c r="J30" i="129"/>
  <c r="K31" i="129"/>
  <c r="J34" i="129"/>
  <c r="K35" i="129"/>
  <c r="K38" i="129"/>
  <c r="J40" i="129"/>
  <c r="J43" i="129"/>
  <c r="K46" i="129"/>
  <c r="J48" i="129"/>
  <c r="K52" i="129"/>
  <c r="I124" i="129"/>
  <c r="BF135" i="213" s="1"/>
  <c r="C43" i="129"/>
  <c r="BF151" i="213" s="1"/>
  <c r="K18" i="129"/>
  <c r="K34" i="129"/>
  <c r="K39" i="129"/>
  <c r="K40" i="129"/>
  <c r="K47" i="129"/>
  <c r="K48" i="129"/>
  <c r="J52" i="129"/>
  <c r="C41" i="129"/>
  <c r="BF149" i="213" s="1"/>
  <c r="I126" i="129"/>
  <c r="BF137" i="213" s="1"/>
  <c r="K56" i="129"/>
  <c r="K60" i="129"/>
  <c r="K64" i="129"/>
  <c r="K68" i="129"/>
  <c r="K73" i="129"/>
  <c r="K77" i="129"/>
  <c r="K81" i="129"/>
  <c r="K87" i="129"/>
  <c r="K92" i="129"/>
  <c r="K96" i="129"/>
  <c r="K100" i="129"/>
  <c r="K106" i="129"/>
  <c r="E22" i="129" s="1"/>
  <c r="K111" i="129"/>
  <c r="K118" i="129"/>
  <c r="K125" i="129"/>
  <c r="K126" i="128"/>
  <c r="J63" i="128"/>
  <c r="K61" i="128"/>
  <c r="K89" i="128"/>
  <c r="K57" i="128"/>
  <c r="J60" i="128"/>
  <c r="J93" i="128"/>
  <c r="J55" i="128"/>
  <c r="J69" i="128"/>
  <c r="J87" i="128"/>
  <c r="J112" i="128"/>
  <c r="K34" i="128"/>
  <c r="K40" i="128"/>
  <c r="J43" i="128"/>
  <c r="J45" i="128"/>
  <c r="J47" i="128"/>
  <c r="J65" i="128"/>
  <c r="J72" i="128"/>
  <c r="J91" i="128"/>
  <c r="K100" i="128"/>
  <c r="J104" i="128"/>
  <c r="D21" i="128" s="1"/>
  <c r="J107" i="128"/>
  <c r="J110" i="128"/>
  <c r="E22" i="128"/>
  <c r="K81" i="128"/>
  <c r="J95" i="128"/>
  <c r="J106" i="128"/>
  <c r="J116" i="128"/>
  <c r="D25" i="128" s="1"/>
  <c r="J18" i="128"/>
  <c r="J22" i="128"/>
  <c r="J26" i="128"/>
  <c r="J30" i="128"/>
  <c r="K41" i="128"/>
  <c r="K48" i="128"/>
  <c r="K53" i="128"/>
  <c r="K64" i="128"/>
  <c r="K68" i="128"/>
  <c r="J73" i="128"/>
  <c r="K74" i="128"/>
  <c r="J77" i="128"/>
  <c r="K78" i="128"/>
  <c r="J82" i="128"/>
  <c r="J86" i="128"/>
  <c r="K92" i="128"/>
  <c r="J96" i="128"/>
  <c r="K97" i="128"/>
  <c r="J101" i="128"/>
  <c r="K111" i="128"/>
  <c r="J118" i="128"/>
  <c r="K119" i="128"/>
  <c r="J39" i="128"/>
  <c r="J49" i="128"/>
  <c r="J56" i="128"/>
  <c r="K19" i="128"/>
  <c r="K23" i="128"/>
  <c r="K31" i="128"/>
  <c r="K35" i="128"/>
  <c r="J51" i="128"/>
  <c r="J80" i="128"/>
  <c r="J99" i="128"/>
  <c r="J122" i="128"/>
  <c r="D27" i="128" s="1"/>
  <c r="K71" i="128"/>
  <c r="J71" i="128"/>
  <c r="K90" i="128"/>
  <c r="J90" i="128"/>
  <c r="K109" i="128"/>
  <c r="J109" i="128"/>
  <c r="I126" i="128"/>
  <c r="BE137" i="213" s="1"/>
  <c r="J17" i="128"/>
  <c r="J21" i="128"/>
  <c r="J25" i="128"/>
  <c r="J29" i="128"/>
  <c r="J33" i="128"/>
  <c r="J37" i="128"/>
  <c r="J42" i="128"/>
  <c r="J50" i="128"/>
  <c r="K58" i="128"/>
  <c r="J58" i="128"/>
  <c r="J67" i="128"/>
  <c r="K75" i="128"/>
  <c r="J75" i="128"/>
  <c r="K94" i="128"/>
  <c r="J94" i="128"/>
  <c r="K114" i="128"/>
  <c r="E24" i="128" s="1"/>
  <c r="J114" i="128"/>
  <c r="D24" i="128" s="1"/>
  <c r="I124" i="128"/>
  <c r="BE135" i="213" s="1"/>
  <c r="K17" i="128"/>
  <c r="K21" i="128"/>
  <c r="K25" i="128"/>
  <c r="K29" i="128"/>
  <c r="K33" i="128"/>
  <c r="K37" i="128"/>
  <c r="K62" i="128"/>
  <c r="J62" i="128"/>
  <c r="K79" i="128"/>
  <c r="J79" i="128"/>
  <c r="K98" i="128"/>
  <c r="J98" i="128"/>
  <c r="K120" i="128"/>
  <c r="J120" i="128"/>
  <c r="D26" i="128" s="1"/>
  <c r="H127" i="128"/>
  <c r="K20" i="128"/>
  <c r="K24" i="128"/>
  <c r="J27" i="128"/>
  <c r="K28" i="128"/>
  <c r="K32" i="128"/>
  <c r="K36" i="128"/>
  <c r="J38" i="128"/>
  <c r="K44" i="128"/>
  <c r="J46" i="128"/>
  <c r="K52" i="128"/>
  <c r="J54" i="128"/>
  <c r="J59" i="128"/>
  <c r="K66" i="128"/>
  <c r="J66" i="128"/>
  <c r="J76" i="128"/>
  <c r="K84" i="128"/>
  <c r="E18" i="128" s="1"/>
  <c r="J84" i="128"/>
  <c r="D18" i="128" s="1"/>
  <c r="K102" i="128"/>
  <c r="J102" i="128"/>
  <c r="I125" i="128"/>
  <c r="BE136" i="213" s="1"/>
  <c r="K125" i="128"/>
  <c r="B29" i="128"/>
  <c r="C40" i="128"/>
  <c r="BE148" i="213" s="1"/>
  <c r="C42" i="128"/>
  <c r="BE150" i="213" s="1"/>
  <c r="C44" i="128"/>
  <c r="BE152" i="213" s="1"/>
  <c r="C46" i="128"/>
  <c r="BE154" i="213" s="1"/>
  <c r="C41" i="128"/>
  <c r="BE149" i="213" s="1"/>
  <c r="C43" i="128"/>
  <c r="BE151" i="213" s="1"/>
  <c r="K104" i="127"/>
  <c r="E21" i="127" s="1"/>
  <c r="J35" i="127"/>
  <c r="J93" i="127"/>
  <c r="K29" i="127"/>
  <c r="J82" i="127"/>
  <c r="K37" i="127"/>
  <c r="K77" i="127"/>
  <c r="J33" i="127"/>
  <c r="K60" i="127"/>
  <c r="J86" i="127"/>
  <c r="D19" i="127" s="1"/>
  <c r="K68" i="127"/>
  <c r="K126" i="127"/>
  <c r="J110" i="127"/>
  <c r="K25" i="127"/>
  <c r="K49" i="127"/>
  <c r="K73" i="127"/>
  <c r="J78" i="127"/>
  <c r="J80" i="127"/>
  <c r="K100" i="127"/>
  <c r="J104" i="127"/>
  <c r="D21" i="127" s="1"/>
  <c r="K107" i="127"/>
  <c r="E22" i="127" s="1"/>
  <c r="J116" i="127"/>
  <c r="D25" i="127" s="1"/>
  <c r="J89" i="127"/>
  <c r="J95" i="127"/>
  <c r="J106" i="127"/>
  <c r="D22" i="127" s="1"/>
  <c r="J112" i="127"/>
  <c r="J41" i="127"/>
  <c r="K45" i="127"/>
  <c r="J53" i="127"/>
  <c r="J55" i="127"/>
  <c r="K57" i="127"/>
  <c r="J61" i="127"/>
  <c r="J63" i="127"/>
  <c r="K65" i="127"/>
  <c r="J69" i="127"/>
  <c r="J74" i="127"/>
  <c r="K87" i="127"/>
  <c r="E19" i="127" s="1"/>
  <c r="K92" i="127"/>
  <c r="J96" i="127"/>
  <c r="K97" i="127"/>
  <c r="J101" i="127"/>
  <c r="K111" i="127"/>
  <c r="J118" i="127"/>
  <c r="K119" i="127"/>
  <c r="J17" i="127"/>
  <c r="J19" i="127"/>
  <c r="J21" i="127"/>
  <c r="J81" i="127"/>
  <c r="J67" i="127"/>
  <c r="J99" i="127"/>
  <c r="J122" i="127"/>
  <c r="D27" i="127" s="1"/>
  <c r="J38" i="127"/>
  <c r="J46" i="127"/>
  <c r="J54" i="127"/>
  <c r="J62" i="127"/>
  <c r="K75" i="127"/>
  <c r="J75" i="127"/>
  <c r="K94" i="127"/>
  <c r="J94" i="127"/>
  <c r="K114" i="127"/>
  <c r="E24" i="127" s="1"/>
  <c r="J114" i="127"/>
  <c r="D24" i="127" s="1"/>
  <c r="I124" i="127"/>
  <c r="BD135" i="213" s="1"/>
  <c r="J18" i="127"/>
  <c r="J22" i="127"/>
  <c r="K23" i="127"/>
  <c r="J26" i="127"/>
  <c r="K27" i="127"/>
  <c r="J30" i="127"/>
  <c r="K31" i="127"/>
  <c r="J34" i="127"/>
  <c r="K38" i="127"/>
  <c r="J40" i="127"/>
  <c r="J43" i="127"/>
  <c r="K46" i="127"/>
  <c r="J48" i="127"/>
  <c r="J51" i="127"/>
  <c r="K54" i="127"/>
  <c r="J56" i="127"/>
  <c r="J59" i="127"/>
  <c r="K62" i="127"/>
  <c r="J64" i="127"/>
  <c r="J72" i="127"/>
  <c r="K79" i="127"/>
  <c r="J79" i="127"/>
  <c r="J91" i="127"/>
  <c r="K98" i="127"/>
  <c r="J98" i="127"/>
  <c r="K120" i="127"/>
  <c r="J120" i="127"/>
  <c r="H127" i="127"/>
  <c r="K18" i="127"/>
  <c r="K22" i="127"/>
  <c r="K26" i="127"/>
  <c r="K30" i="127"/>
  <c r="K34" i="127"/>
  <c r="K40" i="127"/>
  <c r="J42" i="127"/>
  <c r="K48" i="127"/>
  <c r="J50" i="127"/>
  <c r="K56" i="127"/>
  <c r="J58" i="127"/>
  <c r="K64" i="127"/>
  <c r="K66" i="127"/>
  <c r="J66" i="127"/>
  <c r="J76" i="127"/>
  <c r="K84" i="127"/>
  <c r="E18" i="127" s="1"/>
  <c r="J84" i="127"/>
  <c r="D18" i="127" s="1"/>
  <c r="K102" i="127"/>
  <c r="J102" i="127"/>
  <c r="I125" i="127"/>
  <c r="BD136" i="213" s="1"/>
  <c r="K125" i="127"/>
  <c r="J20" i="127"/>
  <c r="J24" i="127"/>
  <c r="J28" i="127"/>
  <c r="J32" i="127"/>
  <c r="J36" i="127"/>
  <c r="J39" i="127"/>
  <c r="K42" i="127"/>
  <c r="J44" i="127"/>
  <c r="J47" i="127"/>
  <c r="K50" i="127"/>
  <c r="J52" i="127"/>
  <c r="K71" i="127"/>
  <c r="J71" i="127"/>
  <c r="K90" i="127"/>
  <c r="J90" i="127"/>
  <c r="K109" i="127"/>
  <c r="J109" i="127"/>
  <c r="I126" i="127"/>
  <c r="BD137" i="213" s="1"/>
  <c r="B29" i="127"/>
  <c r="C40" i="127"/>
  <c r="BD148" i="213" s="1"/>
  <c r="C42" i="127"/>
  <c r="BD150" i="213" s="1"/>
  <c r="C44" i="127"/>
  <c r="BD152" i="213" s="1"/>
  <c r="C46" i="127"/>
  <c r="BD154" i="213" s="1"/>
  <c r="C41" i="127"/>
  <c r="BD149" i="213" s="1"/>
  <c r="C43" i="127"/>
  <c r="BD151" i="213" s="1"/>
  <c r="K104" i="126"/>
  <c r="E21" i="126" s="1"/>
  <c r="K126" i="126"/>
  <c r="J39" i="126"/>
  <c r="J61" i="126"/>
  <c r="J51" i="126"/>
  <c r="J41" i="126"/>
  <c r="K49" i="126"/>
  <c r="K68" i="126"/>
  <c r="K93" i="126"/>
  <c r="J52" i="126"/>
  <c r="K112" i="126"/>
  <c r="K44" i="126"/>
  <c r="J78" i="126"/>
  <c r="J97" i="126"/>
  <c r="K119" i="126"/>
  <c r="K69" i="126"/>
  <c r="J74" i="126"/>
  <c r="K82" i="126"/>
  <c r="K101" i="126"/>
  <c r="J45" i="126"/>
  <c r="J55" i="126"/>
  <c r="J57" i="126"/>
  <c r="K77" i="126"/>
  <c r="J89" i="126"/>
  <c r="K107" i="126"/>
  <c r="J20" i="126"/>
  <c r="J24" i="126"/>
  <c r="J28" i="126"/>
  <c r="J32" i="126"/>
  <c r="J36" i="126"/>
  <c r="J43" i="126"/>
  <c r="J53" i="126"/>
  <c r="J60" i="126"/>
  <c r="J63" i="126"/>
  <c r="J65" i="126"/>
  <c r="K100" i="126"/>
  <c r="K106" i="126"/>
  <c r="K111" i="126"/>
  <c r="K118" i="126"/>
  <c r="J47" i="126"/>
  <c r="J59" i="126"/>
  <c r="J86" i="126"/>
  <c r="J91" i="126"/>
  <c r="J95" i="126"/>
  <c r="J99" i="126"/>
  <c r="J104" i="126"/>
  <c r="D21" i="126" s="1"/>
  <c r="J110" i="126"/>
  <c r="J116" i="126"/>
  <c r="D25" i="126" s="1"/>
  <c r="J122" i="126"/>
  <c r="D27" i="126" s="1"/>
  <c r="J19" i="126"/>
  <c r="J23" i="126"/>
  <c r="J27" i="126"/>
  <c r="J31" i="126"/>
  <c r="J35" i="126"/>
  <c r="J38" i="126"/>
  <c r="J46" i="126"/>
  <c r="J54" i="126"/>
  <c r="J62" i="126"/>
  <c r="K67" i="126"/>
  <c r="J71" i="126"/>
  <c r="K76" i="126"/>
  <c r="J79" i="126"/>
  <c r="J81" i="126"/>
  <c r="J98" i="126"/>
  <c r="I124" i="126"/>
  <c r="BC135" i="213" s="1"/>
  <c r="K104" i="125"/>
  <c r="E21" i="125" s="1"/>
  <c r="K23" i="126"/>
  <c r="K27" i="126"/>
  <c r="K31" i="126"/>
  <c r="J84" i="126"/>
  <c r="D18" i="126" s="1"/>
  <c r="J87" i="126"/>
  <c r="K102" i="126"/>
  <c r="J102" i="126"/>
  <c r="K109" i="126"/>
  <c r="J109" i="126"/>
  <c r="K114" i="126"/>
  <c r="E24" i="126" s="1"/>
  <c r="J114" i="126"/>
  <c r="D24" i="126" s="1"/>
  <c r="K120" i="126"/>
  <c r="J120" i="126"/>
  <c r="H127" i="126"/>
  <c r="J17" i="126"/>
  <c r="K18" i="126"/>
  <c r="J21" i="126"/>
  <c r="K22" i="126"/>
  <c r="J25" i="126"/>
  <c r="K26" i="126"/>
  <c r="J29" i="126"/>
  <c r="K30" i="126"/>
  <c r="J33" i="126"/>
  <c r="K34" i="126"/>
  <c r="J37" i="126"/>
  <c r="K40" i="126"/>
  <c r="J42" i="126"/>
  <c r="K48" i="126"/>
  <c r="J50" i="126"/>
  <c r="K56" i="126"/>
  <c r="J58" i="126"/>
  <c r="K64" i="126"/>
  <c r="J66" i="126"/>
  <c r="K72" i="126"/>
  <c r="K73" i="126"/>
  <c r="J75" i="126"/>
  <c r="K80" i="126"/>
  <c r="K84" i="126"/>
  <c r="E18" i="126" s="1"/>
  <c r="K87" i="126"/>
  <c r="E19" i="126" s="1"/>
  <c r="J90" i="126"/>
  <c r="J92" i="126"/>
  <c r="I125" i="126"/>
  <c r="BC136" i="213" s="1"/>
  <c r="K125" i="126"/>
  <c r="J94" i="126"/>
  <c r="J96" i="126"/>
  <c r="I126" i="126"/>
  <c r="BC137" i="213" s="1"/>
  <c r="B29" i="126"/>
  <c r="C40" i="126"/>
  <c r="BC148" i="213" s="1"/>
  <c r="C42" i="126"/>
  <c r="BC150" i="213" s="1"/>
  <c r="C44" i="126"/>
  <c r="BC152" i="213" s="1"/>
  <c r="C46" i="126"/>
  <c r="BC154" i="213" s="1"/>
  <c r="C41" i="126"/>
  <c r="BC149" i="213" s="1"/>
  <c r="C43" i="126"/>
  <c r="BC151" i="213" s="1"/>
  <c r="K126" i="125"/>
  <c r="J82" i="125"/>
  <c r="J65" i="125"/>
  <c r="K44" i="125"/>
  <c r="J110" i="125"/>
  <c r="K89" i="125"/>
  <c r="K24" i="125"/>
  <c r="K32" i="125"/>
  <c r="K52" i="125"/>
  <c r="J93" i="125"/>
  <c r="J87" i="125"/>
  <c r="D19" i="125" s="1"/>
  <c r="J41" i="125"/>
  <c r="J20" i="125"/>
  <c r="J28" i="125"/>
  <c r="J36" i="125"/>
  <c r="J57" i="125"/>
  <c r="J91" i="125"/>
  <c r="J96" i="125"/>
  <c r="J101" i="125"/>
  <c r="J104" i="125"/>
  <c r="D21" i="125" s="1"/>
  <c r="K107" i="125"/>
  <c r="E22" i="125" s="1"/>
  <c r="J116" i="125"/>
  <c r="D25" i="125" s="1"/>
  <c r="J49" i="125"/>
  <c r="J61" i="125"/>
  <c r="J95" i="125"/>
  <c r="K100" i="125"/>
  <c r="J106" i="125"/>
  <c r="D22" i="125" s="1"/>
  <c r="J118" i="125"/>
  <c r="K17" i="125"/>
  <c r="K21" i="125"/>
  <c r="K25" i="125"/>
  <c r="K29" i="125"/>
  <c r="K33" i="125"/>
  <c r="K37" i="125"/>
  <c r="K45" i="125"/>
  <c r="K53" i="125"/>
  <c r="K60" i="125"/>
  <c r="K64" i="125"/>
  <c r="J68" i="125"/>
  <c r="K69" i="125"/>
  <c r="J73" i="125"/>
  <c r="K74" i="125"/>
  <c r="J78" i="125"/>
  <c r="K92" i="125"/>
  <c r="K97" i="125"/>
  <c r="K111" i="125"/>
  <c r="K119" i="125"/>
  <c r="J77" i="125"/>
  <c r="J81" i="125"/>
  <c r="J112" i="125"/>
  <c r="J99" i="125"/>
  <c r="J122" i="125"/>
  <c r="D27" i="125" s="1"/>
  <c r="K72" i="125"/>
  <c r="K75" i="125"/>
  <c r="J75" i="125"/>
  <c r="K94" i="125"/>
  <c r="J94" i="125"/>
  <c r="K114" i="125"/>
  <c r="E24" i="125" s="1"/>
  <c r="J114" i="125"/>
  <c r="D24" i="125" s="1"/>
  <c r="I124" i="125"/>
  <c r="BB135" i="213" s="1"/>
  <c r="J19" i="125"/>
  <c r="J23" i="125"/>
  <c r="J27" i="125"/>
  <c r="J31" i="125"/>
  <c r="J35" i="125"/>
  <c r="J38" i="125"/>
  <c r="K43" i="125"/>
  <c r="J46" i="125"/>
  <c r="K51" i="125"/>
  <c r="J54" i="125"/>
  <c r="K59" i="125"/>
  <c r="K62" i="125"/>
  <c r="J62" i="125"/>
  <c r="J72" i="125"/>
  <c r="K76" i="125"/>
  <c r="K79" i="125"/>
  <c r="J79" i="125"/>
  <c r="K98" i="125"/>
  <c r="J98" i="125"/>
  <c r="K120" i="125"/>
  <c r="J120" i="125"/>
  <c r="K104" i="124"/>
  <c r="E21" i="124" s="1"/>
  <c r="H127" i="125"/>
  <c r="J18" i="125"/>
  <c r="K19" i="125"/>
  <c r="J22" i="125"/>
  <c r="K23" i="125"/>
  <c r="J26" i="125"/>
  <c r="K27" i="125"/>
  <c r="J30" i="125"/>
  <c r="K31" i="125"/>
  <c r="J34" i="125"/>
  <c r="K35" i="125"/>
  <c r="K38" i="125"/>
  <c r="J40" i="125"/>
  <c r="J43" i="125"/>
  <c r="K46" i="125"/>
  <c r="J48" i="125"/>
  <c r="J51" i="125"/>
  <c r="K63" i="125"/>
  <c r="K66" i="125"/>
  <c r="J66" i="125"/>
  <c r="K80" i="125"/>
  <c r="K84" i="125"/>
  <c r="E18" i="125" s="1"/>
  <c r="J84" i="125"/>
  <c r="D18" i="125" s="1"/>
  <c r="K102" i="125"/>
  <c r="J102" i="125"/>
  <c r="I125" i="125"/>
  <c r="BB136" i="213" s="1"/>
  <c r="K18" i="125"/>
  <c r="K22" i="125"/>
  <c r="K26" i="125"/>
  <c r="K30" i="125"/>
  <c r="K34" i="125"/>
  <c r="K39" i="125"/>
  <c r="K40" i="125"/>
  <c r="J42" i="125"/>
  <c r="K47" i="125"/>
  <c r="K48" i="125"/>
  <c r="J50" i="125"/>
  <c r="K55" i="125"/>
  <c r="K56" i="125"/>
  <c r="J58" i="125"/>
  <c r="J63" i="125"/>
  <c r="K67" i="125"/>
  <c r="K71" i="125"/>
  <c r="J71" i="125"/>
  <c r="J80" i="125"/>
  <c r="K86" i="125"/>
  <c r="E19" i="125" s="1"/>
  <c r="K90" i="125"/>
  <c r="J90" i="125"/>
  <c r="K109" i="125"/>
  <c r="J109" i="125"/>
  <c r="I126" i="125"/>
  <c r="BB137" i="213" s="1"/>
  <c r="K125" i="125"/>
  <c r="B29" i="125"/>
  <c r="C40" i="125"/>
  <c r="BB148" i="213" s="1"/>
  <c r="C42" i="125"/>
  <c r="BB150" i="213" s="1"/>
  <c r="C44" i="125"/>
  <c r="BB152" i="213" s="1"/>
  <c r="C46" i="125"/>
  <c r="BB154" i="213" s="1"/>
  <c r="C41" i="125"/>
  <c r="BB149" i="213" s="1"/>
  <c r="C43" i="125"/>
  <c r="BB151" i="213" s="1"/>
  <c r="K104" i="123"/>
  <c r="E21" i="123" s="1"/>
  <c r="J36" i="124"/>
  <c r="K118" i="124"/>
  <c r="J107" i="124"/>
  <c r="J110" i="124"/>
  <c r="J116" i="124"/>
  <c r="D25" i="124" s="1"/>
  <c r="K20" i="124"/>
  <c r="K24" i="124"/>
  <c r="K28" i="124"/>
  <c r="K32" i="124"/>
  <c r="J55" i="124"/>
  <c r="J59" i="124"/>
  <c r="J63" i="124"/>
  <c r="J67" i="124"/>
  <c r="J72" i="124"/>
  <c r="J76" i="124"/>
  <c r="J80" i="124"/>
  <c r="J86" i="124"/>
  <c r="J91" i="124"/>
  <c r="J95" i="124"/>
  <c r="J99" i="124"/>
  <c r="J104" i="124"/>
  <c r="D21" i="124" s="1"/>
  <c r="K111" i="124"/>
  <c r="K119" i="124"/>
  <c r="J40" i="124"/>
  <c r="J44" i="124"/>
  <c r="J48" i="124"/>
  <c r="J52" i="124"/>
  <c r="J56" i="124"/>
  <c r="J60" i="124"/>
  <c r="J64" i="124"/>
  <c r="J68" i="124"/>
  <c r="J73" i="124"/>
  <c r="J77" i="124"/>
  <c r="J81" i="124"/>
  <c r="J87" i="124"/>
  <c r="J92" i="124"/>
  <c r="J96" i="124"/>
  <c r="J100" i="124"/>
  <c r="J106" i="124"/>
  <c r="J112" i="124"/>
  <c r="J18" i="124"/>
  <c r="J22" i="124"/>
  <c r="J26" i="124"/>
  <c r="J30" i="124"/>
  <c r="J34" i="124"/>
  <c r="E19" i="124"/>
  <c r="J122" i="124"/>
  <c r="D27" i="124" s="1"/>
  <c r="H127" i="124"/>
  <c r="J37" i="124"/>
  <c r="K114" i="124"/>
  <c r="E24" i="124" s="1"/>
  <c r="J114" i="124"/>
  <c r="D24" i="124" s="1"/>
  <c r="I124" i="124"/>
  <c r="BA135" i="213" s="1"/>
  <c r="J17" i="124"/>
  <c r="J21" i="124"/>
  <c r="J25" i="124"/>
  <c r="J29" i="124"/>
  <c r="J33" i="124"/>
  <c r="K37" i="124"/>
  <c r="K120" i="124"/>
  <c r="J120" i="124"/>
  <c r="D26" i="124" s="1"/>
  <c r="K17" i="124"/>
  <c r="K21" i="124"/>
  <c r="K25" i="124"/>
  <c r="K29" i="124"/>
  <c r="K33" i="124"/>
  <c r="K38" i="124"/>
  <c r="J38" i="124"/>
  <c r="K42" i="124"/>
  <c r="J42" i="124"/>
  <c r="K46" i="124"/>
  <c r="J46" i="124"/>
  <c r="K50" i="124"/>
  <c r="J50" i="124"/>
  <c r="K54" i="124"/>
  <c r="J54" i="124"/>
  <c r="K58" i="124"/>
  <c r="J58" i="124"/>
  <c r="K62" i="124"/>
  <c r="J62" i="124"/>
  <c r="K66" i="124"/>
  <c r="J66" i="124"/>
  <c r="K71" i="124"/>
  <c r="J71" i="124"/>
  <c r="K75" i="124"/>
  <c r="J75" i="124"/>
  <c r="K79" i="124"/>
  <c r="J79" i="124"/>
  <c r="K84" i="124"/>
  <c r="E18" i="124" s="1"/>
  <c r="J84" i="124"/>
  <c r="D18" i="124" s="1"/>
  <c r="K90" i="124"/>
  <c r="J90" i="124"/>
  <c r="K94" i="124"/>
  <c r="J94" i="124"/>
  <c r="K98" i="124"/>
  <c r="J98" i="124"/>
  <c r="K102" i="124"/>
  <c r="J102" i="124"/>
  <c r="I125" i="124"/>
  <c r="BA136" i="213" s="1"/>
  <c r="J19" i="124"/>
  <c r="J23" i="124"/>
  <c r="J27" i="124"/>
  <c r="J31" i="124"/>
  <c r="J35" i="124"/>
  <c r="K39" i="124"/>
  <c r="K43" i="124"/>
  <c r="K47" i="124"/>
  <c r="K51" i="124"/>
  <c r="K109" i="124"/>
  <c r="J109" i="124"/>
  <c r="I126" i="124"/>
  <c r="BA137" i="213" s="1"/>
  <c r="K125" i="124"/>
  <c r="B29" i="124"/>
  <c r="C40" i="124"/>
  <c r="BA148" i="213" s="1"/>
  <c r="C42" i="124"/>
  <c r="BA150" i="213" s="1"/>
  <c r="C44" i="124"/>
  <c r="BA152" i="213" s="1"/>
  <c r="C46" i="124"/>
  <c r="BA154" i="213" s="1"/>
  <c r="J41" i="124"/>
  <c r="J45" i="124"/>
  <c r="J49" i="124"/>
  <c r="J53" i="124"/>
  <c r="J57" i="124"/>
  <c r="J61" i="124"/>
  <c r="J65" i="124"/>
  <c r="J69" i="124"/>
  <c r="J74" i="124"/>
  <c r="J78" i="124"/>
  <c r="J82" i="124"/>
  <c r="J89" i="124"/>
  <c r="J93" i="124"/>
  <c r="J97" i="124"/>
  <c r="J101" i="124"/>
  <c r="C41" i="124"/>
  <c r="BA149" i="213" s="1"/>
  <c r="C43" i="124"/>
  <c r="BA151" i="213" s="1"/>
  <c r="K126" i="123"/>
  <c r="J57" i="123"/>
  <c r="K64" i="123"/>
  <c r="J19" i="123"/>
  <c r="K40" i="123"/>
  <c r="J61" i="123"/>
  <c r="K74" i="123"/>
  <c r="J77" i="123"/>
  <c r="J93" i="123"/>
  <c r="J104" i="123"/>
  <c r="D21" i="123" s="1"/>
  <c r="J31" i="123"/>
  <c r="K48" i="123"/>
  <c r="J86" i="123"/>
  <c r="J97" i="123"/>
  <c r="K119" i="123"/>
  <c r="J35" i="123"/>
  <c r="J68" i="123"/>
  <c r="K82" i="123"/>
  <c r="K111" i="123"/>
  <c r="J116" i="123"/>
  <c r="D25" i="123" s="1"/>
  <c r="J23" i="123"/>
  <c r="K41" i="123"/>
  <c r="K49" i="123"/>
  <c r="K60" i="123"/>
  <c r="J101" i="123"/>
  <c r="J112" i="123"/>
  <c r="J27" i="123"/>
  <c r="J45" i="123"/>
  <c r="J53" i="123"/>
  <c r="K56" i="123"/>
  <c r="J65" i="123"/>
  <c r="J67" i="123"/>
  <c r="K69" i="123"/>
  <c r="J73" i="123"/>
  <c r="K78" i="123"/>
  <c r="J81" i="123"/>
  <c r="J89" i="123"/>
  <c r="J106" i="123"/>
  <c r="J118" i="123"/>
  <c r="J18" i="123"/>
  <c r="J22" i="123"/>
  <c r="J26" i="123"/>
  <c r="J30" i="123"/>
  <c r="J34" i="123"/>
  <c r="J87" i="123"/>
  <c r="J92" i="123"/>
  <c r="J96" i="123"/>
  <c r="J100" i="123"/>
  <c r="J107" i="123"/>
  <c r="J110" i="123"/>
  <c r="E19" i="123"/>
  <c r="J43" i="123"/>
  <c r="J51" i="123"/>
  <c r="J122" i="123"/>
  <c r="D27" i="123" s="1"/>
  <c r="K58" i="123"/>
  <c r="J58" i="123"/>
  <c r="K75" i="123"/>
  <c r="J75" i="123"/>
  <c r="K94" i="123"/>
  <c r="J94" i="123"/>
  <c r="K114" i="123"/>
  <c r="E24" i="123" s="1"/>
  <c r="J114" i="123"/>
  <c r="D24" i="123" s="1"/>
  <c r="I124" i="123"/>
  <c r="AZ135" i="213" s="1"/>
  <c r="J17" i="123"/>
  <c r="J21" i="123"/>
  <c r="J25" i="123"/>
  <c r="J29" i="123"/>
  <c r="J33" i="123"/>
  <c r="J37" i="123"/>
  <c r="J42" i="123"/>
  <c r="J50" i="123"/>
  <c r="J55" i="123"/>
  <c r="K62" i="123"/>
  <c r="J62" i="123"/>
  <c r="J72" i="123"/>
  <c r="K79" i="123"/>
  <c r="J79" i="123"/>
  <c r="J91" i="123"/>
  <c r="K98" i="123"/>
  <c r="J98" i="123"/>
  <c r="K120" i="123"/>
  <c r="J120" i="123"/>
  <c r="H127" i="123"/>
  <c r="K17" i="123"/>
  <c r="J20" i="123"/>
  <c r="K21" i="123"/>
  <c r="J24" i="123"/>
  <c r="K25" i="123"/>
  <c r="J28" i="123"/>
  <c r="K29" i="123"/>
  <c r="J32" i="123"/>
  <c r="K33" i="123"/>
  <c r="J36" i="123"/>
  <c r="K37" i="123"/>
  <c r="J39" i="123"/>
  <c r="K42" i="123"/>
  <c r="J44" i="123"/>
  <c r="J47" i="123"/>
  <c r="K50" i="123"/>
  <c r="J52" i="123"/>
  <c r="J59" i="123"/>
  <c r="K66" i="123"/>
  <c r="J66" i="123"/>
  <c r="J76" i="123"/>
  <c r="K84" i="123"/>
  <c r="E18" i="123" s="1"/>
  <c r="J84" i="123"/>
  <c r="D18" i="123" s="1"/>
  <c r="J95" i="123"/>
  <c r="K102" i="123"/>
  <c r="J102" i="123"/>
  <c r="I125" i="123"/>
  <c r="AZ136" i="213" s="1"/>
  <c r="K125" i="123"/>
  <c r="K20" i="123"/>
  <c r="K24" i="123"/>
  <c r="K28" i="123"/>
  <c r="K32" i="123"/>
  <c r="K36" i="123"/>
  <c r="J38" i="123"/>
  <c r="K44" i="123"/>
  <c r="J46" i="123"/>
  <c r="K52" i="123"/>
  <c r="K54" i="123"/>
  <c r="J54" i="123"/>
  <c r="J63" i="123"/>
  <c r="K71" i="123"/>
  <c r="J71" i="123"/>
  <c r="J80" i="123"/>
  <c r="K90" i="123"/>
  <c r="J90" i="123"/>
  <c r="J99" i="123"/>
  <c r="K109" i="123"/>
  <c r="J109" i="123"/>
  <c r="I126" i="123"/>
  <c r="AZ137" i="213" s="1"/>
  <c r="B29" i="123"/>
  <c r="C40" i="123"/>
  <c r="AZ148" i="213" s="1"/>
  <c r="C42" i="123"/>
  <c r="AZ150" i="213" s="1"/>
  <c r="C44" i="123"/>
  <c r="AZ152" i="213" s="1"/>
  <c r="C46" i="123"/>
  <c r="AZ154" i="213" s="1"/>
  <c r="C41" i="123"/>
  <c r="AZ149" i="213" s="1"/>
  <c r="C43" i="123"/>
  <c r="AZ151" i="213" s="1"/>
  <c r="K126" i="122"/>
  <c r="J21" i="122"/>
  <c r="K109" i="122"/>
  <c r="J119" i="122"/>
  <c r="J17" i="122"/>
  <c r="J26" i="122"/>
  <c r="K18" i="122"/>
  <c r="K22" i="122"/>
  <c r="K30" i="122"/>
  <c r="K34" i="122"/>
  <c r="K38" i="122"/>
  <c r="K42" i="122"/>
  <c r="K46" i="122"/>
  <c r="K50" i="122"/>
  <c r="K54" i="122"/>
  <c r="K58" i="122"/>
  <c r="K62" i="122"/>
  <c r="K66" i="122"/>
  <c r="K71" i="122"/>
  <c r="K75" i="122"/>
  <c r="K79" i="122"/>
  <c r="K84" i="122"/>
  <c r="E18" i="122" s="1"/>
  <c r="K90" i="122"/>
  <c r="K94" i="122"/>
  <c r="K98" i="122"/>
  <c r="K102" i="122"/>
  <c r="K114" i="122"/>
  <c r="E24" i="122" s="1"/>
  <c r="J31" i="122"/>
  <c r="K116" i="122"/>
  <c r="E25" i="122" s="1"/>
  <c r="J116" i="122"/>
  <c r="D25" i="122" s="1"/>
  <c r="I124" i="122"/>
  <c r="AY135" i="213" s="1"/>
  <c r="J20" i="122"/>
  <c r="J23" i="122"/>
  <c r="K31" i="122"/>
  <c r="K35" i="122"/>
  <c r="J35" i="122"/>
  <c r="K39" i="122"/>
  <c r="J39" i="122"/>
  <c r="K43" i="122"/>
  <c r="J43" i="122"/>
  <c r="K47" i="122"/>
  <c r="J47" i="122"/>
  <c r="K51" i="122"/>
  <c r="J51" i="122"/>
  <c r="K55" i="122"/>
  <c r="J55" i="122"/>
  <c r="K59" i="122"/>
  <c r="J59" i="122"/>
  <c r="K63" i="122"/>
  <c r="J63" i="122"/>
  <c r="K67" i="122"/>
  <c r="J67" i="122"/>
  <c r="K72" i="122"/>
  <c r="J72" i="122"/>
  <c r="K76" i="122"/>
  <c r="J76" i="122"/>
  <c r="K80" i="122"/>
  <c r="J80" i="122"/>
  <c r="K86" i="122"/>
  <c r="J86" i="122"/>
  <c r="K91" i="122"/>
  <c r="J91" i="122"/>
  <c r="K95" i="122"/>
  <c r="J95" i="122"/>
  <c r="K99" i="122"/>
  <c r="J99" i="122"/>
  <c r="K104" i="122"/>
  <c r="E21" i="122" s="1"/>
  <c r="J104" i="122"/>
  <c r="D21" i="122" s="1"/>
  <c r="K110" i="122"/>
  <c r="J110" i="122"/>
  <c r="K126" i="121"/>
  <c r="J19" i="122"/>
  <c r="K20" i="122"/>
  <c r="K23" i="122"/>
  <c r="J25" i="122"/>
  <c r="I125" i="122"/>
  <c r="AY136" i="213" s="1"/>
  <c r="C45" i="122"/>
  <c r="AY153" i="213" s="1"/>
  <c r="C43" i="122"/>
  <c r="AY151" i="213" s="1"/>
  <c r="C41" i="122"/>
  <c r="AY149" i="213" s="1"/>
  <c r="C46" i="122"/>
  <c r="AY154" i="213" s="1"/>
  <c r="C44" i="122"/>
  <c r="AY152" i="213" s="1"/>
  <c r="C42" i="122"/>
  <c r="AY150" i="213" s="1"/>
  <c r="C40" i="122"/>
  <c r="AY148" i="213" s="1"/>
  <c r="B29" i="122"/>
  <c r="K104" i="121"/>
  <c r="E21" i="121" s="1"/>
  <c r="I126" i="122"/>
  <c r="AY137" i="213" s="1"/>
  <c r="H127" i="122"/>
  <c r="K19" i="122"/>
  <c r="K24" i="122"/>
  <c r="K25" i="122"/>
  <c r="J27" i="122"/>
  <c r="J29" i="122"/>
  <c r="K122" i="122"/>
  <c r="E27" i="122" s="1"/>
  <c r="J122" i="122"/>
  <c r="D27" i="122" s="1"/>
  <c r="K28" i="122"/>
  <c r="K32" i="122"/>
  <c r="K36" i="122"/>
  <c r="K40" i="122"/>
  <c r="K44" i="122"/>
  <c r="K48" i="122"/>
  <c r="K52" i="122"/>
  <c r="K56" i="122"/>
  <c r="K60" i="122"/>
  <c r="K64" i="122"/>
  <c r="K68" i="122"/>
  <c r="K73" i="122"/>
  <c r="K77" i="122"/>
  <c r="K81" i="122"/>
  <c r="K87" i="122"/>
  <c r="K92" i="122"/>
  <c r="K96" i="122"/>
  <c r="K100" i="122"/>
  <c r="K106" i="122"/>
  <c r="E22" i="122" s="1"/>
  <c r="K111" i="122"/>
  <c r="K118" i="122"/>
  <c r="E26" i="122" s="1"/>
  <c r="J120" i="122"/>
  <c r="K125" i="122"/>
  <c r="J33" i="122"/>
  <c r="J37" i="122"/>
  <c r="J41" i="122"/>
  <c r="J45" i="122"/>
  <c r="J49" i="122"/>
  <c r="J53" i="122"/>
  <c r="J57" i="122"/>
  <c r="J61" i="122"/>
  <c r="J65" i="122"/>
  <c r="J69" i="122"/>
  <c r="J74" i="122"/>
  <c r="J78" i="122"/>
  <c r="J82" i="122"/>
  <c r="J89" i="122"/>
  <c r="J93" i="122"/>
  <c r="J97" i="122"/>
  <c r="J101" i="122"/>
  <c r="J107" i="122"/>
  <c r="D22" i="122" s="1"/>
  <c r="J112" i="122"/>
  <c r="J60" i="121"/>
  <c r="J28" i="121"/>
  <c r="K44" i="121"/>
  <c r="J97" i="121"/>
  <c r="J36" i="121"/>
  <c r="J52" i="121"/>
  <c r="J20" i="121"/>
  <c r="K48" i="121"/>
  <c r="J69" i="121"/>
  <c r="J107" i="121"/>
  <c r="J78" i="121"/>
  <c r="J119" i="121"/>
  <c r="K32" i="121"/>
  <c r="K64" i="121"/>
  <c r="J89" i="121"/>
  <c r="E22" i="121"/>
  <c r="J24" i="121"/>
  <c r="J40" i="121"/>
  <c r="J56" i="121"/>
  <c r="J82" i="121"/>
  <c r="J101" i="121"/>
  <c r="J74" i="121"/>
  <c r="J93" i="121"/>
  <c r="J112" i="121"/>
  <c r="I124" i="121"/>
  <c r="AX135" i="213" s="1"/>
  <c r="J68" i="121"/>
  <c r="J73" i="121"/>
  <c r="J77" i="121"/>
  <c r="J81" i="121"/>
  <c r="J87" i="121"/>
  <c r="J92" i="121"/>
  <c r="J96" i="121"/>
  <c r="J100" i="121"/>
  <c r="J106" i="121"/>
  <c r="J111" i="121"/>
  <c r="J118" i="121"/>
  <c r="K124" i="121"/>
  <c r="I125" i="121"/>
  <c r="AX136" i="213" s="1"/>
  <c r="E19" i="121"/>
  <c r="I126" i="121"/>
  <c r="AX137" i="213" s="1"/>
  <c r="J19" i="121"/>
  <c r="J23" i="121"/>
  <c r="J27" i="121"/>
  <c r="J31" i="121"/>
  <c r="J35" i="121"/>
  <c r="J39" i="121"/>
  <c r="J43" i="121"/>
  <c r="J47" i="121"/>
  <c r="J51" i="121"/>
  <c r="J55" i="121"/>
  <c r="J59" i="121"/>
  <c r="J63" i="121"/>
  <c r="J67" i="121"/>
  <c r="J72" i="121"/>
  <c r="J76" i="121"/>
  <c r="J80" i="121"/>
  <c r="J86" i="121"/>
  <c r="J91" i="121"/>
  <c r="J95" i="121"/>
  <c r="J99" i="121"/>
  <c r="J104" i="121"/>
  <c r="D21" i="121" s="1"/>
  <c r="J110" i="121"/>
  <c r="J116" i="121"/>
  <c r="D25" i="121" s="1"/>
  <c r="J122" i="121"/>
  <c r="D27" i="121" s="1"/>
  <c r="H127" i="121"/>
  <c r="J66" i="121"/>
  <c r="J71" i="121"/>
  <c r="J75" i="121"/>
  <c r="J79" i="121"/>
  <c r="J84" i="121"/>
  <c r="D18" i="121" s="1"/>
  <c r="J90" i="121"/>
  <c r="J94" i="121"/>
  <c r="J98" i="121"/>
  <c r="J102" i="121"/>
  <c r="J109" i="121"/>
  <c r="J114" i="121"/>
  <c r="D24" i="121" s="1"/>
  <c r="J120" i="121"/>
  <c r="K125" i="121"/>
  <c r="B29" i="121"/>
  <c r="C40" i="121"/>
  <c r="AX148" i="213" s="1"/>
  <c r="C42" i="121"/>
  <c r="AX150" i="213" s="1"/>
  <c r="C44" i="121"/>
  <c r="AX152" i="213" s="1"/>
  <c r="C46" i="121"/>
  <c r="AX154" i="213" s="1"/>
  <c r="J17" i="121"/>
  <c r="K18" i="121"/>
  <c r="J21" i="121"/>
  <c r="K22" i="121"/>
  <c r="J25" i="121"/>
  <c r="K26" i="121"/>
  <c r="J29" i="121"/>
  <c r="K30" i="121"/>
  <c r="J33" i="121"/>
  <c r="K34" i="121"/>
  <c r="J37" i="121"/>
  <c r="K38" i="121"/>
  <c r="J41" i="121"/>
  <c r="K42" i="121"/>
  <c r="J45" i="121"/>
  <c r="K46" i="121"/>
  <c r="J49" i="121"/>
  <c r="K50" i="121"/>
  <c r="J53" i="121"/>
  <c r="K54" i="121"/>
  <c r="J57" i="121"/>
  <c r="K58" i="121"/>
  <c r="J61" i="121"/>
  <c r="K62" i="121"/>
  <c r="J65" i="121"/>
  <c r="K66" i="121"/>
  <c r="K71" i="121"/>
  <c r="K75" i="121"/>
  <c r="K79" i="121"/>
  <c r="K84" i="121"/>
  <c r="E18" i="121" s="1"/>
  <c r="K90" i="121"/>
  <c r="K94" i="121"/>
  <c r="K98" i="121"/>
  <c r="K102" i="121"/>
  <c r="K109" i="121"/>
  <c r="E23" i="121" s="1"/>
  <c r="K114" i="121"/>
  <c r="E24" i="121" s="1"/>
  <c r="K120" i="121"/>
  <c r="E26" i="121" s="1"/>
  <c r="C41" i="121"/>
  <c r="AX149" i="213" s="1"/>
  <c r="C43" i="121"/>
  <c r="AX151" i="213" s="1"/>
  <c r="C45" i="120"/>
  <c r="AW153" i="213" s="1"/>
  <c r="K104" i="120"/>
  <c r="E21" i="120" s="1"/>
  <c r="J36" i="120"/>
  <c r="K49" i="120"/>
  <c r="J100" i="120"/>
  <c r="J67" i="120"/>
  <c r="J44" i="120"/>
  <c r="J76" i="120"/>
  <c r="K41" i="120"/>
  <c r="K44" i="120"/>
  <c r="K69" i="120"/>
  <c r="J91" i="120"/>
  <c r="K126" i="120"/>
  <c r="K53" i="120"/>
  <c r="J59" i="120"/>
  <c r="K64" i="120"/>
  <c r="J72" i="120"/>
  <c r="K81" i="120"/>
  <c r="J86" i="120"/>
  <c r="K89" i="120"/>
  <c r="J95" i="120"/>
  <c r="J104" i="120"/>
  <c r="D21" i="120" s="1"/>
  <c r="J107" i="120"/>
  <c r="J110" i="120"/>
  <c r="E22" i="120"/>
  <c r="J48" i="120"/>
  <c r="K60" i="120"/>
  <c r="K65" i="120"/>
  <c r="K96" i="120"/>
  <c r="J106" i="120"/>
  <c r="J116" i="120"/>
  <c r="D25" i="120" s="1"/>
  <c r="J55" i="120"/>
  <c r="K77" i="120"/>
  <c r="J112" i="120"/>
  <c r="K19" i="120"/>
  <c r="K23" i="120"/>
  <c r="K27" i="120"/>
  <c r="K31" i="120"/>
  <c r="K37" i="120"/>
  <c r="K45" i="120"/>
  <c r="K82" i="120"/>
  <c r="K101" i="120"/>
  <c r="K118" i="120"/>
  <c r="J52" i="120"/>
  <c r="J57" i="120"/>
  <c r="J68" i="120"/>
  <c r="J74" i="120"/>
  <c r="J87" i="120"/>
  <c r="J93" i="120"/>
  <c r="J40" i="120"/>
  <c r="J56" i="120"/>
  <c r="J61" i="120"/>
  <c r="J63" i="120"/>
  <c r="J73" i="120"/>
  <c r="J78" i="120"/>
  <c r="J80" i="120"/>
  <c r="E19" i="120"/>
  <c r="J92" i="120"/>
  <c r="J97" i="120"/>
  <c r="J99" i="120"/>
  <c r="J111" i="120"/>
  <c r="J119" i="120"/>
  <c r="J122" i="120"/>
  <c r="D27" i="120" s="1"/>
  <c r="J17" i="120"/>
  <c r="J21" i="120"/>
  <c r="J25" i="120"/>
  <c r="J29" i="120"/>
  <c r="J33" i="120"/>
  <c r="J20" i="120"/>
  <c r="J24" i="120"/>
  <c r="J28" i="120"/>
  <c r="J32" i="120"/>
  <c r="K35" i="120"/>
  <c r="J38" i="120"/>
  <c r="K43" i="120"/>
  <c r="K46" i="120"/>
  <c r="J46" i="120"/>
  <c r="K62" i="120"/>
  <c r="J62" i="120"/>
  <c r="K79" i="120"/>
  <c r="J79" i="120"/>
  <c r="K47" i="120"/>
  <c r="K50" i="120"/>
  <c r="J50" i="120"/>
  <c r="K66" i="120"/>
  <c r="J66" i="120"/>
  <c r="K84" i="120"/>
  <c r="E18" i="120" s="1"/>
  <c r="J84" i="120"/>
  <c r="D18" i="120" s="1"/>
  <c r="I125" i="120"/>
  <c r="AW136" i="213" s="1"/>
  <c r="H127" i="120"/>
  <c r="J18" i="120"/>
  <c r="J22" i="120"/>
  <c r="J26" i="120"/>
  <c r="J30" i="120"/>
  <c r="J34" i="120"/>
  <c r="K39" i="120"/>
  <c r="J42" i="120"/>
  <c r="J47" i="120"/>
  <c r="K51" i="120"/>
  <c r="K54" i="120"/>
  <c r="J54" i="120"/>
  <c r="K71" i="120"/>
  <c r="J71" i="120"/>
  <c r="I126" i="120"/>
  <c r="AW137" i="213" s="1"/>
  <c r="K58" i="120"/>
  <c r="J58" i="120"/>
  <c r="K75" i="120"/>
  <c r="J75" i="120"/>
  <c r="I124" i="120"/>
  <c r="AW135" i="213" s="1"/>
  <c r="J90" i="120"/>
  <c r="J94" i="120"/>
  <c r="J98" i="120"/>
  <c r="J102" i="120"/>
  <c r="J109" i="120"/>
  <c r="J114" i="120"/>
  <c r="D24" i="120" s="1"/>
  <c r="J120" i="120"/>
  <c r="K125" i="120"/>
  <c r="B29" i="120"/>
  <c r="C40" i="120"/>
  <c r="AW148" i="213" s="1"/>
  <c r="C42" i="120"/>
  <c r="AW150" i="213" s="1"/>
  <c r="C44" i="120"/>
  <c r="AW152" i="213" s="1"/>
  <c r="C46" i="120"/>
  <c r="AW154" i="213" s="1"/>
  <c r="K90" i="120"/>
  <c r="K94" i="120"/>
  <c r="K98" i="120"/>
  <c r="K102" i="120"/>
  <c r="K109" i="120"/>
  <c r="K114" i="120"/>
  <c r="E24" i="120" s="1"/>
  <c r="K120" i="120"/>
  <c r="C41" i="120"/>
  <c r="AW149" i="213" s="1"/>
  <c r="C43" i="120"/>
  <c r="AW151" i="213" s="1"/>
  <c r="K19" i="119"/>
  <c r="J35" i="119"/>
  <c r="J78" i="119"/>
  <c r="J119" i="119"/>
  <c r="J23" i="119"/>
  <c r="J61" i="119"/>
  <c r="J97" i="119"/>
  <c r="J26" i="119"/>
  <c r="K49" i="119"/>
  <c r="J30" i="119"/>
  <c r="J53" i="119"/>
  <c r="J69" i="119"/>
  <c r="J89" i="119"/>
  <c r="J107" i="119"/>
  <c r="D22" i="119" s="1"/>
  <c r="J22" i="119"/>
  <c r="J31" i="119"/>
  <c r="K45" i="119"/>
  <c r="J18" i="119"/>
  <c r="J27" i="119"/>
  <c r="J34" i="119"/>
  <c r="J57" i="119"/>
  <c r="J65" i="119"/>
  <c r="J74" i="119"/>
  <c r="J82" i="119"/>
  <c r="J93" i="119"/>
  <c r="J101" i="119"/>
  <c r="J112" i="119"/>
  <c r="J41" i="119"/>
  <c r="J40" i="119"/>
  <c r="J48" i="119"/>
  <c r="H127" i="119"/>
  <c r="K52" i="119"/>
  <c r="I124" i="119"/>
  <c r="AV135" i="213" s="1"/>
  <c r="J17" i="119"/>
  <c r="J21" i="119"/>
  <c r="J25" i="119"/>
  <c r="J29" i="119"/>
  <c r="J33" i="119"/>
  <c r="J37" i="119"/>
  <c r="K39" i="119"/>
  <c r="J42" i="119"/>
  <c r="K47" i="119"/>
  <c r="J52" i="119"/>
  <c r="K17" i="119"/>
  <c r="J20" i="119"/>
  <c r="K21" i="119"/>
  <c r="J24" i="119"/>
  <c r="K25" i="119"/>
  <c r="J28" i="119"/>
  <c r="K29" i="119"/>
  <c r="J32" i="119"/>
  <c r="K33" i="119"/>
  <c r="J36" i="119"/>
  <c r="K37" i="119"/>
  <c r="J39" i="119"/>
  <c r="K42" i="119"/>
  <c r="J44" i="119"/>
  <c r="J47" i="119"/>
  <c r="I125" i="119"/>
  <c r="AV136" i="213" s="1"/>
  <c r="C45" i="119"/>
  <c r="AV153" i="213" s="1"/>
  <c r="C43" i="119"/>
  <c r="AV151" i="213" s="1"/>
  <c r="C41" i="119"/>
  <c r="AV149" i="213" s="1"/>
  <c r="C46" i="119"/>
  <c r="AV154" i="213" s="1"/>
  <c r="C44" i="119"/>
  <c r="AV152" i="213" s="1"/>
  <c r="C42" i="119"/>
  <c r="AV150" i="213" s="1"/>
  <c r="C40" i="119"/>
  <c r="AV148" i="213" s="1"/>
  <c r="B29" i="119"/>
  <c r="J38" i="119"/>
  <c r="K43" i="119"/>
  <c r="J46" i="119"/>
  <c r="K51" i="119"/>
  <c r="J51" i="119"/>
  <c r="K55" i="119"/>
  <c r="J55" i="119"/>
  <c r="K59" i="119"/>
  <c r="J59" i="119"/>
  <c r="K63" i="119"/>
  <c r="J63" i="119"/>
  <c r="K67" i="119"/>
  <c r="J67" i="119"/>
  <c r="K72" i="119"/>
  <c r="J72" i="119"/>
  <c r="K76" i="119"/>
  <c r="J76" i="119"/>
  <c r="K80" i="119"/>
  <c r="J80" i="119"/>
  <c r="K86" i="119"/>
  <c r="J86" i="119"/>
  <c r="D19" i="119" s="1"/>
  <c r="K91" i="119"/>
  <c r="J91" i="119"/>
  <c r="K95" i="119"/>
  <c r="J95" i="119"/>
  <c r="K99" i="119"/>
  <c r="J99" i="119"/>
  <c r="K104" i="119"/>
  <c r="E21" i="119" s="1"/>
  <c r="J104" i="119"/>
  <c r="D21" i="119" s="1"/>
  <c r="K110" i="119"/>
  <c r="J110" i="119"/>
  <c r="K116" i="119"/>
  <c r="E25" i="119" s="1"/>
  <c r="J116" i="119"/>
  <c r="D25" i="119" s="1"/>
  <c r="K122" i="119"/>
  <c r="E27" i="119" s="1"/>
  <c r="J122" i="119"/>
  <c r="D27" i="119" s="1"/>
  <c r="I126" i="119"/>
  <c r="AV137" i="213" s="1"/>
  <c r="K56" i="119"/>
  <c r="K60" i="119"/>
  <c r="K64" i="119"/>
  <c r="K68" i="119"/>
  <c r="K73" i="119"/>
  <c r="K77" i="119"/>
  <c r="K81" i="119"/>
  <c r="K87" i="119"/>
  <c r="K92" i="119"/>
  <c r="K96" i="119"/>
  <c r="K100" i="119"/>
  <c r="K106" i="119"/>
  <c r="E22" i="119" s="1"/>
  <c r="K111" i="119"/>
  <c r="K118" i="119"/>
  <c r="J50" i="119"/>
  <c r="J54" i="119"/>
  <c r="J58" i="119"/>
  <c r="J62" i="119"/>
  <c r="J66" i="119"/>
  <c r="J71" i="119"/>
  <c r="J75" i="119"/>
  <c r="J79" i="119"/>
  <c r="J84" i="119"/>
  <c r="D18" i="119" s="1"/>
  <c r="J90" i="119"/>
  <c r="J94" i="119"/>
  <c r="J98" i="119"/>
  <c r="J102" i="119"/>
  <c r="J109" i="119"/>
  <c r="J114" i="119"/>
  <c r="D24" i="119" s="1"/>
  <c r="J120" i="119"/>
  <c r="K125" i="119"/>
  <c r="K104" i="117"/>
  <c r="E21" i="117" s="1"/>
  <c r="J35" i="118"/>
  <c r="K45" i="118"/>
  <c r="J23" i="118"/>
  <c r="K31" i="118"/>
  <c r="J27" i="118"/>
  <c r="K57" i="118"/>
  <c r="J19" i="118"/>
  <c r="K41" i="118"/>
  <c r="J49" i="118"/>
  <c r="K53" i="118"/>
  <c r="J61" i="118"/>
  <c r="J65" i="118"/>
  <c r="J69" i="118"/>
  <c r="J74" i="118"/>
  <c r="J78" i="118"/>
  <c r="J82" i="118"/>
  <c r="J89" i="118"/>
  <c r="J93" i="118"/>
  <c r="J97" i="118"/>
  <c r="J101" i="118"/>
  <c r="J107" i="118"/>
  <c r="D22" i="118" s="1"/>
  <c r="J112" i="118"/>
  <c r="J119" i="118"/>
  <c r="J38" i="118"/>
  <c r="K43" i="118"/>
  <c r="J46" i="118"/>
  <c r="K51" i="118"/>
  <c r="J54" i="118"/>
  <c r="K59" i="118"/>
  <c r="J59" i="118"/>
  <c r="K63" i="118"/>
  <c r="J63" i="118"/>
  <c r="K67" i="118"/>
  <c r="J67" i="118"/>
  <c r="K72" i="118"/>
  <c r="J72" i="118"/>
  <c r="K76" i="118"/>
  <c r="J76" i="118"/>
  <c r="K80" i="118"/>
  <c r="J80" i="118"/>
  <c r="K86" i="118"/>
  <c r="J86" i="118"/>
  <c r="D19" i="118" s="1"/>
  <c r="K91" i="118"/>
  <c r="J91" i="118"/>
  <c r="K95" i="118"/>
  <c r="J95" i="118"/>
  <c r="K99" i="118"/>
  <c r="J99" i="118"/>
  <c r="K104" i="118"/>
  <c r="E21" i="118" s="1"/>
  <c r="J104" i="118"/>
  <c r="D21" i="118" s="1"/>
  <c r="K110" i="118"/>
  <c r="J110" i="118"/>
  <c r="K116" i="118"/>
  <c r="E25" i="118" s="1"/>
  <c r="J116" i="118"/>
  <c r="D25" i="118" s="1"/>
  <c r="I124" i="118"/>
  <c r="AU135" i="213" s="1"/>
  <c r="H127" i="118"/>
  <c r="J18" i="118"/>
  <c r="J22" i="118"/>
  <c r="J26" i="118"/>
  <c r="J30" i="118"/>
  <c r="J34" i="118"/>
  <c r="K38" i="118"/>
  <c r="J40" i="118"/>
  <c r="J43" i="118"/>
  <c r="K46" i="118"/>
  <c r="J48" i="118"/>
  <c r="J51" i="118"/>
  <c r="K54" i="118"/>
  <c r="J56" i="118"/>
  <c r="K60" i="118"/>
  <c r="K18" i="118"/>
  <c r="K22" i="118"/>
  <c r="K26" i="118"/>
  <c r="K30" i="118"/>
  <c r="K34" i="118"/>
  <c r="K39" i="118"/>
  <c r="K40" i="118"/>
  <c r="J42" i="118"/>
  <c r="K47" i="118"/>
  <c r="K48" i="118"/>
  <c r="J50" i="118"/>
  <c r="K55" i="118"/>
  <c r="K56" i="118"/>
  <c r="J58" i="118"/>
  <c r="I125" i="118"/>
  <c r="AU136" i="213" s="1"/>
  <c r="K17" i="118"/>
  <c r="J20" i="118"/>
  <c r="K21" i="118"/>
  <c r="J24" i="118"/>
  <c r="K25" i="118"/>
  <c r="J28" i="118"/>
  <c r="K29" i="118"/>
  <c r="J32" i="118"/>
  <c r="K33" i="118"/>
  <c r="J36" i="118"/>
  <c r="K37" i="118"/>
  <c r="J39" i="118"/>
  <c r="K42" i="118"/>
  <c r="J44" i="118"/>
  <c r="J47" i="118"/>
  <c r="K50" i="118"/>
  <c r="J52" i="118"/>
  <c r="J55" i="118"/>
  <c r="K58" i="118"/>
  <c r="K122" i="118"/>
  <c r="E27" i="118" s="1"/>
  <c r="J122" i="118"/>
  <c r="D27" i="118" s="1"/>
  <c r="I126" i="118"/>
  <c r="AU137" i="213" s="1"/>
  <c r="K64" i="118"/>
  <c r="K68" i="118"/>
  <c r="K73" i="118"/>
  <c r="K77" i="118"/>
  <c r="K81" i="118"/>
  <c r="K87" i="118"/>
  <c r="K92" i="118"/>
  <c r="K96" i="118"/>
  <c r="K100" i="118"/>
  <c r="K106" i="118"/>
  <c r="E22" i="118" s="1"/>
  <c r="K111" i="118"/>
  <c r="K118" i="118"/>
  <c r="J62" i="118"/>
  <c r="J66" i="118"/>
  <c r="J71" i="118"/>
  <c r="J75" i="118"/>
  <c r="J79" i="118"/>
  <c r="J84" i="118"/>
  <c r="D18" i="118" s="1"/>
  <c r="J90" i="118"/>
  <c r="J94" i="118"/>
  <c r="J98" i="118"/>
  <c r="J102" i="118"/>
  <c r="J109" i="118"/>
  <c r="J114" i="118"/>
  <c r="D24" i="118" s="1"/>
  <c r="J120" i="118"/>
  <c r="K125" i="118"/>
  <c r="B29" i="118"/>
  <c r="C40" i="118"/>
  <c r="AU148" i="213" s="1"/>
  <c r="C42" i="118"/>
  <c r="AU150" i="213" s="1"/>
  <c r="C44" i="118"/>
  <c r="AU152" i="213" s="1"/>
  <c r="C46" i="118"/>
  <c r="AU154" i="213" s="1"/>
  <c r="K120" i="118"/>
  <c r="C41" i="118"/>
  <c r="AU149" i="213" s="1"/>
  <c r="C43" i="118"/>
  <c r="AU151" i="213" s="1"/>
  <c r="J119" i="117"/>
  <c r="J30" i="117"/>
  <c r="J89" i="117"/>
  <c r="J107" i="117"/>
  <c r="D22" i="117" s="1"/>
  <c r="K34" i="117"/>
  <c r="J97" i="117"/>
  <c r="K42" i="117"/>
  <c r="K79" i="117"/>
  <c r="K26" i="117"/>
  <c r="J93" i="117"/>
  <c r="J101" i="117"/>
  <c r="J112" i="117"/>
  <c r="J18" i="117"/>
  <c r="J20" i="117"/>
  <c r="J22" i="117"/>
  <c r="J38" i="117"/>
  <c r="J46" i="117"/>
  <c r="J50" i="117"/>
  <c r="J54" i="117"/>
  <c r="J58" i="117"/>
  <c r="J62" i="117"/>
  <c r="J66" i="117"/>
  <c r="J71" i="117"/>
  <c r="J75" i="117"/>
  <c r="H127" i="117"/>
  <c r="K24" i="117"/>
  <c r="J27" i="117"/>
  <c r="J29" i="117"/>
  <c r="J43" i="117"/>
  <c r="K45" i="117"/>
  <c r="J45" i="117"/>
  <c r="K49" i="117"/>
  <c r="J49" i="117"/>
  <c r="K53" i="117"/>
  <c r="J53" i="117"/>
  <c r="K57" i="117"/>
  <c r="J57" i="117"/>
  <c r="K61" i="117"/>
  <c r="J61" i="117"/>
  <c r="K65" i="117"/>
  <c r="J65" i="117"/>
  <c r="K69" i="117"/>
  <c r="J69" i="117"/>
  <c r="K74" i="117"/>
  <c r="J74" i="117"/>
  <c r="K78" i="117"/>
  <c r="J78" i="117"/>
  <c r="I124" i="117"/>
  <c r="AT135" i="213" s="1"/>
  <c r="J17" i="117"/>
  <c r="J21" i="117"/>
  <c r="J24" i="117"/>
  <c r="K27" i="117"/>
  <c r="K29" i="117"/>
  <c r="J31" i="117"/>
  <c r="J33" i="117"/>
  <c r="K43" i="117"/>
  <c r="K17" i="117"/>
  <c r="K21" i="117"/>
  <c r="J23" i="117"/>
  <c r="J35" i="117"/>
  <c r="J37" i="117"/>
  <c r="I125" i="117"/>
  <c r="AT136" i="213" s="1"/>
  <c r="J19" i="117"/>
  <c r="K23" i="117"/>
  <c r="J25" i="117"/>
  <c r="K35" i="117"/>
  <c r="K37" i="117"/>
  <c r="J39" i="117"/>
  <c r="J41" i="117"/>
  <c r="I126" i="117"/>
  <c r="AT137" i="213" s="1"/>
  <c r="K28" i="117"/>
  <c r="K32" i="117"/>
  <c r="K36" i="117"/>
  <c r="K40" i="117"/>
  <c r="K44" i="117"/>
  <c r="J47" i="117"/>
  <c r="K48" i="117"/>
  <c r="J51" i="117"/>
  <c r="K52" i="117"/>
  <c r="J55" i="117"/>
  <c r="K56" i="117"/>
  <c r="J59" i="117"/>
  <c r="K60" i="117"/>
  <c r="J63" i="117"/>
  <c r="K64" i="117"/>
  <c r="J67" i="117"/>
  <c r="K68" i="117"/>
  <c r="J72" i="117"/>
  <c r="K73" i="117"/>
  <c r="J76" i="117"/>
  <c r="K77" i="117"/>
  <c r="J80" i="117"/>
  <c r="K81" i="117"/>
  <c r="J86" i="117"/>
  <c r="D19" i="117" s="1"/>
  <c r="K87" i="117"/>
  <c r="E19" i="117" s="1"/>
  <c r="J91" i="117"/>
  <c r="K92" i="117"/>
  <c r="J95" i="117"/>
  <c r="K96" i="117"/>
  <c r="J99" i="117"/>
  <c r="K100" i="117"/>
  <c r="J104" i="117"/>
  <c r="D21" i="117" s="1"/>
  <c r="K106" i="117"/>
  <c r="E22" i="117" s="1"/>
  <c r="J110" i="117"/>
  <c r="K111" i="117"/>
  <c r="J116" i="117"/>
  <c r="D25" i="117" s="1"/>
  <c r="K118" i="117"/>
  <c r="J122" i="117"/>
  <c r="D27" i="117" s="1"/>
  <c r="J84" i="117"/>
  <c r="D18" i="117" s="1"/>
  <c r="J90" i="117"/>
  <c r="J94" i="117"/>
  <c r="J98" i="117"/>
  <c r="J102" i="117"/>
  <c r="J109" i="117"/>
  <c r="J114" i="117"/>
  <c r="D24" i="117" s="1"/>
  <c r="J120" i="117"/>
  <c r="K125" i="117"/>
  <c r="B29" i="117"/>
  <c r="C40" i="117"/>
  <c r="AT148" i="213" s="1"/>
  <c r="C42" i="117"/>
  <c r="AT150" i="213" s="1"/>
  <c r="C44" i="117"/>
  <c r="AT152" i="213" s="1"/>
  <c r="C46" i="117"/>
  <c r="AT154" i="213" s="1"/>
  <c r="J82" i="117"/>
  <c r="C41" i="117"/>
  <c r="AT149" i="213" s="1"/>
  <c r="C43" i="117"/>
  <c r="AT151" i="213" s="1"/>
  <c r="K104" i="116"/>
  <c r="E21" i="116" s="1"/>
  <c r="J95" i="116"/>
  <c r="K25" i="116"/>
  <c r="J20" i="116"/>
  <c r="K65" i="116"/>
  <c r="J21" i="116"/>
  <c r="J34" i="116"/>
  <c r="J41" i="116"/>
  <c r="K56" i="116"/>
  <c r="K119" i="116"/>
  <c r="J60" i="116"/>
  <c r="K97" i="116"/>
  <c r="K111" i="116"/>
  <c r="J116" i="116"/>
  <c r="D25" i="116" s="1"/>
  <c r="K126" i="116"/>
  <c r="J26" i="116"/>
  <c r="J28" i="116"/>
  <c r="K30" i="116"/>
  <c r="J36" i="116"/>
  <c r="K52" i="116"/>
  <c r="K73" i="116"/>
  <c r="J76" i="116"/>
  <c r="K78" i="116"/>
  <c r="J86" i="116"/>
  <c r="J96" i="116"/>
  <c r="J101" i="116"/>
  <c r="J104" i="116"/>
  <c r="D21" i="116" s="1"/>
  <c r="J112" i="116"/>
  <c r="K61" i="116"/>
  <c r="J82" i="116"/>
  <c r="J118" i="116"/>
  <c r="J18" i="116"/>
  <c r="J29" i="116"/>
  <c r="J37" i="116"/>
  <c r="J77" i="116"/>
  <c r="K92" i="116"/>
  <c r="J17" i="116"/>
  <c r="J22" i="116"/>
  <c r="J24" i="116"/>
  <c r="J33" i="116"/>
  <c r="J40" i="116"/>
  <c r="J45" i="116"/>
  <c r="J49" i="116"/>
  <c r="J64" i="116"/>
  <c r="J69" i="116"/>
  <c r="J72" i="116"/>
  <c r="J81" i="116"/>
  <c r="J89" i="116"/>
  <c r="J91" i="116"/>
  <c r="J100" i="116"/>
  <c r="J107" i="116"/>
  <c r="J110" i="116"/>
  <c r="J48" i="116"/>
  <c r="J53" i="116"/>
  <c r="J57" i="116"/>
  <c r="J68" i="116"/>
  <c r="J74" i="116"/>
  <c r="J87" i="116"/>
  <c r="J93" i="116"/>
  <c r="J106" i="116"/>
  <c r="J32" i="116"/>
  <c r="J44" i="116"/>
  <c r="J80" i="116"/>
  <c r="E19" i="116"/>
  <c r="J99" i="116"/>
  <c r="J122" i="116"/>
  <c r="D27" i="116" s="1"/>
  <c r="K55" i="116"/>
  <c r="K58" i="116"/>
  <c r="J58" i="116"/>
  <c r="K75" i="116"/>
  <c r="J75" i="116"/>
  <c r="I124" i="116"/>
  <c r="AS135" i="213" s="1"/>
  <c r="J19" i="116"/>
  <c r="J23" i="116"/>
  <c r="J27" i="116"/>
  <c r="J31" i="116"/>
  <c r="J35" i="116"/>
  <c r="J38" i="116"/>
  <c r="K43" i="116"/>
  <c r="K46" i="116"/>
  <c r="J46" i="116"/>
  <c r="J55" i="116"/>
  <c r="K59" i="116"/>
  <c r="K62" i="116"/>
  <c r="J62" i="116"/>
  <c r="K79" i="116"/>
  <c r="J79" i="116"/>
  <c r="H127" i="116"/>
  <c r="K19" i="116"/>
  <c r="K23" i="116"/>
  <c r="K27" i="116"/>
  <c r="K31" i="116"/>
  <c r="K35" i="116"/>
  <c r="K47" i="116"/>
  <c r="K50" i="116"/>
  <c r="J50" i="116"/>
  <c r="K63" i="116"/>
  <c r="K66" i="116"/>
  <c r="J66" i="116"/>
  <c r="K84" i="116"/>
  <c r="E18" i="116" s="1"/>
  <c r="J84" i="116"/>
  <c r="D18" i="116" s="1"/>
  <c r="I125" i="116"/>
  <c r="AS136" i="213" s="1"/>
  <c r="K39" i="116"/>
  <c r="J42" i="116"/>
  <c r="J47" i="116"/>
  <c r="K51" i="116"/>
  <c r="K54" i="116"/>
  <c r="J54" i="116"/>
  <c r="K67" i="116"/>
  <c r="K71" i="116"/>
  <c r="J71" i="116"/>
  <c r="K90" i="116"/>
  <c r="J90" i="116"/>
  <c r="I126" i="116"/>
  <c r="AS137" i="213" s="1"/>
  <c r="J94" i="116"/>
  <c r="J98" i="116"/>
  <c r="J102" i="116"/>
  <c r="J109" i="116"/>
  <c r="J114" i="116"/>
  <c r="D24" i="116" s="1"/>
  <c r="J120" i="116"/>
  <c r="K125" i="116"/>
  <c r="B29" i="116"/>
  <c r="C40" i="116"/>
  <c r="AS148" i="213" s="1"/>
  <c r="C42" i="116"/>
  <c r="AS150" i="213" s="1"/>
  <c r="C44" i="116"/>
  <c r="AS152" i="213" s="1"/>
  <c r="C46" i="116"/>
  <c r="AS154" i="213" s="1"/>
  <c r="K94" i="116"/>
  <c r="K98" i="116"/>
  <c r="K102" i="116"/>
  <c r="K109" i="116"/>
  <c r="K114" i="116"/>
  <c r="E24" i="116" s="1"/>
  <c r="K120" i="116"/>
  <c r="C41" i="116"/>
  <c r="AS149" i="213" s="1"/>
  <c r="C43" i="116"/>
  <c r="AS151" i="213" s="1"/>
  <c r="K104" i="115"/>
  <c r="E21" i="115" s="1"/>
  <c r="K74" i="82"/>
  <c r="K126" i="115"/>
  <c r="J61" i="115"/>
  <c r="J21" i="115"/>
  <c r="J48" i="115"/>
  <c r="J81" i="115"/>
  <c r="J116" i="115"/>
  <c r="D25" i="115" s="1"/>
  <c r="K53" i="115"/>
  <c r="K107" i="115"/>
  <c r="E22" i="115" s="1"/>
  <c r="J33" i="115"/>
  <c r="J65" i="115"/>
  <c r="K57" i="115"/>
  <c r="J69" i="115"/>
  <c r="J93" i="115"/>
  <c r="J106" i="115"/>
  <c r="D22" i="115" s="1"/>
  <c r="J89" i="115"/>
  <c r="J91" i="115"/>
  <c r="K96" i="115"/>
  <c r="J17" i="115"/>
  <c r="J37" i="115"/>
  <c r="J52" i="115"/>
  <c r="K73" i="115"/>
  <c r="J86" i="115"/>
  <c r="D19" i="115" s="1"/>
  <c r="J100" i="115"/>
  <c r="J112" i="115"/>
  <c r="K44" i="115"/>
  <c r="K77" i="115"/>
  <c r="K82" i="115"/>
  <c r="J95" i="115"/>
  <c r="J104" i="115"/>
  <c r="D21" i="115" s="1"/>
  <c r="J110" i="115"/>
  <c r="J29" i="115"/>
  <c r="J41" i="115"/>
  <c r="J45" i="115"/>
  <c r="K56" i="115"/>
  <c r="K60" i="115"/>
  <c r="J64" i="115"/>
  <c r="J68" i="115"/>
  <c r="J74" i="115"/>
  <c r="J78" i="115"/>
  <c r="K87" i="115"/>
  <c r="E19" i="115" s="1"/>
  <c r="J92" i="115"/>
  <c r="J97" i="115"/>
  <c r="J99" i="115"/>
  <c r="J111" i="115"/>
  <c r="J119" i="115"/>
  <c r="J122" i="115"/>
  <c r="D27" i="115" s="1"/>
  <c r="J25" i="115"/>
  <c r="J49" i="115"/>
  <c r="J101" i="115"/>
  <c r="J118" i="115"/>
  <c r="K39" i="115"/>
  <c r="J42" i="115"/>
  <c r="K51" i="115"/>
  <c r="K54" i="115"/>
  <c r="J54" i="115"/>
  <c r="K67" i="115"/>
  <c r="K71" i="115"/>
  <c r="J71" i="115"/>
  <c r="K90" i="115"/>
  <c r="J90" i="115"/>
  <c r="I126" i="115"/>
  <c r="AR137" i="213" s="1"/>
  <c r="J20" i="115"/>
  <c r="J24" i="115"/>
  <c r="J28" i="115"/>
  <c r="J32" i="115"/>
  <c r="J36" i="115"/>
  <c r="J39" i="115"/>
  <c r="K42" i="115"/>
  <c r="J51" i="115"/>
  <c r="K55" i="115"/>
  <c r="K58" i="115"/>
  <c r="J58" i="115"/>
  <c r="J67" i="115"/>
  <c r="K72" i="115"/>
  <c r="K75" i="115"/>
  <c r="J75" i="115"/>
  <c r="K94" i="115"/>
  <c r="J94" i="115"/>
  <c r="I124" i="115"/>
  <c r="AR135" i="213" s="1"/>
  <c r="K20" i="115"/>
  <c r="K24" i="115"/>
  <c r="K28" i="115"/>
  <c r="K32" i="115"/>
  <c r="K36" i="115"/>
  <c r="J38" i="115"/>
  <c r="K43" i="115"/>
  <c r="K46" i="115"/>
  <c r="J46" i="115"/>
  <c r="K59" i="115"/>
  <c r="K62" i="115"/>
  <c r="J62" i="115"/>
  <c r="K76" i="115"/>
  <c r="K79" i="115"/>
  <c r="J79" i="115"/>
  <c r="K98" i="115"/>
  <c r="J98" i="115"/>
  <c r="H127" i="115"/>
  <c r="J18" i="115"/>
  <c r="K19" i="115"/>
  <c r="J22" i="115"/>
  <c r="K23" i="115"/>
  <c r="J26" i="115"/>
  <c r="K27" i="115"/>
  <c r="J30" i="115"/>
  <c r="K31" i="115"/>
  <c r="J34" i="115"/>
  <c r="K35" i="115"/>
  <c r="K38" i="115"/>
  <c r="J40" i="115"/>
  <c r="J43" i="115"/>
  <c r="K47" i="115"/>
  <c r="K50" i="115"/>
  <c r="J50" i="115"/>
  <c r="J59" i="115"/>
  <c r="K63" i="115"/>
  <c r="K66" i="115"/>
  <c r="J66" i="115"/>
  <c r="J76" i="115"/>
  <c r="K80" i="115"/>
  <c r="K84" i="115"/>
  <c r="E18" i="115" s="1"/>
  <c r="J84" i="115"/>
  <c r="D18" i="115" s="1"/>
  <c r="I125" i="115"/>
  <c r="AR136" i="213" s="1"/>
  <c r="J102" i="115"/>
  <c r="J109" i="115"/>
  <c r="J114" i="115"/>
  <c r="D24" i="115" s="1"/>
  <c r="J120" i="115"/>
  <c r="K125" i="115"/>
  <c r="B29" i="115"/>
  <c r="C40" i="115"/>
  <c r="AR148" i="213" s="1"/>
  <c r="C42" i="115"/>
  <c r="AR150" i="213" s="1"/>
  <c r="C44" i="115"/>
  <c r="AR152" i="213" s="1"/>
  <c r="C46" i="115"/>
  <c r="AR154" i="213" s="1"/>
  <c r="K102" i="115"/>
  <c r="K109" i="115"/>
  <c r="E23" i="115" s="1"/>
  <c r="K114" i="115"/>
  <c r="E24" i="115" s="1"/>
  <c r="K120" i="115"/>
  <c r="E26" i="115" s="1"/>
  <c r="C41" i="115"/>
  <c r="AR149" i="213" s="1"/>
  <c r="C43" i="115"/>
  <c r="AR151" i="213" s="1"/>
  <c r="K104" i="114"/>
  <c r="E21" i="114" s="1"/>
  <c r="J74" i="81"/>
  <c r="J20" i="114"/>
  <c r="K101" i="114"/>
  <c r="J53" i="114"/>
  <c r="K65" i="114"/>
  <c r="J107" i="114"/>
  <c r="J27" i="114"/>
  <c r="K82" i="114"/>
  <c r="K25" i="114"/>
  <c r="J31" i="114"/>
  <c r="K57" i="114"/>
  <c r="J89" i="114"/>
  <c r="K45" i="114"/>
  <c r="K69" i="114"/>
  <c r="J19" i="114"/>
  <c r="J36" i="114"/>
  <c r="K61" i="114"/>
  <c r="K74" i="114"/>
  <c r="J97" i="114"/>
  <c r="J119" i="114"/>
  <c r="J24" i="114"/>
  <c r="J29" i="114"/>
  <c r="J78" i="114"/>
  <c r="J17" i="114"/>
  <c r="J28" i="114"/>
  <c r="J33" i="114"/>
  <c r="J35" i="114"/>
  <c r="J41" i="114"/>
  <c r="J21" i="114"/>
  <c r="J23" i="114"/>
  <c r="J32" i="114"/>
  <c r="J37" i="114"/>
  <c r="J49" i="114"/>
  <c r="J93" i="114"/>
  <c r="J112" i="114"/>
  <c r="J38" i="114"/>
  <c r="K43" i="114"/>
  <c r="J46" i="114"/>
  <c r="K51" i="114"/>
  <c r="J54" i="114"/>
  <c r="J100" i="114"/>
  <c r="K100" i="114"/>
  <c r="K124" i="114"/>
  <c r="I124" i="114"/>
  <c r="AQ135" i="213" s="1"/>
  <c r="K104" i="113"/>
  <c r="E21" i="113" s="1"/>
  <c r="H127" i="114"/>
  <c r="J18" i="114"/>
  <c r="J22" i="114"/>
  <c r="J26" i="114"/>
  <c r="J30" i="114"/>
  <c r="J34" i="114"/>
  <c r="K38" i="114"/>
  <c r="J40" i="114"/>
  <c r="J43" i="114"/>
  <c r="K46" i="114"/>
  <c r="J48" i="114"/>
  <c r="J51" i="114"/>
  <c r="K54" i="114"/>
  <c r="J96" i="114"/>
  <c r="K96" i="114"/>
  <c r="J118" i="114"/>
  <c r="K118" i="114"/>
  <c r="E26" i="114" s="1"/>
  <c r="I125" i="114"/>
  <c r="AQ136" i="213" s="1"/>
  <c r="K18" i="114"/>
  <c r="K22" i="114"/>
  <c r="K26" i="114"/>
  <c r="K30" i="114"/>
  <c r="K34" i="114"/>
  <c r="K39" i="114"/>
  <c r="K40" i="114"/>
  <c r="J42" i="114"/>
  <c r="K47" i="114"/>
  <c r="K48" i="114"/>
  <c r="J50" i="114"/>
  <c r="K55" i="114"/>
  <c r="J55" i="114"/>
  <c r="K59" i="114"/>
  <c r="J59" i="114"/>
  <c r="K63" i="114"/>
  <c r="J63" i="114"/>
  <c r="K67" i="114"/>
  <c r="J67" i="114"/>
  <c r="K72" i="114"/>
  <c r="J72" i="114"/>
  <c r="K76" i="114"/>
  <c r="J76" i="114"/>
  <c r="K80" i="114"/>
  <c r="J80" i="114"/>
  <c r="J92" i="114"/>
  <c r="K92" i="114"/>
  <c r="J111" i="114"/>
  <c r="K111" i="114"/>
  <c r="E23" i="114" s="1"/>
  <c r="I126" i="114"/>
  <c r="AQ137" i="213" s="1"/>
  <c r="K126" i="114"/>
  <c r="K42" i="114"/>
  <c r="J44" i="114"/>
  <c r="J47" i="114"/>
  <c r="K50" i="114"/>
  <c r="J52" i="114"/>
  <c r="K56" i="114"/>
  <c r="K60" i="114"/>
  <c r="K64" i="114"/>
  <c r="K68" i="114"/>
  <c r="K73" i="114"/>
  <c r="K77" i="114"/>
  <c r="K81" i="114"/>
  <c r="J87" i="114"/>
  <c r="K87" i="114"/>
  <c r="E19" i="114" s="1"/>
  <c r="J106" i="114"/>
  <c r="K106" i="114"/>
  <c r="E22" i="114" s="1"/>
  <c r="J86" i="114"/>
  <c r="J91" i="114"/>
  <c r="J95" i="114"/>
  <c r="J99" i="114"/>
  <c r="J104" i="114"/>
  <c r="D21" i="114" s="1"/>
  <c r="J110" i="114"/>
  <c r="J116" i="114"/>
  <c r="D25" i="114" s="1"/>
  <c r="J122" i="114"/>
  <c r="D27" i="114" s="1"/>
  <c r="J58" i="114"/>
  <c r="J62" i="114"/>
  <c r="J66" i="114"/>
  <c r="J71" i="114"/>
  <c r="J75" i="114"/>
  <c r="J79" i="114"/>
  <c r="J84" i="114"/>
  <c r="D18" i="114" s="1"/>
  <c r="J90" i="114"/>
  <c r="J94" i="114"/>
  <c r="J98" i="114"/>
  <c r="J102" i="114"/>
  <c r="J109" i="114"/>
  <c r="J114" i="114"/>
  <c r="D24" i="114" s="1"/>
  <c r="J120" i="114"/>
  <c r="K125" i="114"/>
  <c r="B29" i="114"/>
  <c r="C40" i="114"/>
  <c r="AQ148" i="213" s="1"/>
  <c r="C42" i="114"/>
  <c r="AQ150" i="213" s="1"/>
  <c r="C44" i="114"/>
  <c r="AQ152" i="213" s="1"/>
  <c r="C46" i="114"/>
  <c r="AQ154" i="213" s="1"/>
  <c r="C41" i="114"/>
  <c r="AQ149" i="213" s="1"/>
  <c r="C43" i="114"/>
  <c r="AQ151" i="213" s="1"/>
  <c r="K74" i="92"/>
  <c r="J19" i="113"/>
  <c r="J95" i="113"/>
  <c r="J26" i="113"/>
  <c r="J35" i="113"/>
  <c r="J45" i="113"/>
  <c r="K73" i="113"/>
  <c r="J87" i="113"/>
  <c r="J93" i="113"/>
  <c r="J110" i="113"/>
  <c r="J30" i="113"/>
  <c r="J49" i="113"/>
  <c r="J51" i="113"/>
  <c r="K77" i="113"/>
  <c r="J91" i="113"/>
  <c r="K96" i="113"/>
  <c r="J112" i="113"/>
  <c r="J67" i="113"/>
  <c r="K81" i="113"/>
  <c r="J86" i="113"/>
  <c r="J89" i="113"/>
  <c r="J106" i="113"/>
  <c r="D22" i="113" s="1"/>
  <c r="K126" i="113"/>
  <c r="J31" i="113"/>
  <c r="J41" i="113"/>
  <c r="J43" i="113"/>
  <c r="K68" i="113"/>
  <c r="K100" i="113"/>
  <c r="J104" i="113"/>
  <c r="D21" i="113" s="1"/>
  <c r="K107" i="113"/>
  <c r="E22" i="113" s="1"/>
  <c r="J116" i="113"/>
  <c r="D25" i="113" s="1"/>
  <c r="K18" i="113"/>
  <c r="J22" i="113"/>
  <c r="K23" i="113"/>
  <c r="J27" i="113"/>
  <c r="K34" i="113"/>
  <c r="K40" i="113"/>
  <c r="K48" i="113"/>
  <c r="J52" i="113"/>
  <c r="K53" i="113"/>
  <c r="J56" i="113"/>
  <c r="K57" i="113"/>
  <c r="J60" i="113"/>
  <c r="K61" i="113"/>
  <c r="J64" i="113"/>
  <c r="K65" i="113"/>
  <c r="J69" i="113"/>
  <c r="J74" i="113"/>
  <c r="J78" i="113"/>
  <c r="J82" i="113"/>
  <c r="K92" i="113"/>
  <c r="K97" i="113"/>
  <c r="J101" i="113"/>
  <c r="K111" i="113"/>
  <c r="J118" i="113"/>
  <c r="K119" i="113"/>
  <c r="E19" i="113"/>
  <c r="J99" i="113"/>
  <c r="J122" i="113"/>
  <c r="D27" i="113" s="1"/>
  <c r="K58" i="113"/>
  <c r="J58" i="113"/>
  <c r="K75" i="113"/>
  <c r="J75" i="113"/>
  <c r="K94" i="113"/>
  <c r="J94" i="113"/>
  <c r="K114" i="113"/>
  <c r="E24" i="113" s="1"/>
  <c r="J114" i="113"/>
  <c r="D24" i="113" s="1"/>
  <c r="I124" i="113"/>
  <c r="AP135" i="213" s="1"/>
  <c r="J42" i="113"/>
  <c r="J50" i="113"/>
  <c r="J55" i="113"/>
  <c r="K62" i="113"/>
  <c r="J62" i="113"/>
  <c r="J72" i="113"/>
  <c r="K79" i="113"/>
  <c r="J79" i="113"/>
  <c r="K98" i="113"/>
  <c r="J98" i="113"/>
  <c r="K120" i="113"/>
  <c r="J120" i="113"/>
  <c r="H127" i="113"/>
  <c r="K17" i="113"/>
  <c r="J20" i="113"/>
  <c r="K21" i="113"/>
  <c r="J24" i="113"/>
  <c r="K25" i="113"/>
  <c r="J28" i="113"/>
  <c r="K29" i="113"/>
  <c r="J32" i="113"/>
  <c r="K33" i="113"/>
  <c r="J36" i="113"/>
  <c r="K37" i="113"/>
  <c r="J39" i="113"/>
  <c r="K42" i="113"/>
  <c r="J44" i="113"/>
  <c r="J47" i="113"/>
  <c r="K50" i="113"/>
  <c r="J59" i="113"/>
  <c r="K66" i="113"/>
  <c r="J66" i="113"/>
  <c r="J76" i="113"/>
  <c r="K84" i="113"/>
  <c r="E18" i="113" s="1"/>
  <c r="J84" i="113"/>
  <c r="D18" i="113" s="1"/>
  <c r="K102" i="113"/>
  <c r="J102" i="113"/>
  <c r="I125" i="113"/>
  <c r="AP136" i="213" s="1"/>
  <c r="K125" i="113"/>
  <c r="K20" i="113"/>
  <c r="K24" i="113"/>
  <c r="K28" i="113"/>
  <c r="K32" i="113"/>
  <c r="K36" i="113"/>
  <c r="J38" i="113"/>
  <c r="K44" i="113"/>
  <c r="J46" i="113"/>
  <c r="K54" i="113"/>
  <c r="J54" i="113"/>
  <c r="J63" i="113"/>
  <c r="K71" i="113"/>
  <c r="J71" i="113"/>
  <c r="J80" i="113"/>
  <c r="K90" i="113"/>
  <c r="J90" i="113"/>
  <c r="K109" i="113"/>
  <c r="J109" i="113"/>
  <c r="I126" i="113"/>
  <c r="AP137" i="213" s="1"/>
  <c r="B29" i="113"/>
  <c r="C40" i="113"/>
  <c r="AP148" i="213" s="1"/>
  <c r="C42" i="113"/>
  <c r="AP150" i="213" s="1"/>
  <c r="C44" i="113"/>
  <c r="AP152" i="213" s="1"/>
  <c r="C46" i="113"/>
  <c r="AP154" i="213" s="1"/>
  <c r="C41" i="113"/>
  <c r="AP149" i="213" s="1"/>
  <c r="C43" i="113"/>
  <c r="AP151" i="213" s="1"/>
  <c r="K38" i="112"/>
  <c r="J53" i="112"/>
  <c r="J89" i="112"/>
  <c r="J69" i="112"/>
  <c r="J107" i="112"/>
  <c r="D22" i="112" s="1"/>
  <c r="J61" i="112"/>
  <c r="J78" i="112"/>
  <c r="J97" i="112"/>
  <c r="K119" i="112"/>
  <c r="K30" i="112"/>
  <c r="K25" i="112"/>
  <c r="K42" i="112"/>
  <c r="J49" i="112"/>
  <c r="J57" i="112"/>
  <c r="J65" i="112"/>
  <c r="J74" i="112"/>
  <c r="J82" i="112"/>
  <c r="J93" i="112"/>
  <c r="J101" i="112"/>
  <c r="J112" i="112"/>
  <c r="K19" i="112"/>
  <c r="K22" i="112"/>
  <c r="J26" i="112"/>
  <c r="J34" i="112"/>
  <c r="J17" i="112"/>
  <c r="J21" i="112"/>
  <c r="K46" i="112"/>
  <c r="K50" i="112"/>
  <c r="K54" i="112"/>
  <c r="K58" i="112"/>
  <c r="K62" i="112"/>
  <c r="K66" i="112"/>
  <c r="K71" i="112"/>
  <c r="K75" i="112"/>
  <c r="K79" i="112"/>
  <c r="K84" i="112"/>
  <c r="E18" i="112" s="1"/>
  <c r="K90" i="112"/>
  <c r="K94" i="112"/>
  <c r="K98" i="112"/>
  <c r="K102" i="112"/>
  <c r="K109" i="112"/>
  <c r="K114" i="112"/>
  <c r="E24" i="112" s="1"/>
  <c r="J31" i="112"/>
  <c r="J33" i="112"/>
  <c r="I125" i="112"/>
  <c r="AO136" i="213" s="1"/>
  <c r="C46" i="112"/>
  <c r="AO154" i="213" s="1"/>
  <c r="C44" i="112"/>
  <c r="AO152" i="213" s="1"/>
  <c r="C42" i="112"/>
  <c r="AO150" i="213" s="1"/>
  <c r="C40" i="112"/>
  <c r="AO148" i="213" s="1"/>
  <c r="B29" i="112"/>
  <c r="J20" i="112"/>
  <c r="J23" i="112"/>
  <c r="K31" i="112"/>
  <c r="K33" i="112"/>
  <c r="J35" i="112"/>
  <c r="J37" i="112"/>
  <c r="K122" i="112"/>
  <c r="E27" i="112" s="1"/>
  <c r="J122" i="112"/>
  <c r="D27" i="112" s="1"/>
  <c r="C45" i="112"/>
  <c r="AO153" i="213" s="1"/>
  <c r="K20" i="112"/>
  <c r="J39" i="112"/>
  <c r="K47" i="112"/>
  <c r="J47" i="112"/>
  <c r="K51" i="112"/>
  <c r="J51" i="112"/>
  <c r="K55" i="112"/>
  <c r="J55" i="112"/>
  <c r="K59" i="112"/>
  <c r="J59" i="112"/>
  <c r="K63" i="112"/>
  <c r="J63" i="112"/>
  <c r="K67" i="112"/>
  <c r="J67" i="112"/>
  <c r="K72" i="112"/>
  <c r="J72" i="112"/>
  <c r="K76" i="112"/>
  <c r="J76" i="112"/>
  <c r="K80" i="112"/>
  <c r="J80" i="112"/>
  <c r="K86" i="112"/>
  <c r="J86" i="112"/>
  <c r="D19" i="112" s="1"/>
  <c r="K91" i="112"/>
  <c r="J91" i="112"/>
  <c r="K95" i="112"/>
  <c r="J95" i="112"/>
  <c r="K99" i="112"/>
  <c r="J99" i="112"/>
  <c r="K104" i="112"/>
  <c r="E21" i="112" s="1"/>
  <c r="J104" i="112"/>
  <c r="D21" i="112" s="1"/>
  <c r="K110" i="112"/>
  <c r="J110" i="112"/>
  <c r="K116" i="112"/>
  <c r="E25" i="112" s="1"/>
  <c r="J116" i="112"/>
  <c r="D25" i="112" s="1"/>
  <c r="I124" i="112"/>
  <c r="AO135" i="213" s="1"/>
  <c r="C43" i="112"/>
  <c r="AO151" i="213" s="1"/>
  <c r="H127" i="112"/>
  <c r="J18" i="112"/>
  <c r="K24" i="112"/>
  <c r="J27" i="112"/>
  <c r="J29" i="112"/>
  <c r="K39" i="112"/>
  <c r="K43" i="112"/>
  <c r="J43" i="112"/>
  <c r="C41" i="112"/>
  <c r="AO149" i="213" s="1"/>
  <c r="I126" i="112"/>
  <c r="AO137" i="213" s="1"/>
  <c r="K28" i="112"/>
  <c r="K32" i="112"/>
  <c r="K36" i="112"/>
  <c r="K40" i="112"/>
  <c r="K44" i="112"/>
  <c r="K48" i="112"/>
  <c r="K52" i="112"/>
  <c r="K56" i="112"/>
  <c r="K60" i="112"/>
  <c r="K64" i="112"/>
  <c r="K68" i="112"/>
  <c r="K73" i="112"/>
  <c r="K77" i="112"/>
  <c r="K81" i="112"/>
  <c r="K87" i="112"/>
  <c r="K92" i="112"/>
  <c r="K96" i="112"/>
  <c r="K100" i="112"/>
  <c r="K106" i="112"/>
  <c r="E22" i="112" s="1"/>
  <c r="K111" i="112"/>
  <c r="K118" i="112"/>
  <c r="J120" i="112"/>
  <c r="D26" i="112" s="1"/>
  <c r="K125" i="112"/>
  <c r="J41" i="112"/>
  <c r="J45" i="112"/>
  <c r="K126" i="111"/>
  <c r="K104" i="111"/>
  <c r="E21" i="111" s="1"/>
  <c r="K42" i="111"/>
  <c r="K26" i="111"/>
  <c r="J33" i="111"/>
  <c r="J93" i="111"/>
  <c r="J54" i="111"/>
  <c r="J101" i="111"/>
  <c r="K104" i="110"/>
  <c r="E21" i="110" s="1"/>
  <c r="K46" i="111"/>
  <c r="K112" i="111"/>
  <c r="J82" i="111"/>
  <c r="K50" i="111"/>
  <c r="K119" i="111"/>
  <c r="K34" i="111"/>
  <c r="J89" i="111"/>
  <c r="J97" i="111"/>
  <c r="J107" i="111"/>
  <c r="D22" i="111" s="1"/>
  <c r="J58" i="111"/>
  <c r="J18" i="111"/>
  <c r="J20" i="111"/>
  <c r="J22" i="111"/>
  <c r="J30" i="111"/>
  <c r="J38" i="111"/>
  <c r="J62" i="111"/>
  <c r="J66" i="111"/>
  <c r="J71" i="111"/>
  <c r="J75" i="111"/>
  <c r="H127" i="111"/>
  <c r="K24" i="111"/>
  <c r="J27" i="111"/>
  <c r="K32" i="111"/>
  <c r="J35" i="111"/>
  <c r="J47" i="111"/>
  <c r="J49" i="111"/>
  <c r="K65" i="111"/>
  <c r="J65" i="111"/>
  <c r="K69" i="111"/>
  <c r="J69" i="111"/>
  <c r="K74" i="111"/>
  <c r="J74" i="111"/>
  <c r="I124" i="111"/>
  <c r="AN135" i="213" s="1"/>
  <c r="J17" i="111"/>
  <c r="J21" i="111"/>
  <c r="J24" i="111"/>
  <c r="K27" i="111"/>
  <c r="J29" i="111"/>
  <c r="J32" i="111"/>
  <c r="K35" i="111"/>
  <c r="J37" i="111"/>
  <c r="K47" i="111"/>
  <c r="K49" i="111"/>
  <c r="J51" i="111"/>
  <c r="J53" i="111"/>
  <c r="K17" i="111"/>
  <c r="K21" i="111"/>
  <c r="J23" i="111"/>
  <c r="K28" i="111"/>
  <c r="K29" i="111"/>
  <c r="J31" i="111"/>
  <c r="K36" i="111"/>
  <c r="K37" i="111"/>
  <c r="J39" i="111"/>
  <c r="J41" i="111"/>
  <c r="J55" i="111"/>
  <c r="J57" i="111"/>
  <c r="I125" i="111"/>
  <c r="AN136" i="213" s="1"/>
  <c r="J19" i="111"/>
  <c r="K23" i="111"/>
  <c r="J25" i="111"/>
  <c r="J28" i="111"/>
  <c r="J43" i="111"/>
  <c r="J45" i="111"/>
  <c r="J59" i="111"/>
  <c r="J61" i="111"/>
  <c r="I126" i="111"/>
  <c r="AN137" i="213" s="1"/>
  <c r="K40" i="111"/>
  <c r="K44" i="111"/>
  <c r="K48" i="111"/>
  <c r="K52" i="111"/>
  <c r="K56" i="111"/>
  <c r="K60" i="111"/>
  <c r="J63" i="111"/>
  <c r="K64" i="111"/>
  <c r="J67" i="111"/>
  <c r="K68" i="111"/>
  <c r="J72" i="111"/>
  <c r="K73" i="111"/>
  <c r="J76" i="111"/>
  <c r="K77" i="111"/>
  <c r="J80" i="111"/>
  <c r="K81" i="111"/>
  <c r="J86" i="111"/>
  <c r="D19" i="111" s="1"/>
  <c r="K87" i="111"/>
  <c r="E19" i="111" s="1"/>
  <c r="J91" i="111"/>
  <c r="K92" i="111"/>
  <c r="J95" i="111"/>
  <c r="K96" i="111"/>
  <c r="J99" i="111"/>
  <c r="K100" i="111"/>
  <c r="J104" i="111"/>
  <c r="D21" i="111" s="1"/>
  <c r="K106" i="111"/>
  <c r="E22" i="111" s="1"/>
  <c r="J110" i="111"/>
  <c r="K111" i="111"/>
  <c r="J116" i="111"/>
  <c r="D25" i="111" s="1"/>
  <c r="K118" i="111"/>
  <c r="J122" i="111"/>
  <c r="D27" i="111" s="1"/>
  <c r="J79" i="111"/>
  <c r="J84" i="111"/>
  <c r="D18" i="111" s="1"/>
  <c r="J90" i="111"/>
  <c r="J94" i="111"/>
  <c r="J98" i="111"/>
  <c r="J102" i="111"/>
  <c r="J109" i="111"/>
  <c r="J114" i="111"/>
  <c r="D24" i="111" s="1"/>
  <c r="J120" i="111"/>
  <c r="D26" i="111" s="1"/>
  <c r="K125" i="111"/>
  <c r="B29" i="111"/>
  <c r="C40" i="111"/>
  <c r="AN148" i="213" s="1"/>
  <c r="C42" i="111"/>
  <c r="AN150" i="213" s="1"/>
  <c r="C44" i="111"/>
  <c r="AN152" i="213" s="1"/>
  <c r="C46" i="111"/>
  <c r="AN154" i="213" s="1"/>
  <c r="J78" i="111"/>
  <c r="C41" i="111"/>
  <c r="AN149" i="213" s="1"/>
  <c r="C43" i="111"/>
  <c r="AN151" i="213" s="1"/>
  <c r="K74" i="91"/>
  <c r="K61" i="110"/>
  <c r="J27" i="110"/>
  <c r="K78" i="110"/>
  <c r="K101" i="110"/>
  <c r="J23" i="110"/>
  <c r="K49" i="110"/>
  <c r="K65" i="110"/>
  <c r="K82" i="110"/>
  <c r="J119" i="110"/>
  <c r="J97" i="110"/>
  <c r="J19" i="110"/>
  <c r="J35" i="110"/>
  <c r="J45" i="110"/>
  <c r="J57" i="110"/>
  <c r="J74" i="110"/>
  <c r="J93" i="110"/>
  <c r="J112" i="110"/>
  <c r="J31" i="110"/>
  <c r="J41" i="110"/>
  <c r="J53" i="110"/>
  <c r="J69" i="110"/>
  <c r="J89" i="110"/>
  <c r="J107" i="110"/>
  <c r="J38" i="110"/>
  <c r="K43" i="110"/>
  <c r="J46" i="110"/>
  <c r="K51" i="110"/>
  <c r="J51" i="110"/>
  <c r="K55" i="110"/>
  <c r="J55" i="110"/>
  <c r="K59" i="110"/>
  <c r="J59" i="110"/>
  <c r="K63" i="110"/>
  <c r="J63" i="110"/>
  <c r="K67" i="110"/>
  <c r="J67" i="110"/>
  <c r="K72" i="110"/>
  <c r="J72" i="110"/>
  <c r="K76" i="110"/>
  <c r="J76" i="110"/>
  <c r="J81" i="110"/>
  <c r="K81" i="110"/>
  <c r="J100" i="110"/>
  <c r="K100" i="110"/>
  <c r="K124" i="110"/>
  <c r="I124" i="110"/>
  <c r="AM135" i="213" s="1"/>
  <c r="H127" i="110"/>
  <c r="J18" i="110"/>
  <c r="J22" i="110"/>
  <c r="J26" i="110"/>
  <c r="J30" i="110"/>
  <c r="J34" i="110"/>
  <c r="K38" i="110"/>
  <c r="J40" i="110"/>
  <c r="J43" i="110"/>
  <c r="K46" i="110"/>
  <c r="J48" i="110"/>
  <c r="K52" i="110"/>
  <c r="K56" i="110"/>
  <c r="K60" i="110"/>
  <c r="K64" i="110"/>
  <c r="K68" i="110"/>
  <c r="K73" i="110"/>
  <c r="J77" i="110"/>
  <c r="K77" i="110"/>
  <c r="J96" i="110"/>
  <c r="K96" i="110"/>
  <c r="J118" i="110"/>
  <c r="K118" i="110"/>
  <c r="E26" i="110" s="1"/>
  <c r="I125" i="110"/>
  <c r="AM136" i="213" s="1"/>
  <c r="J17" i="110"/>
  <c r="K18" i="110"/>
  <c r="J21" i="110"/>
  <c r="K22" i="110"/>
  <c r="J25" i="110"/>
  <c r="K26" i="110"/>
  <c r="J29" i="110"/>
  <c r="K30" i="110"/>
  <c r="J33" i="110"/>
  <c r="K34" i="110"/>
  <c r="J37" i="110"/>
  <c r="K39" i="110"/>
  <c r="K40" i="110"/>
  <c r="J42" i="110"/>
  <c r="K47" i="110"/>
  <c r="K48" i="110"/>
  <c r="J52" i="110"/>
  <c r="J56" i="110"/>
  <c r="J60" i="110"/>
  <c r="J64" i="110"/>
  <c r="J68" i="110"/>
  <c r="J73" i="110"/>
  <c r="J92" i="110"/>
  <c r="K92" i="110"/>
  <c r="J111" i="110"/>
  <c r="K111" i="110"/>
  <c r="E23" i="110" s="1"/>
  <c r="I126" i="110"/>
  <c r="AM137" i="213" s="1"/>
  <c r="K126" i="110"/>
  <c r="K17" i="110"/>
  <c r="J20" i="110"/>
  <c r="K21" i="110"/>
  <c r="J24" i="110"/>
  <c r="K25" i="110"/>
  <c r="J28" i="110"/>
  <c r="K29" i="110"/>
  <c r="J32" i="110"/>
  <c r="K33" i="110"/>
  <c r="J36" i="110"/>
  <c r="K37" i="110"/>
  <c r="J39" i="110"/>
  <c r="K42" i="110"/>
  <c r="J44" i="110"/>
  <c r="J47" i="110"/>
  <c r="J87" i="110"/>
  <c r="K87" i="110"/>
  <c r="E19" i="110" s="1"/>
  <c r="J106" i="110"/>
  <c r="K106" i="110"/>
  <c r="E22" i="110" s="1"/>
  <c r="J80" i="110"/>
  <c r="J86" i="110"/>
  <c r="J91" i="110"/>
  <c r="J95" i="110"/>
  <c r="J99" i="110"/>
  <c r="J104" i="110"/>
  <c r="D21" i="110" s="1"/>
  <c r="J110" i="110"/>
  <c r="J116" i="110"/>
  <c r="D25" i="110" s="1"/>
  <c r="J122" i="110"/>
  <c r="D27" i="110" s="1"/>
  <c r="J50" i="110"/>
  <c r="J54" i="110"/>
  <c r="J58" i="110"/>
  <c r="J62" i="110"/>
  <c r="J66" i="110"/>
  <c r="J71" i="110"/>
  <c r="J75" i="110"/>
  <c r="J79" i="110"/>
  <c r="J84" i="110"/>
  <c r="D18" i="110" s="1"/>
  <c r="J90" i="110"/>
  <c r="J94" i="110"/>
  <c r="J98" i="110"/>
  <c r="J102" i="110"/>
  <c r="J109" i="110"/>
  <c r="J114" i="110"/>
  <c r="D24" i="110" s="1"/>
  <c r="J120" i="110"/>
  <c r="K125" i="110"/>
  <c r="B29" i="110"/>
  <c r="C40" i="110"/>
  <c r="AM148" i="213" s="1"/>
  <c r="C42" i="110"/>
  <c r="AM150" i="213" s="1"/>
  <c r="C44" i="110"/>
  <c r="AM152" i="213" s="1"/>
  <c r="C46" i="110"/>
  <c r="AM154" i="213" s="1"/>
  <c r="C41" i="110"/>
  <c r="AM149" i="213" s="1"/>
  <c r="C43" i="110"/>
  <c r="AM151" i="213" s="1"/>
  <c r="K104" i="109"/>
  <c r="E21" i="109" s="1"/>
  <c r="K104" i="108"/>
  <c r="E21" i="108" s="1"/>
  <c r="J107" i="109"/>
  <c r="K19" i="109"/>
  <c r="J23" i="109"/>
  <c r="J31" i="109"/>
  <c r="J53" i="109"/>
  <c r="J57" i="109"/>
  <c r="K126" i="109"/>
  <c r="K45" i="109"/>
  <c r="K93" i="109"/>
  <c r="J110" i="109"/>
  <c r="K65" i="109"/>
  <c r="J74" i="109"/>
  <c r="J76" i="109"/>
  <c r="K78" i="109"/>
  <c r="J81" i="109"/>
  <c r="K89" i="109"/>
  <c r="J92" i="109"/>
  <c r="K118" i="109"/>
  <c r="J97" i="109"/>
  <c r="K35" i="109"/>
  <c r="J41" i="109"/>
  <c r="J69" i="109"/>
  <c r="K73" i="109"/>
  <c r="J77" i="109"/>
  <c r="K82" i="109"/>
  <c r="J87" i="109"/>
  <c r="J95" i="109"/>
  <c r="J101" i="109"/>
  <c r="J27" i="109"/>
  <c r="J49" i="109"/>
  <c r="J61" i="109"/>
  <c r="J96" i="109"/>
  <c r="J100" i="109"/>
  <c r="J106" i="109"/>
  <c r="J112" i="109"/>
  <c r="J116" i="109"/>
  <c r="D25" i="109" s="1"/>
  <c r="E19" i="109"/>
  <c r="J111" i="109"/>
  <c r="J119" i="109"/>
  <c r="K84" i="109"/>
  <c r="E18" i="109" s="1"/>
  <c r="J84" i="109"/>
  <c r="D18" i="109" s="1"/>
  <c r="J18" i="109"/>
  <c r="J22" i="109"/>
  <c r="J26" i="109"/>
  <c r="J30" i="109"/>
  <c r="J34" i="109"/>
  <c r="K38" i="109"/>
  <c r="J40" i="109"/>
  <c r="J43" i="109"/>
  <c r="K46" i="109"/>
  <c r="J51" i="109"/>
  <c r="K54" i="109"/>
  <c r="J59" i="109"/>
  <c r="K62" i="109"/>
  <c r="J67" i="109"/>
  <c r="K71" i="109"/>
  <c r="J80" i="109"/>
  <c r="K90" i="109"/>
  <c r="J90" i="109"/>
  <c r="J99" i="109"/>
  <c r="E22" i="109"/>
  <c r="K109" i="109"/>
  <c r="E23" i="109" s="1"/>
  <c r="J109" i="109"/>
  <c r="J122" i="109"/>
  <c r="D27" i="109" s="1"/>
  <c r="C46" i="109"/>
  <c r="AL154" i="213" s="1"/>
  <c r="C44" i="109"/>
  <c r="AL152" i="213" s="1"/>
  <c r="C42" i="109"/>
  <c r="AL150" i="213" s="1"/>
  <c r="C40" i="109"/>
  <c r="AL148" i="213" s="1"/>
  <c r="B29" i="109"/>
  <c r="C45" i="109"/>
  <c r="AL153" i="213" s="1"/>
  <c r="J17" i="109"/>
  <c r="K18" i="109"/>
  <c r="J21" i="109"/>
  <c r="J25" i="109"/>
  <c r="K26" i="109"/>
  <c r="J29" i="109"/>
  <c r="J33" i="109"/>
  <c r="K34" i="109"/>
  <c r="J37" i="109"/>
  <c r="K40" i="109"/>
  <c r="K48" i="109"/>
  <c r="K56" i="109"/>
  <c r="K64" i="109"/>
  <c r="K75" i="109"/>
  <c r="J75" i="109"/>
  <c r="J86" i="109"/>
  <c r="K94" i="109"/>
  <c r="J94" i="109"/>
  <c r="J104" i="109"/>
  <c r="D21" i="109" s="1"/>
  <c r="K114" i="109"/>
  <c r="E24" i="109" s="1"/>
  <c r="J114" i="109"/>
  <c r="D24" i="109" s="1"/>
  <c r="I124" i="109"/>
  <c r="AL135" i="213" s="1"/>
  <c r="C43" i="109"/>
  <c r="AL151" i="213" s="1"/>
  <c r="K102" i="109"/>
  <c r="J102" i="109"/>
  <c r="I125" i="109"/>
  <c r="AL136" i="213" s="1"/>
  <c r="K125" i="109"/>
  <c r="K17" i="109"/>
  <c r="J20" i="109"/>
  <c r="K21" i="109"/>
  <c r="J24" i="109"/>
  <c r="K25" i="109"/>
  <c r="J28" i="109"/>
  <c r="K29" i="109"/>
  <c r="J32" i="109"/>
  <c r="K33" i="109"/>
  <c r="J36" i="109"/>
  <c r="K37" i="109"/>
  <c r="J39" i="109"/>
  <c r="K42" i="109"/>
  <c r="J44" i="109"/>
  <c r="J47" i="109"/>
  <c r="K50" i="109"/>
  <c r="J52" i="109"/>
  <c r="J55" i="109"/>
  <c r="K58" i="109"/>
  <c r="J60" i="109"/>
  <c r="J63" i="109"/>
  <c r="K66" i="109"/>
  <c r="J68" i="109"/>
  <c r="J72" i="109"/>
  <c r="K79" i="109"/>
  <c r="J79" i="109"/>
  <c r="J91" i="109"/>
  <c r="K98" i="109"/>
  <c r="J98" i="109"/>
  <c r="K120" i="109"/>
  <c r="J120" i="109"/>
  <c r="H127" i="109"/>
  <c r="C41" i="109"/>
  <c r="AL149" i="213" s="1"/>
  <c r="I126" i="109"/>
  <c r="AL137" i="213" s="1"/>
  <c r="K126" i="108"/>
  <c r="K64" i="108"/>
  <c r="K41" i="108"/>
  <c r="K82" i="108"/>
  <c r="K111" i="108"/>
  <c r="K57" i="108"/>
  <c r="K77" i="108"/>
  <c r="J86" i="108"/>
  <c r="K69" i="108"/>
  <c r="J73" i="108"/>
  <c r="K119" i="108"/>
  <c r="K96" i="108"/>
  <c r="J20" i="108"/>
  <c r="J49" i="108"/>
  <c r="J68" i="108"/>
  <c r="K92" i="108"/>
  <c r="K97" i="108"/>
  <c r="J118" i="108"/>
  <c r="K78" i="108"/>
  <c r="J101" i="108"/>
  <c r="J104" i="108"/>
  <c r="D21" i="108" s="1"/>
  <c r="K74" i="108"/>
  <c r="E22" i="108"/>
  <c r="J25" i="108"/>
  <c r="J29" i="108"/>
  <c r="J33" i="108"/>
  <c r="J37" i="108"/>
  <c r="J39" i="108"/>
  <c r="J45" i="108"/>
  <c r="J47" i="108"/>
  <c r="J53" i="108"/>
  <c r="J55" i="108"/>
  <c r="J61" i="108"/>
  <c r="J63" i="108"/>
  <c r="J81" i="108"/>
  <c r="J89" i="108"/>
  <c r="J91" i="108"/>
  <c r="J100" i="108"/>
  <c r="J107" i="108"/>
  <c r="J110" i="108"/>
  <c r="H127" i="108"/>
  <c r="J21" i="108"/>
  <c r="J28" i="108"/>
  <c r="J32" i="108"/>
  <c r="J36" i="108"/>
  <c r="J44" i="108"/>
  <c r="J52" i="108"/>
  <c r="J60" i="108"/>
  <c r="J65" i="108"/>
  <c r="J67" i="108"/>
  <c r="J87" i="108"/>
  <c r="J93" i="108"/>
  <c r="J95" i="108"/>
  <c r="J106" i="108"/>
  <c r="J112" i="108"/>
  <c r="J116" i="108"/>
  <c r="D25" i="108" s="1"/>
  <c r="J17" i="108"/>
  <c r="J24" i="108"/>
  <c r="J80" i="108"/>
  <c r="E19" i="108"/>
  <c r="J99" i="108"/>
  <c r="J122" i="108"/>
  <c r="D27" i="108" s="1"/>
  <c r="K75" i="108"/>
  <c r="J75" i="108"/>
  <c r="K94" i="108"/>
  <c r="J94" i="108"/>
  <c r="K114" i="108"/>
  <c r="E24" i="108" s="1"/>
  <c r="J114" i="108"/>
  <c r="D24" i="108" s="1"/>
  <c r="I124" i="108"/>
  <c r="AK135" i="213" s="1"/>
  <c r="J19" i="108"/>
  <c r="J23" i="108"/>
  <c r="J27" i="108"/>
  <c r="J31" i="108"/>
  <c r="J35" i="108"/>
  <c r="J38" i="108"/>
  <c r="J46" i="108"/>
  <c r="J54" i="108"/>
  <c r="K62" i="108"/>
  <c r="J62" i="108"/>
  <c r="J72" i="108"/>
  <c r="K79" i="108"/>
  <c r="J79" i="108"/>
  <c r="K98" i="108"/>
  <c r="J98" i="108"/>
  <c r="K120" i="108"/>
  <c r="J120" i="108"/>
  <c r="J18" i="108"/>
  <c r="J22" i="108"/>
  <c r="J26" i="108"/>
  <c r="K27" i="108"/>
  <c r="J30" i="108"/>
  <c r="K31" i="108"/>
  <c r="J34" i="108"/>
  <c r="K38" i="108"/>
  <c r="J40" i="108"/>
  <c r="J43" i="108"/>
  <c r="K46" i="108"/>
  <c r="J48" i="108"/>
  <c r="J51" i="108"/>
  <c r="K54" i="108"/>
  <c r="J56" i="108"/>
  <c r="J59" i="108"/>
  <c r="K66" i="108"/>
  <c r="J66" i="108"/>
  <c r="J76" i="108"/>
  <c r="K84" i="108"/>
  <c r="E18" i="108" s="1"/>
  <c r="J84" i="108"/>
  <c r="D18" i="108" s="1"/>
  <c r="K102" i="108"/>
  <c r="J102" i="108"/>
  <c r="I125" i="108"/>
  <c r="AK136" i="213" s="1"/>
  <c r="K125" i="108"/>
  <c r="K18" i="108"/>
  <c r="K22" i="108"/>
  <c r="K26" i="108"/>
  <c r="K30" i="108"/>
  <c r="K34" i="108"/>
  <c r="K40" i="108"/>
  <c r="J42" i="108"/>
  <c r="K48" i="108"/>
  <c r="J50" i="108"/>
  <c r="K56" i="108"/>
  <c r="J58" i="108"/>
  <c r="K71" i="108"/>
  <c r="J71" i="108"/>
  <c r="K90" i="108"/>
  <c r="J90" i="108"/>
  <c r="K109" i="108"/>
  <c r="J109" i="108"/>
  <c r="I126" i="108"/>
  <c r="AK137" i="213" s="1"/>
  <c r="B29" i="108"/>
  <c r="C40" i="108"/>
  <c r="AK148" i="213" s="1"/>
  <c r="C42" i="108"/>
  <c r="AK150" i="213" s="1"/>
  <c r="C44" i="108"/>
  <c r="AK152" i="213" s="1"/>
  <c r="C46" i="108"/>
  <c r="AK154" i="213" s="1"/>
  <c r="C41" i="108"/>
  <c r="AK149" i="213" s="1"/>
  <c r="C43" i="108"/>
  <c r="AK151" i="213" s="1"/>
  <c r="K104" i="107"/>
  <c r="E21" i="107" s="1"/>
  <c r="J37" i="107"/>
  <c r="J92" i="107"/>
  <c r="J116" i="107"/>
  <c r="D25" i="107" s="1"/>
  <c r="J25" i="107"/>
  <c r="J53" i="107"/>
  <c r="K69" i="107"/>
  <c r="K93" i="107"/>
  <c r="K126" i="107"/>
  <c r="K29" i="107"/>
  <c r="J74" i="107"/>
  <c r="K81" i="107"/>
  <c r="J97" i="107"/>
  <c r="J49" i="107"/>
  <c r="K65" i="107"/>
  <c r="J68" i="107"/>
  <c r="J76" i="107"/>
  <c r="K87" i="107"/>
  <c r="E19" i="107" s="1"/>
  <c r="J95" i="107"/>
  <c r="J100" i="107"/>
  <c r="J107" i="107"/>
  <c r="D22" i="107" s="1"/>
  <c r="J110" i="107"/>
  <c r="K112" i="107"/>
  <c r="J91" i="107"/>
  <c r="J122" i="107"/>
  <c r="D27" i="107" s="1"/>
  <c r="J21" i="107"/>
  <c r="K41" i="107"/>
  <c r="K61" i="107"/>
  <c r="J64" i="107"/>
  <c r="J72" i="107"/>
  <c r="K77" i="107"/>
  <c r="K89" i="107"/>
  <c r="J99" i="107"/>
  <c r="K106" i="107"/>
  <c r="E22" i="107" s="1"/>
  <c r="J111" i="107"/>
  <c r="J119" i="107"/>
  <c r="J17" i="107"/>
  <c r="J33" i="107"/>
  <c r="J45" i="107"/>
  <c r="J57" i="107"/>
  <c r="J73" i="107"/>
  <c r="J78" i="107"/>
  <c r="J82" i="107"/>
  <c r="J86" i="107"/>
  <c r="D19" i="107" s="1"/>
  <c r="J96" i="107"/>
  <c r="J101" i="107"/>
  <c r="J104" i="107"/>
  <c r="D21" i="107" s="1"/>
  <c r="J118" i="107"/>
  <c r="J42" i="107"/>
  <c r="J50" i="107"/>
  <c r="J58" i="107"/>
  <c r="K66" i="107"/>
  <c r="J66" i="107"/>
  <c r="K84" i="107"/>
  <c r="E18" i="107" s="1"/>
  <c r="J84" i="107"/>
  <c r="D18" i="107" s="1"/>
  <c r="K102" i="107"/>
  <c r="J102" i="107"/>
  <c r="I125" i="107"/>
  <c r="AJ136" i="213" s="1"/>
  <c r="K125" i="107"/>
  <c r="J20" i="107"/>
  <c r="J24" i="107"/>
  <c r="J28" i="107"/>
  <c r="J32" i="107"/>
  <c r="J36" i="107"/>
  <c r="J39" i="107"/>
  <c r="K42" i="107"/>
  <c r="J44" i="107"/>
  <c r="J47" i="107"/>
  <c r="K50" i="107"/>
  <c r="J52" i="107"/>
  <c r="J55" i="107"/>
  <c r="K58" i="107"/>
  <c r="J60" i="107"/>
  <c r="J63" i="107"/>
  <c r="K71" i="107"/>
  <c r="J71" i="107"/>
  <c r="J80" i="107"/>
  <c r="K90" i="107"/>
  <c r="J90" i="107"/>
  <c r="K109" i="107"/>
  <c r="J109" i="107"/>
  <c r="I126" i="107"/>
  <c r="AJ137" i="213" s="1"/>
  <c r="J19" i="107"/>
  <c r="K20" i="107"/>
  <c r="J23" i="107"/>
  <c r="K24" i="107"/>
  <c r="J27" i="107"/>
  <c r="K28" i="107"/>
  <c r="J31" i="107"/>
  <c r="K32" i="107"/>
  <c r="J35" i="107"/>
  <c r="K36" i="107"/>
  <c r="J38" i="107"/>
  <c r="K44" i="107"/>
  <c r="J46" i="107"/>
  <c r="K52" i="107"/>
  <c r="J54" i="107"/>
  <c r="K60" i="107"/>
  <c r="J62" i="107"/>
  <c r="J67" i="107"/>
  <c r="K75" i="107"/>
  <c r="J75" i="107"/>
  <c r="K94" i="107"/>
  <c r="J94" i="107"/>
  <c r="K114" i="107"/>
  <c r="E24" i="107" s="1"/>
  <c r="J114" i="107"/>
  <c r="D24" i="107" s="1"/>
  <c r="I124" i="107"/>
  <c r="AJ135" i="213" s="1"/>
  <c r="J18" i="107"/>
  <c r="J22" i="107"/>
  <c r="K23" i="107"/>
  <c r="J26" i="107"/>
  <c r="J30" i="107"/>
  <c r="J34" i="107"/>
  <c r="K38" i="107"/>
  <c r="J40" i="107"/>
  <c r="J43" i="107"/>
  <c r="K46" i="107"/>
  <c r="J48" i="107"/>
  <c r="J51" i="107"/>
  <c r="K54" i="107"/>
  <c r="J56" i="107"/>
  <c r="J59" i="107"/>
  <c r="K62" i="107"/>
  <c r="K79" i="107"/>
  <c r="J79" i="107"/>
  <c r="K98" i="107"/>
  <c r="J98" i="107"/>
  <c r="K120" i="107"/>
  <c r="E26" i="107" s="1"/>
  <c r="J120" i="107"/>
  <c r="H127" i="107"/>
  <c r="B29" i="107"/>
  <c r="C40" i="107"/>
  <c r="AJ148" i="213" s="1"/>
  <c r="C42" i="107"/>
  <c r="AJ150" i="213" s="1"/>
  <c r="C44" i="107"/>
  <c r="AJ152" i="213" s="1"/>
  <c r="C46" i="107"/>
  <c r="AJ154" i="213" s="1"/>
  <c r="C41" i="107"/>
  <c r="AJ149" i="213" s="1"/>
  <c r="C43" i="107"/>
  <c r="AJ151" i="213" s="1"/>
  <c r="K104" i="106"/>
  <c r="E21" i="106" s="1"/>
  <c r="K92" i="106"/>
  <c r="K111" i="106"/>
  <c r="J32" i="106"/>
  <c r="K73" i="106"/>
  <c r="K44" i="106"/>
  <c r="J56" i="106"/>
  <c r="K81" i="106"/>
  <c r="K20" i="106"/>
  <c r="J40" i="106"/>
  <c r="J48" i="106"/>
  <c r="K126" i="106"/>
  <c r="K28" i="106"/>
  <c r="K64" i="106"/>
  <c r="K100" i="106"/>
  <c r="J36" i="106"/>
  <c r="J52" i="106"/>
  <c r="K68" i="106"/>
  <c r="K87" i="106"/>
  <c r="E19" i="106" s="1"/>
  <c r="K106" i="106"/>
  <c r="E22" i="106" s="1"/>
  <c r="K24" i="106"/>
  <c r="K60" i="106"/>
  <c r="K77" i="106"/>
  <c r="K96" i="106"/>
  <c r="K118" i="106"/>
  <c r="J61" i="106"/>
  <c r="J65" i="106"/>
  <c r="J69" i="106"/>
  <c r="J74" i="106"/>
  <c r="J78" i="106"/>
  <c r="J82" i="106"/>
  <c r="J89" i="106"/>
  <c r="J93" i="106"/>
  <c r="J97" i="106"/>
  <c r="J101" i="106"/>
  <c r="J107" i="106"/>
  <c r="D22" i="106" s="1"/>
  <c r="J112" i="106"/>
  <c r="J119" i="106"/>
  <c r="I124" i="106"/>
  <c r="AI135" i="213" s="1"/>
  <c r="K124" i="106"/>
  <c r="I125" i="106"/>
  <c r="AI136" i="213" s="1"/>
  <c r="I126" i="106"/>
  <c r="AI137" i="213" s="1"/>
  <c r="J19" i="106"/>
  <c r="J23" i="106"/>
  <c r="J27" i="106"/>
  <c r="J31" i="106"/>
  <c r="J35" i="106"/>
  <c r="J39" i="106"/>
  <c r="J43" i="106"/>
  <c r="J47" i="106"/>
  <c r="J51" i="106"/>
  <c r="J55" i="106"/>
  <c r="J59" i="106"/>
  <c r="J63" i="106"/>
  <c r="J67" i="106"/>
  <c r="J72" i="106"/>
  <c r="J76" i="106"/>
  <c r="J80" i="106"/>
  <c r="J86" i="106"/>
  <c r="D19" i="106" s="1"/>
  <c r="J91" i="106"/>
  <c r="J95" i="106"/>
  <c r="J99" i="106"/>
  <c r="J104" i="106"/>
  <c r="D21" i="106" s="1"/>
  <c r="J110" i="106"/>
  <c r="J116" i="106"/>
  <c r="D25" i="106" s="1"/>
  <c r="J122" i="106"/>
  <c r="D27" i="106" s="1"/>
  <c r="H127" i="106"/>
  <c r="J62" i="106"/>
  <c r="J66" i="106"/>
  <c r="J71" i="106"/>
  <c r="J75" i="106"/>
  <c r="J79" i="106"/>
  <c r="J84" i="106"/>
  <c r="D18" i="106" s="1"/>
  <c r="J90" i="106"/>
  <c r="J94" i="106"/>
  <c r="J98" i="106"/>
  <c r="J102" i="106"/>
  <c r="J109" i="106"/>
  <c r="J114" i="106"/>
  <c r="D24" i="106" s="1"/>
  <c r="J120" i="106"/>
  <c r="K125" i="106"/>
  <c r="B29" i="106"/>
  <c r="C40" i="106"/>
  <c r="AI148" i="213" s="1"/>
  <c r="C42" i="106"/>
  <c r="AI150" i="213" s="1"/>
  <c r="C44" i="106"/>
  <c r="AI152" i="213" s="1"/>
  <c r="C46" i="106"/>
  <c r="AI154" i="213" s="1"/>
  <c r="J17" i="106"/>
  <c r="K18" i="106"/>
  <c r="J21" i="106"/>
  <c r="K22" i="106"/>
  <c r="J25" i="106"/>
  <c r="K26" i="106"/>
  <c r="J29" i="106"/>
  <c r="K30" i="106"/>
  <c r="J33" i="106"/>
  <c r="K34" i="106"/>
  <c r="J37" i="106"/>
  <c r="K38" i="106"/>
  <c r="J41" i="106"/>
  <c r="K42" i="106"/>
  <c r="J45" i="106"/>
  <c r="K46" i="106"/>
  <c r="J49" i="106"/>
  <c r="K50" i="106"/>
  <c r="J53" i="106"/>
  <c r="K54" i="106"/>
  <c r="J57" i="106"/>
  <c r="K58" i="106"/>
  <c r="K62" i="106"/>
  <c r="K66" i="106"/>
  <c r="K71" i="106"/>
  <c r="K75" i="106"/>
  <c r="K79" i="106"/>
  <c r="K84" i="106"/>
  <c r="E18" i="106" s="1"/>
  <c r="K90" i="106"/>
  <c r="K94" i="106"/>
  <c r="K98" i="106"/>
  <c r="K102" i="106"/>
  <c r="K109" i="106"/>
  <c r="K114" i="106"/>
  <c r="E24" i="106" s="1"/>
  <c r="K120" i="106"/>
  <c r="C41" i="106"/>
  <c r="AI149" i="213" s="1"/>
  <c r="C43" i="106"/>
  <c r="AI151" i="213" s="1"/>
  <c r="J53" i="105"/>
  <c r="K31" i="105"/>
  <c r="J78" i="105"/>
  <c r="J119" i="105"/>
  <c r="J40" i="105"/>
  <c r="J61" i="105"/>
  <c r="J97" i="105"/>
  <c r="K104" i="104"/>
  <c r="E21" i="104" s="1"/>
  <c r="K23" i="105"/>
  <c r="J49" i="105"/>
  <c r="J69" i="105"/>
  <c r="J89" i="105"/>
  <c r="J107" i="105"/>
  <c r="D22" i="105" s="1"/>
  <c r="K126" i="105"/>
  <c r="J45" i="105"/>
  <c r="K52" i="105"/>
  <c r="K19" i="105"/>
  <c r="K27" i="105"/>
  <c r="J41" i="105"/>
  <c r="J48" i="105"/>
  <c r="J65" i="105"/>
  <c r="J74" i="105"/>
  <c r="J82" i="105"/>
  <c r="J93" i="105"/>
  <c r="J101" i="105"/>
  <c r="J112" i="105"/>
  <c r="J18" i="105"/>
  <c r="J22" i="105"/>
  <c r="J26" i="105"/>
  <c r="J30" i="105"/>
  <c r="J34" i="105"/>
  <c r="J57" i="105"/>
  <c r="J35" i="105"/>
  <c r="J56" i="105"/>
  <c r="H127" i="105"/>
  <c r="K60" i="105"/>
  <c r="I124" i="105"/>
  <c r="AH135" i="213" s="1"/>
  <c r="J17" i="105"/>
  <c r="J21" i="105"/>
  <c r="J25" i="105"/>
  <c r="J29" i="105"/>
  <c r="J33" i="105"/>
  <c r="J37" i="105"/>
  <c r="K39" i="105"/>
  <c r="J42" i="105"/>
  <c r="K47" i="105"/>
  <c r="J50" i="105"/>
  <c r="K55" i="105"/>
  <c r="J60" i="105"/>
  <c r="K17" i="105"/>
  <c r="J20" i="105"/>
  <c r="K21" i="105"/>
  <c r="J24" i="105"/>
  <c r="K25" i="105"/>
  <c r="J28" i="105"/>
  <c r="K29" i="105"/>
  <c r="J32" i="105"/>
  <c r="K33" i="105"/>
  <c r="J36" i="105"/>
  <c r="K37" i="105"/>
  <c r="J39" i="105"/>
  <c r="K42" i="105"/>
  <c r="J44" i="105"/>
  <c r="J47" i="105"/>
  <c r="I125" i="105"/>
  <c r="AH136" i="213" s="1"/>
  <c r="C45" i="105"/>
  <c r="AH153" i="213" s="1"/>
  <c r="C43" i="105"/>
  <c r="AH151" i="213" s="1"/>
  <c r="C41" i="105"/>
  <c r="AH149" i="213" s="1"/>
  <c r="C46" i="105"/>
  <c r="AH154" i="213" s="1"/>
  <c r="C44" i="105"/>
  <c r="AH152" i="213" s="1"/>
  <c r="C42" i="105"/>
  <c r="AH150" i="213" s="1"/>
  <c r="C40" i="105"/>
  <c r="AH148" i="213" s="1"/>
  <c r="B29" i="105"/>
  <c r="J38" i="105"/>
  <c r="K43" i="105"/>
  <c r="J46" i="105"/>
  <c r="K51" i="105"/>
  <c r="J54" i="105"/>
  <c r="K59" i="105"/>
  <c r="J59" i="105"/>
  <c r="K63" i="105"/>
  <c r="J63" i="105"/>
  <c r="K67" i="105"/>
  <c r="J67" i="105"/>
  <c r="K72" i="105"/>
  <c r="J72" i="105"/>
  <c r="K76" i="105"/>
  <c r="J76" i="105"/>
  <c r="K80" i="105"/>
  <c r="J80" i="105"/>
  <c r="K86" i="105"/>
  <c r="J86" i="105"/>
  <c r="D19" i="105" s="1"/>
  <c r="K91" i="105"/>
  <c r="J91" i="105"/>
  <c r="K95" i="105"/>
  <c r="J95" i="105"/>
  <c r="K99" i="105"/>
  <c r="J99" i="105"/>
  <c r="K104" i="105"/>
  <c r="E21" i="105" s="1"/>
  <c r="J104" i="105"/>
  <c r="D21" i="105" s="1"/>
  <c r="K110" i="105"/>
  <c r="J110" i="105"/>
  <c r="K116" i="105"/>
  <c r="E25" i="105" s="1"/>
  <c r="J116" i="105"/>
  <c r="D25" i="105" s="1"/>
  <c r="K122" i="105"/>
  <c r="E27" i="105" s="1"/>
  <c r="J122" i="105"/>
  <c r="D27" i="105" s="1"/>
  <c r="I126" i="105"/>
  <c r="AH137" i="213" s="1"/>
  <c r="K64" i="105"/>
  <c r="K68" i="105"/>
  <c r="K73" i="105"/>
  <c r="K77" i="105"/>
  <c r="K81" i="105"/>
  <c r="K87" i="105"/>
  <c r="K92" i="105"/>
  <c r="K96" i="105"/>
  <c r="K100" i="105"/>
  <c r="K106" i="105"/>
  <c r="E22" i="105" s="1"/>
  <c r="K111" i="105"/>
  <c r="K118" i="105"/>
  <c r="E26" i="105" s="1"/>
  <c r="J58" i="105"/>
  <c r="J62" i="105"/>
  <c r="J66" i="105"/>
  <c r="J71" i="105"/>
  <c r="J75" i="105"/>
  <c r="J79" i="105"/>
  <c r="J84" i="105"/>
  <c r="D18" i="105" s="1"/>
  <c r="J90" i="105"/>
  <c r="J94" i="105"/>
  <c r="J98" i="105"/>
  <c r="J102" i="105"/>
  <c r="J109" i="105"/>
  <c r="J114" i="105"/>
  <c r="D24" i="105" s="1"/>
  <c r="J120" i="105"/>
  <c r="K125" i="105"/>
  <c r="K41" i="104"/>
  <c r="K126" i="104"/>
  <c r="J49" i="104"/>
  <c r="J95" i="104"/>
  <c r="K107" i="104"/>
  <c r="E22" i="104" s="1"/>
  <c r="K57" i="104"/>
  <c r="K68" i="104"/>
  <c r="K89" i="104"/>
  <c r="J112" i="104"/>
  <c r="K81" i="104"/>
  <c r="J86" i="104"/>
  <c r="J106" i="104"/>
  <c r="D22" i="104" s="1"/>
  <c r="H127" i="104"/>
  <c r="K73" i="104"/>
  <c r="J87" i="104"/>
  <c r="J93" i="104"/>
  <c r="J110" i="104"/>
  <c r="K77" i="104"/>
  <c r="J91" i="104"/>
  <c r="K100" i="104"/>
  <c r="J104" i="104"/>
  <c r="D21" i="104" s="1"/>
  <c r="J116" i="104"/>
  <c r="D25" i="104" s="1"/>
  <c r="K17" i="104"/>
  <c r="J20" i="104"/>
  <c r="K21" i="104"/>
  <c r="J24" i="104"/>
  <c r="K25" i="104"/>
  <c r="J28" i="104"/>
  <c r="K29" i="104"/>
  <c r="J32" i="104"/>
  <c r="K33" i="104"/>
  <c r="J36" i="104"/>
  <c r="K37" i="104"/>
  <c r="J44" i="104"/>
  <c r="K45" i="104"/>
  <c r="J52" i="104"/>
  <c r="K53" i="104"/>
  <c r="J60" i="104"/>
  <c r="K61" i="104"/>
  <c r="J64" i="104"/>
  <c r="K65" i="104"/>
  <c r="J69" i="104"/>
  <c r="J74" i="104"/>
  <c r="J78" i="104"/>
  <c r="J82" i="104"/>
  <c r="K92" i="104"/>
  <c r="J96" i="104"/>
  <c r="K97" i="104"/>
  <c r="J101" i="104"/>
  <c r="K111" i="104"/>
  <c r="J118" i="104"/>
  <c r="K119" i="104"/>
  <c r="J17" i="104"/>
  <c r="E19" i="104"/>
  <c r="J99" i="104"/>
  <c r="J122" i="104"/>
  <c r="D27" i="104" s="1"/>
  <c r="K72" i="104"/>
  <c r="K75" i="104"/>
  <c r="J75" i="104"/>
  <c r="K94" i="104"/>
  <c r="J94" i="104"/>
  <c r="K114" i="104"/>
  <c r="E24" i="104" s="1"/>
  <c r="J114" i="104"/>
  <c r="D24" i="104" s="1"/>
  <c r="I124" i="104"/>
  <c r="AG135" i="213" s="1"/>
  <c r="J19" i="104"/>
  <c r="J23" i="104"/>
  <c r="J27" i="104"/>
  <c r="J31" i="104"/>
  <c r="J35" i="104"/>
  <c r="J38" i="104"/>
  <c r="K43" i="104"/>
  <c r="J46" i="104"/>
  <c r="K51" i="104"/>
  <c r="J54" i="104"/>
  <c r="K59" i="104"/>
  <c r="K62" i="104"/>
  <c r="J62" i="104"/>
  <c r="J72" i="104"/>
  <c r="K76" i="104"/>
  <c r="K79" i="104"/>
  <c r="J79" i="104"/>
  <c r="K98" i="104"/>
  <c r="J98" i="104"/>
  <c r="K120" i="104"/>
  <c r="J120" i="104"/>
  <c r="J18" i="104"/>
  <c r="K19" i="104"/>
  <c r="J22" i="104"/>
  <c r="K23" i="104"/>
  <c r="J26" i="104"/>
  <c r="K27" i="104"/>
  <c r="J30" i="104"/>
  <c r="K31" i="104"/>
  <c r="J34" i="104"/>
  <c r="K35" i="104"/>
  <c r="K38" i="104"/>
  <c r="J40" i="104"/>
  <c r="J43" i="104"/>
  <c r="K46" i="104"/>
  <c r="J48" i="104"/>
  <c r="J51" i="104"/>
  <c r="K54" i="104"/>
  <c r="J56" i="104"/>
  <c r="J59" i="104"/>
  <c r="K63" i="104"/>
  <c r="K66" i="104"/>
  <c r="J66" i="104"/>
  <c r="J76" i="104"/>
  <c r="K80" i="104"/>
  <c r="K84" i="104"/>
  <c r="E18" i="104" s="1"/>
  <c r="J84" i="104"/>
  <c r="D18" i="104" s="1"/>
  <c r="K102" i="104"/>
  <c r="J102" i="104"/>
  <c r="I125" i="104"/>
  <c r="AG136" i="213" s="1"/>
  <c r="K125" i="104"/>
  <c r="K18" i="104"/>
  <c r="K22" i="104"/>
  <c r="K26" i="104"/>
  <c r="K30" i="104"/>
  <c r="K34" i="104"/>
  <c r="K39" i="104"/>
  <c r="K40" i="104"/>
  <c r="J42" i="104"/>
  <c r="K47" i="104"/>
  <c r="K48" i="104"/>
  <c r="J50" i="104"/>
  <c r="K55" i="104"/>
  <c r="K56" i="104"/>
  <c r="J58" i="104"/>
  <c r="J63" i="104"/>
  <c r="K67" i="104"/>
  <c r="K71" i="104"/>
  <c r="J71" i="104"/>
  <c r="J80" i="104"/>
  <c r="K90" i="104"/>
  <c r="J90" i="104"/>
  <c r="K109" i="104"/>
  <c r="J109" i="104"/>
  <c r="I126" i="104"/>
  <c r="AG137" i="213" s="1"/>
  <c r="B29" i="104"/>
  <c r="C40" i="104"/>
  <c r="AG148" i="213" s="1"/>
  <c r="C42" i="104"/>
  <c r="AG150" i="213" s="1"/>
  <c r="C44" i="104"/>
  <c r="AG152" i="213" s="1"/>
  <c r="C46" i="104"/>
  <c r="AG154" i="213" s="1"/>
  <c r="C41" i="104"/>
  <c r="AG149" i="213" s="1"/>
  <c r="C43" i="104"/>
  <c r="AG151" i="213" s="1"/>
  <c r="K104" i="103"/>
  <c r="E21" i="103" s="1"/>
  <c r="J68" i="103"/>
  <c r="K55" i="103"/>
  <c r="K19" i="103"/>
  <c r="J81" i="103"/>
  <c r="J99" i="103"/>
  <c r="K23" i="103"/>
  <c r="K35" i="103"/>
  <c r="K39" i="103"/>
  <c r="J73" i="103"/>
  <c r="K89" i="103"/>
  <c r="K51" i="103"/>
  <c r="J107" i="103"/>
  <c r="J110" i="103"/>
  <c r="K27" i="103"/>
  <c r="K43" i="103"/>
  <c r="K59" i="103"/>
  <c r="J80" i="103"/>
  <c r="J100" i="103"/>
  <c r="J122" i="103"/>
  <c r="D27" i="103" s="1"/>
  <c r="K31" i="103"/>
  <c r="K47" i="103"/>
  <c r="J91" i="103"/>
  <c r="E22" i="103"/>
  <c r="J77" i="103"/>
  <c r="K78" i="103"/>
  <c r="J82" i="103"/>
  <c r="J86" i="103"/>
  <c r="K92" i="103"/>
  <c r="J96" i="103"/>
  <c r="K97" i="103"/>
  <c r="J101" i="103"/>
  <c r="J104" i="103"/>
  <c r="D21" i="103" s="1"/>
  <c r="K111" i="103"/>
  <c r="J118" i="103"/>
  <c r="K119" i="103"/>
  <c r="I124" i="103"/>
  <c r="AF135" i="213" s="1"/>
  <c r="J20" i="103"/>
  <c r="J24" i="103"/>
  <c r="J28" i="103"/>
  <c r="J32" i="103"/>
  <c r="J36" i="103"/>
  <c r="J40" i="103"/>
  <c r="J44" i="103"/>
  <c r="J48" i="103"/>
  <c r="J52" i="103"/>
  <c r="J56" i="103"/>
  <c r="J60" i="103"/>
  <c r="J64" i="103"/>
  <c r="J63" i="103"/>
  <c r="J67" i="103"/>
  <c r="J72" i="103"/>
  <c r="J76" i="103"/>
  <c r="J87" i="103"/>
  <c r="J93" i="103"/>
  <c r="J95" i="103"/>
  <c r="J106" i="103"/>
  <c r="J112" i="103"/>
  <c r="J116" i="103"/>
  <c r="D25" i="103" s="1"/>
  <c r="I125" i="103"/>
  <c r="AF136" i="213" s="1"/>
  <c r="E19" i="103"/>
  <c r="I126" i="103"/>
  <c r="AF137" i="213" s="1"/>
  <c r="H127" i="103"/>
  <c r="J18" i="103"/>
  <c r="J22" i="103"/>
  <c r="J26" i="103"/>
  <c r="J30" i="103"/>
  <c r="J34" i="103"/>
  <c r="J38" i="103"/>
  <c r="J42" i="103"/>
  <c r="J46" i="103"/>
  <c r="J50" i="103"/>
  <c r="J54" i="103"/>
  <c r="J58" i="103"/>
  <c r="J62" i="103"/>
  <c r="J66" i="103"/>
  <c r="J71" i="103"/>
  <c r="J75" i="103"/>
  <c r="J79" i="103"/>
  <c r="J84" i="103"/>
  <c r="D18" i="103" s="1"/>
  <c r="J90" i="103"/>
  <c r="J94" i="103"/>
  <c r="J98" i="103"/>
  <c r="J102" i="103"/>
  <c r="J109" i="103"/>
  <c r="J114" i="103"/>
  <c r="D24" i="103" s="1"/>
  <c r="J120" i="103"/>
  <c r="K125" i="103"/>
  <c r="B29" i="103"/>
  <c r="C40" i="103"/>
  <c r="AF148" i="213" s="1"/>
  <c r="C42" i="103"/>
  <c r="AF150" i="213" s="1"/>
  <c r="C44" i="103"/>
  <c r="AF152" i="213" s="1"/>
  <c r="C46" i="103"/>
  <c r="AF154" i="213" s="1"/>
  <c r="J17" i="103"/>
  <c r="K18" i="103"/>
  <c r="J21" i="103"/>
  <c r="K22" i="103"/>
  <c r="J25" i="103"/>
  <c r="K26" i="103"/>
  <c r="J29" i="103"/>
  <c r="K30" i="103"/>
  <c r="J33" i="103"/>
  <c r="K34" i="103"/>
  <c r="J37" i="103"/>
  <c r="K38" i="103"/>
  <c r="J41" i="103"/>
  <c r="K42" i="103"/>
  <c r="J45" i="103"/>
  <c r="K46" i="103"/>
  <c r="J49" i="103"/>
  <c r="K50" i="103"/>
  <c r="J53" i="103"/>
  <c r="K54" i="103"/>
  <c r="J57" i="103"/>
  <c r="K58" i="103"/>
  <c r="J61" i="103"/>
  <c r="K62" i="103"/>
  <c r="J65" i="103"/>
  <c r="K66" i="103"/>
  <c r="J69" i="103"/>
  <c r="K71" i="103"/>
  <c r="J74" i="103"/>
  <c r="K75" i="103"/>
  <c r="K79" i="103"/>
  <c r="K84" i="103"/>
  <c r="E18" i="103" s="1"/>
  <c r="K90" i="103"/>
  <c r="K94" i="103"/>
  <c r="K98" i="103"/>
  <c r="K102" i="103"/>
  <c r="K109" i="103"/>
  <c r="K114" i="103"/>
  <c r="E24" i="103" s="1"/>
  <c r="K120" i="103"/>
  <c r="C41" i="103"/>
  <c r="AF149" i="213" s="1"/>
  <c r="C43" i="103"/>
  <c r="AF151" i="213" s="1"/>
  <c r="K104" i="102"/>
  <c r="E21" i="102" s="1"/>
  <c r="K126" i="102"/>
  <c r="J26" i="102"/>
  <c r="J66" i="102"/>
  <c r="K30" i="102"/>
  <c r="J75" i="102"/>
  <c r="J89" i="102"/>
  <c r="J58" i="102"/>
  <c r="J17" i="102"/>
  <c r="J22" i="102"/>
  <c r="J29" i="102"/>
  <c r="J34" i="102"/>
  <c r="K42" i="102"/>
  <c r="J46" i="102"/>
  <c r="J62" i="102"/>
  <c r="J79" i="102"/>
  <c r="K82" i="102"/>
  <c r="K93" i="102"/>
  <c r="K101" i="102"/>
  <c r="K112" i="102"/>
  <c r="J18" i="102"/>
  <c r="J21" i="102"/>
  <c r="J41" i="102"/>
  <c r="K50" i="102"/>
  <c r="J54" i="102"/>
  <c r="J71" i="102"/>
  <c r="K97" i="102"/>
  <c r="K107" i="102"/>
  <c r="K119" i="102"/>
  <c r="D22" i="102"/>
  <c r="J33" i="102"/>
  <c r="J38" i="102"/>
  <c r="J37" i="102"/>
  <c r="J47" i="102"/>
  <c r="J49" i="102"/>
  <c r="I124" i="102"/>
  <c r="AE135" i="213" s="1"/>
  <c r="J20" i="102"/>
  <c r="J23" i="102"/>
  <c r="K28" i="102"/>
  <c r="J31" i="102"/>
  <c r="K36" i="102"/>
  <c r="J39" i="102"/>
  <c r="K47" i="102"/>
  <c r="K49" i="102"/>
  <c r="J51" i="102"/>
  <c r="J53" i="102"/>
  <c r="J19" i="102"/>
  <c r="K20" i="102"/>
  <c r="K23" i="102"/>
  <c r="J25" i="102"/>
  <c r="J28" i="102"/>
  <c r="K57" i="102"/>
  <c r="J57" i="102"/>
  <c r="K61" i="102"/>
  <c r="J61" i="102"/>
  <c r="K65" i="102"/>
  <c r="J65" i="102"/>
  <c r="K69" i="102"/>
  <c r="J69" i="102"/>
  <c r="K74" i="102"/>
  <c r="J74" i="102"/>
  <c r="K78" i="102"/>
  <c r="J78" i="102"/>
  <c r="I125" i="102"/>
  <c r="AE136" i="213" s="1"/>
  <c r="H127" i="102"/>
  <c r="K24" i="102"/>
  <c r="J27" i="102"/>
  <c r="K32" i="102"/>
  <c r="J35" i="102"/>
  <c r="K40" i="102"/>
  <c r="J43" i="102"/>
  <c r="J45" i="102"/>
  <c r="I126" i="102"/>
  <c r="AE137" i="213" s="1"/>
  <c r="K44" i="102"/>
  <c r="K48" i="102"/>
  <c r="K52" i="102"/>
  <c r="J55" i="102"/>
  <c r="K56" i="102"/>
  <c r="J59" i="102"/>
  <c r="K60" i="102"/>
  <c r="J63" i="102"/>
  <c r="K64" i="102"/>
  <c r="J67" i="102"/>
  <c r="K68" i="102"/>
  <c r="J72" i="102"/>
  <c r="K73" i="102"/>
  <c r="J76" i="102"/>
  <c r="K77" i="102"/>
  <c r="J80" i="102"/>
  <c r="K81" i="102"/>
  <c r="J86" i="102"/>
  <c r="D19" i="102" s="1"/>
  <c r="K87" i="102"/>
  <c r="E19" i="102" s="1"/>
  <c r="J91" i="102"/>
  <c r="K92" i="102"/>
  <c r="J95" i="102"/>
  <c r="K96" i="102"/>
  <c r="J99" i="102"/>
  <c r="K100" i="102"/>
  <c r="J104" i="102"/>
  <c r="D21" i="102" s="1"/>
  <c r="K106" i="102"/>
  <c r="J110" i="102"/>
  <c r="K111" i="102"/>
  <c r="J116" i="102"/>
  <c r="D25" i="102" s="1"/>
  <c r="K118" i="102"/>
  <c r="J122" i="102"/>
  <c r="D27" i="102" s="1"/>
  <c r="J84" i="102"/>
  <c r="D18" i="102" s="1"/>
  <c r="J90" i="102"/>
  <c r="J94" i="102"/>
  <c r="J98" i="102"/>
  <c r="J102" i="102"/>
  <c r="J109" i="102"/>
  <c r="J114" i="102"/>
  <c r="D24" i="102" s="1"/>
  <c r="J120" i="102"/>
  <c r="D26" i="102" s="1"/>
  <c r="K125" i="102"/>
  <c r="B29" i="102"/>
  <c r="C40" i="102"/>
  <c r="AE148" i="213" s="1"/>
  <c r="C42" i="102"/>
  <c r="AE150" i="213" s="1"/>
  <c r="C44" i="102"/>
  <c r="AE152" i="213" s="1"/>
  <c r="C46" i="102"/>
  <c r="AE154" i="213" s="1"/>
  <c r="C41" i="102"/>
  <c r="AE149" i="213" s="1"/>
  <c r="C43" i="102"/>
  <c r="AE151" i="213" s="1"/>
  <c r="K104" i="101"/>
  <c r="E21" i="101" s="1"/>
  <c r="K126" i="101"/>
  <c r="K49" i="101"/>
  <c r="J35" i="101"/>
  <c r="J61" i="101"/>
  <c r="J116" i="101"/>
  <c r="D25" i="101" s="1"/>
  <c r="K81" i="101"/>
  <c r="J107" i="101"/>
  <c r="K96" i="101"/>
  <c r="J104" i="101"/>
  <c r="D21" i="101" s="1"/>
  <c r="K23" i="101"/>
  <c r="J27" i="101"/>
  <c r="J53" i="101"/>
  <c r="J60" i="101"/>
  <c r="K68" i="101"/>
  <c r="K82" i="101"/>
  <c r="J91" i="101"/>
  <c r="J19" i="101"/>
  <c r="J31" i="101"/>
  <c r="K77" i="101"/>
  <c r="J89" i="101"/>
  <c r="J95" i="101"/>
  <c r="J106" i="101"/>
  <c r="K41" i="101"/>
  <c r="J110" i="101"/>
  <c r="J57" i="101"/>
  <c r="K73" i="101"/>
  <c r="J86" i="101"/>
  <c r="J100" i="101"/>
  <c r="J112" i="101"/>
  <c r="K45" i="101"/>
  <c r="J56" i="101"/>
  <c r="J65" i="101"/>
  <c r="J93" i="101"/>
  <c r="E22" i="101"/>
  <c r="K64" i="101"/>
  <c r="K69" i="101"/>
  <c r="K74" i="101"/>
  <c r="K78" i="101"/>
  <c r="K92" i="101"/>
  <c r="K97" i="101"/>
  <c r="J101" i="101"/>
  <c r="K111" i="101"/>
  <c r="J118" i="101"/>
  <c r="K119" i="101"/>
  <c r="J40" i="101"/>
  <c r="J48" i="101"/>
  <c r="J52" i="101"/>
  <c r="J87" i="101"/>
  <c r="J18" i="101"/>
  <c r="J22" i="101"/>
  <c r="J26" i="101"/>
  <c r="J30" i="101"/>
  <c r="J34" i="101"/>
  <c r="J80" i="101"/>
  <c r="E19" i="101"/>
  <c r="J99" i="101"/>
  <c r="J122" i="101"/>
  <c r="D27" i="101" s="1"/>
  <c r="H127" i="101"/>
  <c r="K55" i="101"/>
  <c r="K58" i="101"/>
  <c r="J58" i="101"/>
  <c r="K72" i="101"/>
  <c r="K75" i="101"/>
  <c r="J75" i="101"/>
  <c r="K94" i="101"/>
  <c r="J94" i="101"/>
  <c r="I124" i="101"/>
  <c r="AD135" i="213" s="1"/>
  <c r="J17" i="101"/>
  <c r="J21" i="101"/>
  <c r="J25" i="101"/>
  <c r="J29" i="101"/>
  <c r="J33" i="101"/>
  <c r="J37" i="101"/>
  <c r="K39" i="101"/>
  <c r="J42" i="101"/>
  <c r="K47" i="101"/>
  <c r="J50" i="101"/>
  <c r="J55" i="101"/>
  <c r="K59" i="101"/>
  <c r="K62" i="101"/>
  <c r="J62" i="101"/>
  <c r="J72" i="101"/>
  <c r="K76" i="101"/>
  <c r="K79" i="101"/>
  <c r="J79" i="101"/>
  <c r="K98" i="101"/>
  <c r="J98" i="101"/>
  <c r="K17" i="101"/>
  <c r="J20" i="101"/>
  <c r="K21" i="101"/>
  <c r="J24" i="101"/>
  <c r="K25" i="101"/>
  <c r="J28" i="101"/>
  <c r="K29" i="101"/>
  <c r="J32" i="101"/>
  <c r="K33" i="101"/>
  <c r="J36" i="101"/>
  <c r="K37" i="101"/>
  <c r="J39" i="101"/>
  <c r="K42" i="101"/>
  <c r="J44" i="101"/>
  <c r="J47" i="101"/>
  <c r="K50" i="101"/>
  <c r="J59" i="101"/>
  <c r="K63" i="101"/>
  <c r="K66" i="101"/>
  <c r="J66" i="101"/>
  <c r="J76" i="101"/>
  <c r="K84" i="101"/>
  <c r="E18" i="101" s="1"/>
  <c r="J84" i="101"/>
  <c r="D18" i="101" s="1"/>
  <c r="K102" i="101"/>
  <c r="J102" i="101"/>
  <c r="I125" i="101"/>
  <c r="AD136" i="213" s="1"/>
  <c r="J38" i="101"/>
  <c r="K43" i="101"/>
  <c r="J46" i="101"/>
  <c r="K51" i="101"/>
  <c r="K54" i="101"/>
  <c r="J54" i="101"/>
  <c r="K67" i="101"/>
  <c r="K71" i="101"/>
  <c r="J71" i="101"/>
  <c r="K90" i="101"/>
  <c r="J90" i="101"/>
  <c r="K109" i="101"/>
  <c r="J109" i="101"/>
  <c r="I126" i="101"/>
  <c r="AD137" i="213" s="1"/>
  <c r="J114" i="101"/>
  <c r="D24" i="101" s="1"/>
  <c r="J120" i="101"/>
  <c r="K125" i="101"/>
  <c r="B29" i="101"/>
  <c r="C40" i="101"/>
  <c r="AD148" i="213" s="1"/>
  <c r="C42" i="101"/>
  <c r="AD150" i="213" s="1"/>
  <c r="C44" i="101"/>
  <c r="AD152" i="213" s="1"/>
  <c r="C46" i="101"/>
  <c r="AD154" i="213" s="1"/>
  <c r="K114" i="101"/>
  <c r="E24" i="101" s="1"/>
  <c r="K120" i="101"/>
  <c r="C41" i="101"/>
  <c r="AD149" i="213" s="1"/>
  <c r="C43" i="101"/>
  <c r="AD151" i="213" s="1"/>
  <c r="K104" i="100"/>
  <c r="E21" i="100" s="1"/>
  <c r="J52" i="100"/>
  <c r="J72" i="100"/>
  <c r="J95" i="100"/>
  <c r="K107" i="100"/>
  <c r="E22" i="100" s="1"/>
  <c r="K69" i="100"/>
  <c r="K89" i="100"/>
  <c r="J112" i="100"/>
  <c r="J57" i="100"/>
  <c r="K64" i="100"/>
  <c r="J67" i="100"/>
  <c r="K81" i="100"/>
  <c r="J86" i="100"/>
  <c r="J106" i="100"/>
  <c r="D22" i="100" s="1"/>
  <c r="K53" i="100"/>
  <c r="J76" i="100"/>
  <c r="J87" i="100"/>
  <c r="J93" i="100"/>
  <c r="J110" i="100"/>
  <c r="K17" i="100"/>
  <c r="J59" i="100"/>
  <c r="J68" i="100"/>
  <c r="J74" i="100"/>
  <c r="J91" i="100"/>
  <c r="K100" i="100"/>
  <c r="J104" i="100"/>
  <c r="D21" i="100" s="1"/>
  <c r="K126" i="100"/>
  <c r="J116" i="100"/>
  <c r="D25" i="100" s="1"/>
  <c r="K21" i="100"/>
  <c r="K25" i="100"/>
  <c r="K29" i="100"/>
  <c r="K33" i="100"/>
  <c r="K37" i="100"/>
  <c r="K41" i="100"/>
  <c r="K45" i="100"/>
  <c r="K56" i="100"/>
  <c r="J60" i="100"/>
  <c r="K61" i="100"/>
  <c r="J65" i="100"/>
  <c r="K73" i="100"/>
  <c r="J77" i="100"/>
  <c r="K78" i="100"/>
  <c r="J82" i="100"/>
  <c r="K92" i="100"/>
  <c r="J96" i="100"/>
  <c r="K97" i="100"/>
  <c r="J101" i="100"/>
  <c r="K111" i="100"/>
  <c r="J118" i="100"/>
  <c r="K119" i="100"/>
  <c r="J20" i="100"/>
  <c r="J24" i="100"/>
  <c r="J28" i="100"/>
  <c r="J32" i="100"/>
  <c r="J36" i="100"/>
  <c r="J44" i="100"/>
  <c r="J49" i="100"/>
  <c r="J48" i="100"/>
  <c r="J63" i="100"/>
  <c r="J80" i="100"/>
  <c r="E19" i="100"/>
  <c r="J99" i="100"/>
  <c r="J122" i="100"/>
  <c r="D27" i="100" s="1"/>
  <c r="K51" i="100"/>
  <c r="K54" i="100"/>
  <c r="J54" i="100"/>
  <c r="K71" i="100"/>
  <c r="J71" i="100"/>
  <c r="K90" i="100"/>
  <c r="J90" i="100"/>
  <c r="K109" i="100"/>
  <c r="J109" i="100"/>
  <c r="I126" i="100"/>
  <c r="AC137" i="213" s="1"/>
  <c r="J19" i="100"/>
  <c r="J23" i="100"/>
  <c r="J27" i="100"/>
  <c r="J31" i="100"/>
  <c r="J35" i="100"/>
  <c r="J38" i="100"/>
  <c r="K43" i="100"/>
  <c r="J46" i="100"/>
  <c r="J51" i="100"/>
  <c r="K55" i="100"/>
  <c r="K58" i="100"/>
  <c r="J58" i="100"/>
  <c r="K75" i="100"/>
  <c r="J75" i="100"/>
  <c r="K94" i="100"/>
  <c r="J94" i="100"/>
  <c r="K114" i="100"/>
  <c r="E24" i="100" s="1"/>
  <c r="J114" i="100"/>
  <c r="D24" i="100" s="1"/>
  <c r="I124" i="100"/>
  <c r="AC135" i="213" s="1"/>
  <c r="J18" i="100"/>
  <c r="K19" i="100"/>
  <c r="J22" i="100"/>
  <c r="K23" i="100"/>
  <c r="J26" i="100"/>
  <c r="K27" i="100"/>
  <c r="J30" i="100"/>
  <c r="K31" i="100"/>
  <c r="J34" i="100"/>
  <c r="K35" i="100"/>
  <c r="K38" i="100"/>
  <c r="J40" i="100"/>
  <c r="J43" i="100"/>
  <c r="K62" i="100"/>
  <c r="J62" i="100"/>
  <c r="K79" i="100"/>
  <c r="J79" i="100"/>
  <c r="K98" i="100"/>
  <c r="J98" i="100"/>
  <c r="K120" i="100"/>
  <c r="J120" i="100"/>
  <c r="H127" i="100"/>
  <c r="K39" i="100"/>
  <c r="J42" i="100"/>
  <c r="K47" i="100"/>
  <c r="K50" i="100"/>
  <c r="J50" i="100"/>
  <c r="K66" i="100"/>
  <c r="J66" i="100"/>
  <c r="K84" i="100"/>
  <c r="E18" i="100" s="1"/>
  <c r="J84" i="100"/>
  <c r="D18" i="100" s="1"/>
  <c r="K102" i="100"/>
  <c r="J102" i="100"/>
  <c r="I125" i="100"/>
  <c r="AC136" i="213" s="1"/>
  <c r="K125" i="100"/>
  <c r="B29" i="100"/>
  <c r="C40" i="100"/>
  <c r="AC148" i="213" s="1"/>
  <c r="C42" i="100"/>
  <c r="AC150" i="213" s="1"/>
  <c r="C44" i="100"/>
  <c r="AC152" i="213" s="1"/>
  <c r="C46" i="100"/>
  <c r="AC154" i="213" s="1"/>
  <c r="C41" i="100"/>
  <c r="AC149" i="213" s="1"/>
  <c r="C43" i="100"/>
  <c r="AC151" i="213" s="1"/>
  <c r="K104" i="99"/>
  <c r="E21" i="99" s="1"/>
  <c r="J25" i="99"/>
  <c r="K81" i="99"/>
  <c r="K89" i="99"/>
  <c r="K65" i="99"/>
  <c r="J91" i="99"/>
  <c r="K126" i="99"/>
  <c r="K45" i="99"/>
  <c r="K100" i="99"/>
  <c r="J110" i="99"/>
  <c r="E22" i="99"/>
  <c r="J53" i="99"/>
  <c r="K77" i="99"/>
  <c r="J80" i="99"/>
  <c r="K96" i="99"/>
  <c r="K101" i="99"/>
  <c r="K82" i="99"/>
  <c r="J107" i="99"/>
  <c r="J29" i="99"/>
  <c r="K35" i="99"/>
  <c r="J67" i="99"/>
  <c r="K20" i="99"/>
  <c r="K24" i="99"/>
  <c r="K28" i="99"/>
  <c r="K49" i="99"/>
  <c r="J57" i="99"/>
  <c r="K61" i="99"/>
  <c r="K68" i="99"/>
  <c r="J73" i="99"/>
  <c r="K74" i="99"/>
  <c r="K78" i="99"/>
  <c r="J86" i="99"/>
  <c r="K92" i="99"/>
  <c r="K97" i="99"/>
  <c r="J104" i="99"/>
  <c r="D21" i="99" s="1"/>
  <c r="K111" i="99"/>
  <c r="J118" i="99"/>
  <c r="K119" i="99"/>
  <c r="J17" i="99"/>
  <c r="J21" i="99"/>
  <c r="J41" i="99"/>
  <c r="J69" i="99"/>
  <c r="J72" i="99"/>
  <c r="J87" i="99"/>
  <c r="J93" i="99"/>
  <c r="J95" i="99"/>
  <c r="J106" i="99"/>
  <c r="J112" i="99"/>
  <c r="J116" i="99"/>
  <c r="D25" i="99" s="1"/>
  <c r="E19" i="99"/>
  <c r="J99" i="99"/>
  <c r="J122" i="99"/>
  <c r="D27" i="99" s="1"/>
  <c r="J19" i="99"/>
  <c r="J23" i="99"/>
  <c r="J27" i="99"/>
  <c r="J31" i="99"/>
  <c r="J38" i="99"/>
  <c r="J46" i="99"/>
  <c r="J54" i="99"/>
  <c r="J62" i="99"/>
  <c r="K75" i="99"/>
  <c r="J75" i="99"/>
  <c r="K94" i="99"/>
  <c r="J94" i="99"/>
  <c r="K114" i="99"/>
  <c r="E24" i="99" s="1"/>
  <c r="J114" i="99"/>
  <c r="D24" i="99" s="1"/>
  <c r="I124" i="99"/>
  <c r="AB135" i="213" s="1"/>
  <c r="J18" i="99"/>
  <c r="J22" i="99"/>
  <c r="K23" i="99"/>
  <c r="J26" i="99"/>
  <c r="K27" i="99"/>
  <c r="J30" i="99"/>
  <c r="K31" i="99"/>
  <c r="J34" i="99"/>
  <c r="K38" i="99"/>
  <c r="J40" i="99"/>
  <c r="J43" i="99"/>
  <c r="K46" i="99"/>
  <c r="J48" i="99"/>
  <c r="J51" i="99"/>
  <c r="K54" i="99"/>
  <c r="J56" i="99"/>
  <c r="J59" i="99"/>
  <c r="K62" i="99"/>
  <c r="J64" i="99"/>
  <c r="K79" i="99"/>
  <c r="J79" i="99"/>
  <c r="K98" i="99"/>
  <c r="J98" i="99"/>
  <c r="K120" i="99"/>
  <c r="J120" i="99"/>
  <c r="H127" i="99"/>
  <c r="K18" i="99"/>
  <c r="K22" i="99"/>
  <c r="K26" i="99"/>
  <c r="K30" i="99"/>
  <c r="K34" i="99"/>
  <c r="K40" i="99"/>
  <c r="J42" i="99"/>
  <c r="K48" i="99"/>
  <c r="J50" i="99"/>
  <c r="K56" i="99"/>
  <c r="J58" i="99"/>
  <c r="K64" i="99"/>
  <c r="K66" i="99"/>
  <c r="J66" i="99"/>
  <c r="J76" i="99"/>
  <c r="K84" i="99"/>
  <c r="E18" i="99" s="1"/>
  <c r="J84" i="99"/>
  <c r="D18" i="99" s="1"/>
  <c r="K102" i="99"/>
  <c r="J102" i="99"/>
  <c r="I125" i="99"/>
  <c r="AB136" i="213" s="1"/>
  <c r="K125" i="99"/>
  <c r="J32" i="99"/>
  <c r="K33" i="99"/>
  <c r="J36" i="99"/>
  <c r="K37" i="99"/>
  <c r="J39" i="99"/>
  <c r="K42" i="99"/>
  <c r="J44" i="99"/>
  <c r="J47" i="99"/>
  <c r="K50" i="99"/>
  <c r="J52" i="99"/>
  <c r="J55" i="99"/>
  <c r="K58" i="99"/>
  <c r="J60" i="99"/>
  <c r="J63" i="99"/>
  <c r="K71" i="99"/>
  <c r="J71" i="99"/>
  <c r="K90" i="99"/>
  <c r="J90" i="99"/>
  <c r="K109" i="99"/>
  <c r="J109" i="99"/>
  <c r="I126" i="99"/>
  <c r="AB137" i="213" s="1"/>
  <c r="B29" i="99"/>
  <c r="C40" i="99"/>
  <c r="AB148" i="213" s="1"/>
  <c r="C42" i="99"/>
  <c r="AB150" i="213" s="1"/>
  <c r="C44" i="99"/>
  <c r="AB152" i="213" s="1"/>
  <c r="C46" i="99"/>
  <c r="AB154" i="213" s="1"/>
  <c r="C41" i="99"/>
  <c r="AB149" i="213" s="1"/>
  <c r="C43" i="99"/>
  <c r="AB151" i="213" s="1"/>
  <c r="K126" i="98"/>
  <c r="K104" i="98"/>
  <c r="E21" i="98" s="1"/>
  <c r="K29" i="98"/>
  <c r="J25" i="98"/>
  <c r="K93" i="98"/>
  <c r="K100" i="98"/>
  <c r="J49" i="98"/>
  <c r="J20" i="98"/>
  <c r="J21" i="98"/>
  <c r="J28" i="98"/>
  <c r="K33" i="98"/>
  <c r="J36" i="98"/>
  <c r="K57" i="98"/>
  <c r="K106" i="98"/>
  <c r="E22" i="98" s="1"/>
  <c r="J17" i="98"/>
  <c r="J24" i="98"/>
  <c r="J53" i="98"/>
  <c r="K61" i="98"/>
  <c r="J68" i="98"/>
  <c r="J89" i="98"/>
  <c r="K111" i="98"/>
  <c r="J74" i="98"/>
  <c r="K118" i="98"/>
  <c r="J37" i="98"/>
  <c r="K41" i="98"/>
  <c r="K45" i="98"/>
  <c r="J52" i="98"/>
  <c r="J65" i="98"/>
  <c r="J69" i="98"/>
  <c r="J78" i="98"/>
  <c r="K82" i="98"/>
  <c r="J97" i="98"/>
  <c r="J101" i="98"/>
  <c r="J107" i="98"/>
  <c r="D22" i="98" s="1"/>
  <c r="J112" i="98"/>
  <c r="J119" i="98"/>
  <c r="J44" i="98"/>
  <c r="J32" i="98"/>
  <c r="J60" i="98"/>
  <c r="J87" i="98"/>
  <c r="K87" i="98"/>
  <c r="E19" i="98" s="1"/>
  <c r="I124" i="98"/>
  <c r="AA135" i="213" s="1"/>
  <c r="J19" i="98"/>
  <c r="J23" i="98"/>
  <c r="J27" i="98"/>
  <c r="J31" i="98"/>
  <c r="J35" i="98"/>
  <c r="J38" i="98"/>
  <c r="K43" i="98"/>
  <c r="J46" i="98"/>
  <c r="K51" i="98"/>
  <c r="J54" i="98"/>
  <c r="K59" i="98"/>
  <c r="J62" i="98"/>
  <c r="K67" i="98"/>
  <c r="J71" i="98"/>
  <c r="J81" i="98"/>
  <c r="K81" i="98"/>
  <c r="K104" i="97"/>
  <c r="E21" i="97" s="1"/>
  <c r="H127" i="98"/>
  <c r="J18" i="98"/>
  <c r="K19" i="98"/>
  <c r="J22" i="98"/>
  <c r="K23" i="98"/>
  <c r="J26" i="98"/>
  <c r="K27" i="98"/>
  <c r="J30" i="98"/>
  <c r="K31" i="98"/>
  <c r="J34" i="98"/>
  <c r="K35" i="98"/>
  <c r="K38" i="98"/>
  <c r="J40" i="98"/>
  <c r="J43" i="98"/>
  <c r="K46" i="98"/>
  <c r="J48" i="98"/>
  <c r="J51" i="98"/>
  <c r="K54" i="98"/>
  <c r="J56" i="98"/>
  <c r="J59" i="98"/>
  <c r="K62" i="98"/>
  <c r="J64" i="98"/>
  <c r="J67" i="98"/>
  <c r="J77" i="98"/>
  <c r="K77" i="98"/>
  <c r="I125" i="98"/>
  <c r="AA136" i="213" s="1"/>
  <c r="K30" i="98"/>
  <c r="K34" i="98"/>
  <c r="K39" i="98"/>
  <c r="K40" i="98"/>
  <c r="J42" i="98"/>
  <c r="K47" i="98"/>
  <c r="K48" i="98"/>
  <c r="J50" i="98"/>
  <c r="K55" i="98"/>
  <c r="K56" i="98"/>
  <c r="J58" i="98"/>
  <c r="K63" i="98"/>
  <c r="K64" i="98"/>
  <c r="J66" i="98"/>
  <c r="K72" i="98"/>
  <c r="K73" i="98"/>
  <c r="J92" i="98"/>
  <c r="K92" i="98"/>
  <c r="I126" i="98"/>
  <c r="AA137" i="213" s="1"/>
  <c r="J76" i="98"/>
  <c r="J80" i="98"/>
  <c r="J86" i="98"/>
  <c r="J91" i="98"/>
  <c r="J95" i="98"/>
  <c r="K96" i="98"/>
  <c r="J99" i="98"/>
  <c r="J104" i="98"/>
  <c r="D21" i="98" s="1"/>
  <c r="J110" i="98"/>
  <c r="J116" i="98"/>
  <c r="D25" i="98" s="1"/>
  <c r="J122" i="98"/>
  <c r="D27" i="98" s="1"/>
  <c r="J75" i="98"/>
  <c r="J79" i="98"/>
  <c r="J84" i="98"/>
  <c r="D18" i="98" s="1"/>
  <c r="J90" i="98"/>
  <c r="J94" i="98"/>
  <c r="J98" i="98"/>
  <c r="J102" i="98"/>
  <c r="J109" i="98"/>
  <c r="J114" i="98"/>
  <c r="D24" i="98" s="1"/>
  <c r="J120" i="98"/>
  <c r="K125" i="98"/>
  <c r="B29" i="98"/>
  <c r="C40" i="98"/>
  <c r="AA148" i="213" s="1"/>
  <c r="C42" i="98"/>
  <c r="AA150" i="213" s="1"/>
  <c r="C44" i="98"/>
  <c r="AA152" i="213" s="1"/>
  <c r="C46" i="98"/>
  <c r="AA154" i="213" s="1"/>
  <c r="K98" i="98"/>
  <c r="K102" i="98"/>
  <c r="K109" i="98"/>
  <c r="K114" i="98"/>
  <c r="E24" i="98" s="1"/>
  <c r="K120" i="98"/>
  <c r="C41" i="98"/>
  <c r="AA149" i="213" s="1"/>
  <c r="C43" i="98"/>
  <c r="AA151" i="213" s="1"/>
  <c r="J40" i="97"/>
  <c r="J19" i="97"/>
  <c r="K27" i="97"/>
  <c r="J34" i="97"/>
  <c r="J89" i="97"/>
  <c r="J49" i="97"/>
  <c r="J60" i="97"/>
  <c r="K23" i="97"/>
  <c r="J26" i="97"/>
  <c r="J100" i="97"/>
  <c r="J104" i="97"/>
  <c r="D21" i="97" s="1"/>
  <c r="J35" i="97"/>
  <c r="J45" i="97"/>
  <c r="K61" i="97"/>
  <c r="J116" i="97"/>
  <c r="D25" i="97" s="1"/>
  <c r="K126" i="97"/>
  <c r="J65" i="97"/>
  <c r="J91" i="97"/>
  <c r="K31" i="97"/>
  <c r="J30" i="97"/>
  <c r="J51" i="97"/>
  <c r="J63" i="97"/>
  <c r="J81" i="97"/>
  <c r="J95" i="97"/>
  <c r="J107" i="97"/>
  <c r="J110" i="97"/>
  <c r="J22" i="97"/>
  <c r="J56" i="97"/>
  <c r="J67" i="97"/>
  <c r="K96" i="97"/>
  <c r="K101" i="97"/>
  <c r="E22" i="97"/>
  <c r="J41" i="97"/>
  <c r="J43" i="97"/>
  <c r="J53" i="97"/>
  <c r="J57" i="97"/>
  <c r="K68" i="97"/>
  <c r="K73" i="97"/>
  <c r="J77" i="97"/>
  <c r="K78" i="97"/>
  <c r="J82" i="97"/>
  <c r="J86" i="97"/>
  <c r="K92" i="97"/>
  <c r="K97" i="97"/>
  <c r="K111" i="97"/>
  <c r="J118" i="97"/>
  <c r="K119" i="97"/>
  <c r="J48" i="97"/>
  <c r="J52" i="97"/>
  <c r="J64" i="97"/>
  <c r="J69" i="97"/>
  <c r="J74" i="97"/>
  <c r="J76" i="97"/>
  <c r="J87" i="97"/>
  <c r="J93" i="97"/>
  <c r="J106" i="97"/>
  <c r="J112" i="97"/>
  <c r="J18" i="97"/>
  <c r="J80" i="97"/>
  <c r="E19" i="97"/>
  <c r="J99" i="97"/>
  <c r="J122" i="97"/>
  <c r="D27" i="97" s="1"/>
  <c r="K58" i="97"/>
  <c r="J58" i="97"/>
  <c r="K75" i="97"/>
  <c r="J75" i="97"/>
  <c r="K94" i="97"/>
  <c r="J94" i="97"/>
  <c r="K114" i="97"/>
  <c r="E24" i="97" s="1"/>
  <c r="J114" i="97"/>
  <c r="D24" i="97" s="1"/>
  <c r="I124" i="97"/>
  <c r="Z135" i="213" s="1"/>
  <c r="J17" i="97"/>
  <c r="J21" i="97"/>
  <c r="J25" i="97"/>
  <c r="J29" i="97"/>
  <c r="J33" i="97"/>
  <c r="J37" i="97"/>
  <c r="J42" i="97"/>
  <c r="J50" i="97"/>
  <c r="J55" i="97"/>
  <c r="K62" i="97"/>
  <c r="J62" i="97"/>
  <c r="J72" i="97"/>
  <c r="K79" i="97"/>
  <c r="J79" i="97"/>
  <c r="K98" i="97"/>
  <c r="J98" i="97"/>
  <c r="K120" i="97"/>
  <c r="J120" i="97"/>
  <c r="H127" i="97"/>
  <c r="K17" i="97"/>
  <c r="J20" i="97"/>
  <c r="K21" i="97"/>
  <c r="J24" i="97"/>
  <c r="K25" i="97"/>
  <c r="J28" i="97"/>
  <c r="K29" i="97"/>
  <c r="J32" i="97"/>
  <c r="K33" i="97"/>
  <c r="J36" i="97"/>
  <c r="K37" i="97"/>
  <c r="J39" i="97"/>
  <c r="K42" i="97"/>
  <c r="J44" i="97"/>
  <c r="J47" i="97"/>
  <c r="K50" i="97"/>
  <c r="J59" i="97"/>
  <c r="K66" i="97"/>
  <c r="J66" i="97"/>
  <c r="K84" i="97"/>
  <c r="E18" i="97" s="1"/>
  <c r="J84" i="97"/>
  <c r="D18" i="97" s="1"/>
  <c r="K102" i="97"/>
  <c r="J102" i="97"/>
  <c r="I125" i="97"/>
  <c r="Z136" i="213" s="1"/>
  <c r="K125" i="97"/>
  <c r="J38" i="97"/>
  <c r="K44" i="97"/>
  <c r="J46" i="97"/>
  <c r="K54" i="97"/>
  <c r="J54" i="97"/>
  <c r="K71" i="97"/>
  <c r="J71" i="97"/>
  <c r="K90" i="97"/>
  <c r="J90" i="97"/>
  <c r="K109" i="97"/>
  <c r="J109" i="97"/>
  <c r="I126" i="97"/>
  <c r="Z137" i="213" s="1"/>
  <c r="B29" i="97"/>
  <c r="C40" i="97"/>
  <c r="Z148" i="213" s="1"/>
  <c r="C42" i="97"/>
  <c r="Z150" i="213" s="1"/>
  <c r="C44" i="97"/>
  <c r="Z152" i="213" s="1"/>
  <c r="C46" i="97"/>
  <c r="Z154" i="213" s="1"/>
  <c r="C41" i="97"/>
  <c r="Z149" i="213" s="1"/>
  <c r="C43" i="97"/>
  <c r="Z151" i="213" s="1"/>
  <c r="K104" i="96"/>
  <c r="E21" i="96" s="1"/>
  <c r="J41" i="96"/>
  <c r="K53" i="96"/>
  <c r="K100" i="96"/>
  <c r="K74" i="96"/>
  <c r="K81" i="96"/>
  <c r="J95" i="96"/>
  <c r="J112" i="96"/>
  <c r="K45" i="96"/>
  <c r="K65" i="96"/>
  <c r="J87" i="96"/>
  <c r="J93" i="96"/>
  <c r="J107" i="96"/>
  <c r="J110" i="96"/>
  <c r="J91" i="96"/>
  <c r="E22" i="96"/>
  <c r="K126" i="96"/>
  <c r="K89" i="96"/>
  <c r="J106" i="96"/>
  <c r="J116" i="96"/>
  <c r="D25" i="96" s="1"/>
  <c r="J17" i="96"/>
  <c r="J19" i="96"/>
  <c r="J21" i="96"/>
  <c r="J23" i="96"/>
  <c r="J25" i="96"/>
  <c r="J27" i="96"/>
  <c r="J29" i="96"/>
  <c r="J31" i="96"/>
  <c r="J33" i="96"/>
  <c r="J35" i="96"/>
  <c r="J37" i="96"/>
  <c r="K49" i="96"/>
  <c r="J57" i="96"/>
  <c r="K61" i="96"/>
  <c r="J69" i="96"/>
  <c r="J77" i="96"/>
  <c r="K78" i="96"/>
  <c r="J82" i="96"/>
  <c r="J86" i="96"/>
  <c r="K92" i="96"/>
  <c r="J96" i="96"/>
  <c r="K97" i="96"/>
  <c r="J101" i="96"/>
  <c r="J104" i="96"/>
  <c r="D21" i="96" s="1"/>
  <c r="K111" i="96"/>
  <c r="J118" i="96"/>
  <c r="K119" i="96"/>
  <c r="E19" i="96"/>
  <c r="J99" i="96"/>
  <c r="J122" i="96"/>
  <c r="D27" i="96" s="1"/>
  <c r="J18" i="96"/>
  <c r="J22" i="96"/>
  <c r="J26" i="96"/>
  <c r="J30" i="96"/>
  <c r="J34" i="96"/>
  <c r="J40" i="96"/>
  <c r="J48" i="96"/>
  <c r="J56" i="96"/>
  <c r="J64" i="96"/>
  <c r="J73" i="96"/>
  <c r="K80" i="96"/>
  <c r="K84" i="96"/>
  <c r="E18" i="96" s="1"/>
  <c r="J84" i="96"/>
  <c r="D18" i="96" s="1"/>
  <c r="K102" i="96"/>
  <c r="J102" i="96"/>
  <c r="I125" i="96"/>
  <c r="Y136" i="213" s="1"/>
  <c r="K125" i="96"/>
  <c r="K39" i="96"/>
  <c r="J42" i="96"/>
  <c r="K47" i="96"/>
  <c r="J50" i="96"/>
  <c r="K55" i="96"/>
  <c r="J58" i="96"/>
  <c r="K63" i="96"/>
  <c r="J66" i="96"/>
  <c r="K72" i="96"/>
  <c r="J75" i="96"/>
  <c r="K90" i="96"/>
  <c r="J90" i="96"/>
  <c r="K109" i="96"/>
  <c r="J109" i="96"/>
  <c r="I126" i="96"/>
  <c r="Y137" i="213" s="1"/>
  <c r="J20" i="96"/>
  <c r="J24" i="96"/>
  <c r="J28" i="96"/>
  <c r="J32" i="96"/>
  <c r="J36" i="96"/>
  <c r="J39" i="96"/>
  <c r="K42" i="96"/>
  <c r="J44" i="96"/>
  <c r="J47" i="96"/>
  <c r="K50" i="96"/>
  <c r="J52" i="96"/>
  <c r="J55" i="96"/>
  <c r="K58" i="96"/>
  <c r="J60" i="96"/>
  <c r="J63" i="96"/>
  <c r="K66" i="96"/>
  <c r="J68" i="96"/>
  <c r="J72" i="96"/>
  <c r="K94" i="96"/>
  <c r="J94" i="96"/>
  <c r="K114" i="96"/>
  <c r="E24" i="96" s="1"/>
  <c r="J114" i="96"/>
  <c r="D24" i="96" s="1"/>
  <c r="I124" i="96"/>
  <c r="Y135" i="213" s="1"/>
  <c r="J38" i="96"/>
  <c r="K43" i="96"/>
  <c r="J46" i="96"/>
  <c r="K51" i="96"/>
  <c r="J54" i="96"/>
  <c r="K59" i="96"/>
  <c r="J62" i="96"/>
  <c r="K67" i="96"/>
  <c r="J71" i="96"/>
  <c r="K76" i="96"/>
  <c r="K79" i="96"/>
  <c r="J79" i="96"/>
  <c r="K98" i="96"/>
  <c r="J98" i="96"/>
  <c r="K120" i="96"/>
  <c r="J120" i="96"/>
  <c r="H127" i="96"/>
  <c r="B29" i="96"/>
  <c r="C40" i="96"/>
  <c r="Y148" i="213" s="1"/>
  <c r="C42" i="96"/>
  <c r="Y150" i="213" s="1"/>
  <c r="C44" i="96"/>
  <c r="Y152" i="213" s="1"/>
  <c r="C46" i="96"/>
  <c r="Y154" i="213" s="1"/>
  <c r="C41" i="96"/>
  <c r="Y149" i="213" s="1"/>
  <c r="C43" i="96"/>
  <c r="Y151" i="213" s="1"/>
  <c r="K104" i="95"/>
  <c r="E21" i="95" s="1"/>
  <c r="K25" i="95"/>
  <c r="K46" i="95"/>
  <c r="K33" i="95"/>
  <c r="K62" i="95"/>
  <c r="K104" i="94"/>
  <c r="E21" i="94" s="1"/>
  <c r="K20" i="95"/>
  <c r="J18" i="95"/>
  <c r="J22" i="95"/>
  <c r="K26" i="95"/>
  <c r="K34" i="95"/>
  <c r="K42" i="95"/>
  <c r="K50" i="95"/>
  <c r="K58" i="95"/>
  <c r="K66" i="95"/>
  <c r="K71" i="95"/>
  <c r="K75" i="95"/>
  <c r="K79" i="95"/>
  <c r="J89" i="95"/>
  <c r="J93" i="95"/>
  <c r="J97" i="95"/>
  <c r="J101" i="95"/>
  <c r="J107" i="95"/>
  <c r="D22" i="95" s="1"/>
  <c r="J112" i="95"/>
  <c r="J119" i="95"/>
  <c r="J30" i="95"/>
  <c r="J38" i="95"/>
  <c r="J54" i="95"/>
  <c r="H127" i="95"/>
  <c r="K24" i="95"/>
  <c r="J27" i="95"/>
  <c r="K32" i="95"/>
  <c r="J35" i="95"/>
  <c r="J47" i="95"/>
  <c r="J49" i="95"/>
  <c r="J63" i="95"/>
  <c r="J65" i="95"/>
  <c r="I124" i="95"/>
  <c r="X135" i="213" s="1"/>
  <c r="J17" i="95"/>
  <c r="J21" i="95"/>
  <c r="J24" i="95"/>
  <c r="K27" i="95"/>
  <c r="J29" i="95"/>
  <c r="J32" i="95"/>
  <c r="K35" i="95"/>
  <c r="J37" i="95"/>
  <c r="K47" i="95"/>
  <c r="K49" i="95"/>
  <c r="J51" i="95"/>
  <c r="J53" i="95"/>
  <c r="K63" i="95"/>
  <c r="K65" i="95"/>
  <c r="K69" i="95"/>
  <c r="J69" i="95"/>
  <c r="K74" i="95"/>
  <c r="J74" i="95"/>
  <c r="K78" i="95"/>
  <c r="J78" i="95"/>
  <c r="K82" i="95"/>
  <c r="J82" i="95"/>
  <c r="K17" i="95"/>
  <c r="K21" i="95"/>
  <c r="J23" i="95"/>
  <c r="K28" i="95"/>
  <c r="K29" i="95"/>
  <c r="J31" i="95"/>
  <c r="K36" i="95"/>
  <c r="K37" i="95"/>
  <c r="J39" i="95"/>
  <c r="J41" i="95"/>
  <c r="K51" i="95"/>
  <c r="K53" i="95"/>
  <c r="J55" i="95"/>
  <c r="J57" i="95"/>
  <c r="I125" i="95"/>
  <c r="X136" i="213" s="1"/>
  <c r="J19" i="95"/>
  <c r="K23" i="95"/>
  <c r="J43" i="95"/>
  <c r="J45" i="95"/>
  <c r="J59" i="95"/>
  <c r="J61" i="95"/>
  <c r="I126" i="95"/>
  <c r="X137" i="213" s="1"/>
  <c r="K40" i="95"/>
  <c r="K44" i="95"/>
  <c r="K48" i="95"/>
  <c r="K52" i="95"/>
  <c r="K56" i="95"/>
  <c r="K60" i="95"/>
  <c r="K64" i="95"/>
  <c r="J67" i="95"/>
  <c r="K68" i="95"/>
  <c r="J72" i="95"/>
  <c r="K73" i="95"/>
  <c r="J76" i="95"/>
  <c r="K77" i="95"/>
  <c r="J80" i="95"/>
  <c r="K81" i="95"/>
  <c r="J86" i="95"/>
  <c r="D19" i="95" s="1"/>
  <c r="K87" i="95"/>
  <c r="E19" i="95" s="1"/>
  <c r="J91" i="95"/>
  <c r="K92" i="95"/>
  <c r="J95" i="95"/>
  <c r="K96" i="95"/>
  <c r="J99" i="95"/>
  <c r="K100" i="95"/>
  <c r="J104" i="95"/>
  <c r="D21" i="95" s="1"/>
  <c r="K106" i="95"/>
  <c r="E22" i="95" s="1"/>
  <c r="J110" i="95"/>
  <c r="K111" i="95"/>
  <c r="E23" i="95" s="1"/>
  <c r="J116" i="95"/>
  <c r="D25" i="95" s="1"/>
  <c r="K118" i="95"/>
  <c r="J122" i="95"/>
  <c r="D27" i="95" s="1"/>
  <c r="J84" i="95"/>
  <c r="D18" i="95" s="1"/>
  <c r="J90" i="95"/>
  <c r="J94" i="95"/>
  <c r="J98" i="95"/>
  <c r="J102" i="95"/>
  <c r="J109" i="95"/>
  <c r="J114" i="95"/>
  <c r="D24" i="95" s="1"/>
  <c r="J120" i="95"/>
  <c r="K125" i="95"/>
  <c r="B29" i="95"/>
  <c r="C40" i="95"/>
  <c r="X148" i="213" s="1"/>
  <c r="C42" i="95"/>
  <c r="X150" i="213" s="1"/>
  <c r="C44" i="95"/>
  <c r="X152" i="213" s="1"/>
  <c r="C46" i="95"/>
  <c r="X154" i="213" s="1"/>
  <c r="K120" i="95"/>
  <c r="C41" i="95"/>
  <c r="X149" i="213" s="1"/>
  <c r="C43" i="95"/>
  <c r="X151" i="213" s="1"/>
  <c r="J73" i="94"/>
  <c r="J116" i="94"/>
  <c r="D25" i="94" s="1"/>
  <c r="J63" i="94"/>
  <c r="K82" i="94"/>
  <c r="J80" i="94"/>
  <c r="J100" i="94"/>
  <c r="K53" i="94"/>
  <c r="J95" i="94"/>
  <c r="K61" i="94"/>
  <c r="J67" i="94"/>
  <c r="K78" i="94"/>
  <c r="J107" i="94"/>
  <c r="J110" i="94"/>
  <c r="J41" i="94"/>
  <c r="J77" i="94"/>
  <c r="K68" i="94"/>
  <c r="J86" i="94"/>
  <c r="D19" i="94" s="1"/>
  <c r="E22" i="94"/>
  <c r="J35" i="94"/>
  <c r="J45" i="94"/>
  <c r="K57" i="94"/>
  <c r="J64" i="94"/>
  <c r="K65" i="94"/>
  <c r="J69" i="94"/>
  <c r="J74" i="94"/>
  <c r="K87" i="94"/>
  <c r="E19" i="94" s="1"/>
  <c r="K92" i="94"/>
  <c r="J96" i="94"/>
  <c r="K97" i="94"/>
  <c r="J101" i="94"/>
  <c r="J104" i="94"/>
  <c r="D21" i="94" s="1"/>
  <c r="K111" i="94"/>
  <c r="J118" i="94"/>
  <c r="K119" i="94"/>
  <c r="J19" i="94"/>
  <c r="J23" i="94"/>
  <c r="J49" i="94"/>
  <c r="J81" i="94"/>
  <c r="J89" i="94"/>
  <c r="J93" i="94"/>
  <c r="J106" i="94"/>
  <c r="J112" i="94"/>
  <c r="J99" i="94"/>
  <c r="J122" i="94"/>
  <c r="D27" i="94" s="1"/>
  <c r="J38" i="94"/>
  <c r="J46" i="94"/>
  <c r="J54" i="94"/>
  <c r="J62" i="94"/>
  <c r="K75" i="94"/>
  <c r="J75" i="94"/>
  <c r="K94" i="94"/>
  <c r="J94" i="94"/>
  <c r="K114" i="94"/>
  <c r="E24" i="94" s="1"/>
  <c r="J114" i="94"/>
  <c r="D24" i="94" s="1"/>
  <c r="I124" i="94"/>
  <c r="W135" i="213" s="1"/>
  <c r="J18" i="94"/>
  <c r="J22" i="94"/>
  <c r="J26" i="94"/>
  <c r="K27" i="94"/>
  <c r="J30" i="94"/>
  <c r="K31" i="94"/>
  <c r="J34" i="94"/>
  <c r="K38" i="94"/>
  <c r="J40" i="94"/>
  <c r="J43" i="94"/>
  <c r="K46" i="94"/>
  <c r="J48" i="94"/>
  <c r="J51" i="94"/>
  <c r="K54" i="94"/>
  <c r="J56" i="94"/>
  <c r="J59" i="94"/>
  <c r="K62" i="94"/>
  <c r="J72" i="94"/>
  <c r="K79" i="94"/>
  <c r="J79" i="94"/>
  <c r="J91" i="94"/>
  <c r="K98" i="94"/>
  <c r="J98" i="94"/>
  <c r="K120" i="94"/>
  <c r="J120" i="94"/>
  <c r="H127" i="94"/>
  <c r="K18" i="94"/>
  <c r="K22" i="94"/>
  <c r="K26" i="94"/>
  <c r="K30" i="94"/>
  <c r="K34" i="94"/>
  <c r="K40" i="94"/>
  <c r="J42" i="94"/>
  <c r="K48" i="94"/>
  <c r="J50" i="94"/>
  <c r="K56" i="94"/>
  <c r="J58" i="94"/>
  <c r="K66" i="94"/>
  <c r="J66" i="94"/>
  <c r="J76" i="94"/>
  <c r="K84" i="94"/>
  <c r="E18" i="94" s="1"/>
  <c r="J84" i="94"/>
  <c r="D18" i="94" s="1"/>
  <c r="K102" i="94"/>
  <c r="J102" i="94"/>
  <c r="I125" i="94"/>
  <c r="W136" i="213" s="1"/>
  <c r="K125" i="94"/>
  <c r="K17" i="94"/>
  <c r="J20" i="94"/>
  <c r="K21" i="94"/>
  <c r="J24" i="94"/>
  <c r="K25" i="94"/>
  <c r="J28" i="94"/>
  <c r="K29" i="94"/>
  <c r="J32" i="94"/>
  <c r="K33" i="94"/>
  <c r="J36" i="94"/>
  <c r="K37" i="94"/>
  <c r="J39" i="94"/>
  <c r="K42" i="94"/>
  <c r="J44" i="94"/>
  <c r="J47" i="94"/>
  <c r="K50" i="94"/>
  <c r="J52" i="94"/>
  <c r="J55" i="94"/>
  <c r="K58" i="94"/>
  <c r="J60" i="94"/>
  <c r="K71" i="94"/>
  <c r="J71" i="94"/>
  <c r="K90" i="94"/>
  <c r="J90" i="94"/>
  <c r="K109" i="94"/>
  <c r="J109" i="94"/>
  <c r="I126" i="94"/>
  <c r="W137" i="213" s="1"/>
  <c r="B29" i="94"/>
  <c r="C40" i="94"/>
  <c r="W148" i="213" s="1"/>
  <c r="C42" i="94"/>
  <c r="W150" i="213" s="1"/>
  <c r="C44" i="94"/>
  <c r="W152" i="213" s="1"/>
  <c r="C46" i="94"/>
  <c r="W154" i="213" s="1"/>
  <c r="C41" i="94"/>
  <c r="W149" i="213" s="1"/>
  <c r="C43" i="94"/>
  <c r="W151" i="213" s="1"/>
  <c r="K126" i="93"/>
  <c r="K104" i="92"/>
  <c r="E21" i="92" s="1"/>
  <c r="K49" i="93"/>
  <c r="J61" i="93"/>
  <c r="K82" i="93"/>
  <c r="K45" i="93"/>
  <c r="K65" i="93"/>
  <c r="J29" i="93"/>
  <c r="J78" i="93"/>
  <c r="D22" i="93"/>
  <c r="J21" i="93"/>
  <c r="K41" i="93"/>
  <c r="J53" i="93"/>
  <c r="K57" i="93"/>
  <c r="J69" i="93"/>
  <c r="K74" i="93"/>
  <c r="J89" i="93"/>
  <c r="K93" i="93"/>
  <c r="K97" i="93"/>
  <c r="K101" i="93"/>
  <c r="K107" i="93"/>
  <c r="K112" i="93"/>
  <c r="K119" i="93"/>
  <c r="J17" i="93"/>
  <c r="J33" i="93"/>
  <c r="J35" i="93"/>
  <c r="J37" i="93"/>
  <c r="J25" i="93"/>
  <c r="K39" i="93"/>
  <c r="J42" i="93"/>
  <c r="K47" i="93"/>
  <c r="J47" i="93"/>
  <c r="K63" i="93"/>
  <c r="J63" i="93"/>
  <c r="K80" i="93"/>
  <c r="J80" i="93"/>
  <c r="J20" i="93"/>
  <c r="J24" i="93"/>
  <c r="J28" i="93"/>
  <c r="J32" i="93"/>
  <c r="J36" i="93"/>
  <c r="J39" i="93"/>
  <c r="K42" i="93"/>
  <c r="J44" i="93"/>
  <c r="K59" i="93"/>
  <c r="J59" i="93"/>
  <c r="K76" i="93"/>
  <c r="J76" i="93"/>
  <c r="I125" i="93"/>
  <c r="V136" i="213" s="1"/>
  <c r="C45" i="93"/>
  <c r="V153" i="213" s="1"/>
  <c r="C43" i="93"/>
  <c r="V151" i="213" s="1"/>
  <c r="C41" i="93"/>
  <c r="V149" i="213" s="1"/>
  <c r="C46" i="93"/>
  <c r="V154" i="213" s="1"/>
  <c r="C44" i="93"/>
  <c r="V152" i="213" s="1"/>
  <c r="C42" i="93"/>
  <c r="V150" i="213" s="1"/>
  <c r="C40" i="93"/>
  <c r="V148" i="213" s="1"/>
  <c r="B29" i="93"/>
  <c r="K20" i="93"/>
  <c r="K24" i="93"/>
  <c r="K28" i="93"/>
  <c r="K32" i="93"/>
  <c r="K36" i="93"/>
  <c r="J38" i="93"/>
  <c r="K43" i="93"/>
  <c r="K44" i="93"/>
  <c r="K55" i="93"/>
  <c r="J55" i="93"/>
  <c r="K72" i="93"/>
  <c r="J72" i="93"/>
  <c r="K91" i="93"/>
  <c r="J91" i="93"/>
  <c r="K95" i="93"/>
  <c r="J95" i="93"/>
  <c r="K99" i="93"/>
  <c r="J99" i="93"/>
  <c r="K104" i="93"/>
  <c r="E21" i="93" s="1"/>
  <c r="J104" i="93"/>
  <c r="D21" i="93" s="1"/>
  <c r="K110" i="93"/>
  <c r="J110" i="93"/>
  <c r="K116" i="93"/>
  <c r="E25" i="93" s="1"/>
  <c r="J116" i="93"/>
  <c r="D25" i="93" s="1"/>
  <c r="K122" i="93"/>
  <c r="E27" i="93" s="1"/>
  <c r="J122" i="93"/>
  <c r="D27" i="93" s="1"/>
  <c r="I126" i="93"/>
  <c r="V137" i="213" s="1"/>
  <c r="H127" i="93"/>
  <c r="J18" i="93"/>
  <c r="K19" i="93"/>
  <c r="J22" i="93"/>
  <c r="K23" i="93"/>
  <c r="J26" i="93"/>
  <c r="K27" i="93"/>
  <c r="J30" i="93"/>
  <c r="K31" i="93"/>
  <c r="J34" i="93"/>
  <c r="K38" i="93"/>
  <c r="J40" i="93"/>
  <c r="J43" i="93"/>
  <c r="K51" i="93"/>
  <c r="J51" i="93"/>
  <c r="K67" i="93"/>
  <c r="J67" i="93"/>
  <c r="K86" i="93"/>
  <c r="J86" i="93"/>
  <c r="D19" i="93" s="1"/>
  <c r="I124" i="93"/>
  <c r="V135" i="213" s="1"/>
  <c r="K48" i="93"/>
  <c r="K52" i="93"/>
  <c r="K56" i="93"/>
  <c r="K60" i="93"/>
  <c r="K64" i="93"/>
  <c r="K68" i="93"/>
  <c r="K73" i="93"/>
  <c r="K77" i="93"/>
  <c r="K81" i="93"/>
  <c r="K87" i="93"/>
  <c r="K92" i="93"/>
  <c r="K96" i="93"/>
  <c r="K100" i="93"/>
  <c r="K106" i="93"/>
  <c r="K111" i="93"/>
  <c r="K118" i="93"/>
  <c r="J46" i="93"/>
  <c r="J50" i="93"/>
  <c r="J54" i="93"/>
  <c r="J58" i="93"/>
  <c r="J62" i="93"/>
  <c r="J66" i="93"/>
  <c r="J71" i="93"/>
  <c r="J75" i="93"/>
  <c r="J79" i="93"/>
  <c r="J84" i="93"/>
  <c r="D18" i="93" s="1"/>
  <c r="J90" i="93"/>
  <c r="J94" i="93"/>
  <c r="J98" i="93"/>
  <c r="J102" i="93"/>
  <c r="J109" i="93"/>
  <c r="J114" i="93"/>
  <c r="D24" i="93" s="1"/>
  <c r="J120" i="93"/>
  <c r="D26" i="93" s="1"/>
  <c r="K125" i="93"/>
  <c r="K50" i="93"/>
  <c r="K54" i="93"/>
  <c r="K58" i="93"/>
  <c r="K62" i="93"/>
  <c r="K66" i="93"/>
  <c r="K71" i="93"/>
  <c r="K75" i="93"/>
  <c r="K79" i="93"/>
  <c r="K84" i="93"/>
  <c r="E18" i="93" s="1"/>
  <c r="K90" i="93"/>
  <c r="J68" i="92"/>
  <c r="J25" i="92"/>
  <c r="J49" i="92"/>
  <c r="J33" i="92"/>
  <c r="K21" i="92"/>
  <c r="K41" i="92"/>
  <c r="K93" i="92"/>
  <c r="J97" i="92"/>
  <c r="K37" i="92"/>
  <c r="K60" i="92"/>
  <c r="J78" i="92"/>
  <c r="J87" i="92"/>
  <c r="J17" i="92"/>
  <c r="J29" i="92"/>
  <c r="K56" i="92"/>
  <c r="J74" i="92"/>
  <c r="J76" i="92"/>
  <c r="K81" i="92"/>
  <c r="K89" i="92"/>
  <c r="J92" i="92"/>
  <c r="J99" i="92"/>
  <c r="K111" i="92"/>
  <c r="K118" i="92"/>
  <c r="J45" i="92"/>
  <c r="K64" i="92"/>
  <c r="K69" i="92"/>
  <c r="J73" i="92"/>
  <c r="J80" i="92"/>
  <c r="J95" i="92"/>
  <c r="K100" i="92"/>
  <c r="E19" i="92"/>
  <c r="K106" i="92"/>
  <c r="E22" i="92" s="1"/>
  <c r="J53" i="92"/>
  <c r="J57" i="92"/>
  <c r="J61" i="92"/>
  <c r="J65" i="92"/>
  <c r="J77" i="92"/>
  <c r="J82" i="92"/>
  <c r="J86" i="92"/>
  <c r="J96" i="92"/>
  <c r="J101" i="92"/>
  <c r="J107" i="92"/>
  <c r="D22" i="92" s="1"/>
  <c r="J112" i="92"/>
  <c r="J119" i="92"/>
  <c r="J72" i="92"/>
  <c r="J91" i="92"/>
  <c r="K39" i="92"/>
  <c r="J42" i="92"/>
  <c r="K47" i="92"/>
  <c r="J50" i="92"/>
  <c r="K55" i="92"/>
  <c r="K58" i="92"/>
  <c r="J58" i="92"/>
  <c r="K75" i="92"/>
  <c r="J75" i="92"/>
  <c r="K94" i="92"/>
  <c r="J94" i="92"/>
  <c r="I124" i="92"/>
  <c r="U135" i="213" s="1"/>
  <c r="J20" i="92"/>
  <c r="J24" i="92"/>
  <c r="J28" i="92"/>
  <c r="J32" i="92"/>
  <c r="J36" i="92"/>
  <c r="J39" i="92"/>
  <c r="K42" i="92"/>
  <c r="J44" i="92"/>
  <c r="J47" i="92"/>
  <c r="K50" i="92"/>
  <c r="J52" i="92"/>
  <c r="J55" i="92"/>
  <c r="K59" i="92"/>
  <c r="K62" i="92"/>
  <c r="J62" i="92"/>
  <c r="K79" i="92"/>
  <c r="J79" i="92"/>
  <c r="K98" i="92"/>
  <c r="J98" i="92"/>
  <c r="K20" i="92"/>
  <c r="K24" i="92"/>
  <c r="K28" i="92"/>
  <c r="K32" i="92"/>
  <c r="K36" i="92"/>
  <c r="J38" i="92"/>
  <c r="K43" i="92"/>
  <c r="K44" i="92"/>
  <c r="J46" i="92"/>
  <c r="K51" i="92"/>
  <c r="K52" i="92"/>
  <c r="J54" i="92"/>
  <c r="J59" i="92"/>
  <c r="K63" i="92"/>
  <c r="K66" i="92"/>
  <c r="J66" i="92"/>
  <c r="K84" i="92"/>
  <c r="E18" i="92" s="1"/>
  <c r="J84" i="92"/>
  <c r="D18" i="92" s="1"/>
  <c r="I125" i="92"/>
  <c r="U136" i="213" s="1"/>
  <c r="H127" i="92"/>
  <c r="J18" i="92"/>
  <c r="K19" i="92"/>
  <c r="J22" i="92"/>
  <c r="K23" i="92"/>
  <c r="J26" i="92"/>
  <c r="K27" i="92"/>
  <c r="J30" i="92"/>
  <c r="K31" i="92"/>
  <c r="J34" i="92"/>
  <c r="K35" i="92"/>
  <c r="K38" i="92"/>
  <c r="J40" i="92"/>
  <c r="J43" i="92"/>
  <c r="K46" i="92"/>
  <c r="J48" i="92"/>
  <c r="J51" i="92"/>
  <c r="K54" i="92"/>
  <c r="J63" i="92"/>
  <c r="K67" i="92"/>
  <c r="K71" i="92"/>
  <c r="J71" i="92"/>
  <c r="K90" i="92"/>
  <c r="J90" i="92"/>
  <c r="I126" i="92"/>
  <c r="U137" i="213" s="1"/>
  <c r="J104" i="92"/>
  <c r="D21" i="92" s="1"/>
  <c r="J110" i="92"/>
  <c r="J116" i="92"/>
  <c r="D25" i="92" s="1"/>
  <c r="J122" i="92"/>
  <c r="D27" i="92" s="1"/>
  <c r="J102" i="92"/>
  <c r="J109" i="92"/>
  <c r="J114" i="92"/>
  <c r="D24" i="92" s="1"/>
  <c r="J120" i="92"/>
  <c r="K125" i="92"/>
  <c r="B29" i="92"/>
  <c r="C40" i="92"/>
  <c r="U148" i="213" s="1"/>
  <c r="C42" i="92"/>
  <c r="U150" i="213" s="1"/>
  <c r="C44" i="92"/>
  <c r="U152" i="213" s="1"/>
  <c r="C46" i="92"/>
  <c r="U154" i="213" s="1"/>
  <c r="K102" i="92"/>
  <c r="K109" i="92"/>
  <c r="K114" i="92"/>
  <c r="E24" i="92" s="1"/>
  <c r="K120" i="92"/>
  <c r="C41" i="92"/>
  <c r="U149" i="213" s="1"/>
  <c r="C43" i="92"/>
  <c r="U151" i="213" s="1"/>
  <c r="K74" i="88"/>
  <c r="K104" i="91"/>
  <c r="E21" i="91" s="1"/>
  <c r="J95" i="91"/>
  <c r="K37" i="91"/>
  <c r="J116" i="91"/>
  <c r="D25" i="91" s="1"/>
  <c r="K68" i="91"/>
  <c r="K89" i="91"/>
  <c r="K107" i="91"/>
  <c r="E22" i="91" s="1"/>
  <c r="J29" i="91"/>
  <c r="K81" i="91"/>
  <c r="J86" i="91"/>
  <c r="J104" i="91"/>
  <c r="D21" i="91" s="1"/>
  <c r="K101" i="91"/>
  <c r="K126" i="91"/>
  <c r="J21" i="91"/>
  <c r="J33" i="91"/>
  <c r="K41" i="91"/>
  <c r="K73" i="91"/>
  <c r="J87" i="91"/>
  <c r="J93" i="91"/>
  <c r="J106" i="91"/>
  <c r="D22" i="91" s="1"/>
  <c r="J112" i="91"/>
  <c r="J25" i="91"/>
  <c r="J49" i="91"/>
  <c r="J67" i="91"/>
  <c r="K77" i="91"/>
  <c r="J91" i="91"/>
  <c r="K100" i="91"/>
  <c r="J110" i="91"/>
  <c r="K45" i="91"/>
  <c r="J53" i="91"/>
  <c r="K57" i="91"/>
  <c r="J60" i="91"/>
  <c r="K61" i="91"/>
  <c r="J64" i="91"/>
  <c r="K65" i="91"/>
  <c r="J69" i="91"/>
  <c r="J74" i="91"/>
  <c r="J78" i="91"/>
  <c r="J82" i="91"/>
  <c r="K92" i="91"/>
  <c r="J96" i="91"/>
  <c r="K97" i="91"/>
  <c r="K111" i="91"/>
  <c r="J118" i="91"/>
  <c r="K119" i="91"/>
  <c r="H127" i="91"/>
  <c r="K17" i="91"/>
  <c r="J19" i="91"/>
  <c r="J23" i="91"/>
  <c r="J27" i="91"/>
  <c r="J31" i="91"/>
  <c r="J35" i="91"/>
  <c r="E19" i="91"/>
  <c r="J99" i="91"/>
  <c r="J122" i="91"/>
  <c r="D27" i="91" s="1"/>
  <c r="J42" i="91"/>
  <c r="J50" i="91"/>
  <c r="K58" i="91"/>
  <c r="J58" i="91"/>
  <c r="K75" i="91"/>
  <c r="J75" i="91"/>
  <c r="K94" i="91"/>
  <c r="J94" i="91"/>
  <c r="K114" i="91"/>
  <c r="E24" i="91" s="1"/>
  <c r="J114" i="91"/>
  <c r="D24" i="91" s="1"/>
  <c r="I124" i="91"/>
  <c r="T135" i="213" s="1"/>
  <c r="J20" i="91"/>
  <c r="J24" i="91"/>
  <c r="J28" i="91"/>
  <c r="J32" i="91"/>
  <c r="J36" i="91"/>
  <c r="J39" i="91"/>
  <c r="K42" i="91"/>
  <c r="J44" i="91"/>
  <c r="J47" i="91"/>
  <c r="K50" i="91"/>
  <c r="J52" i="91"/>
  <c r="J55" i="91"/>
  <c r="K62" i="91"/>
  <c r="J62" i="91"/>
  <c r="J72" i="91"/>
  <c r="K79" i="91"/>
  <c r="J79" i="91"/>
  <c r="K98" i="91"/>
  <c r="J98" i="91"/>
  <c r="K120" i="91"/>
  <c r="J120" i="91"/>
  <c r="K20" i="91"/>
  <c r="K24" i="91"/>
  <c r="K28" i="91"/>
  <c r="K32" i="91"/>
  <c r="K36" i="91"/>
  <c r="J38" i="91"/>
  <c r="K44" i="91"/>
  <c r="J46" i="91"/>
  <c r="K52" i="91"/>
  <c r="J54" i="91"/>
  <c r="J59" i="91"/>
  <c r="K66" i="91"/>
  <c r="J66" i="91"/>
  <c r="J76" i="91"/>
  <c r="K84" i="91"/>
  <c r="E18" i="91" s="1"/>
  <c r="J84" i="91"/>
  <c r="D18" i="91" s="1"/>
  <c r="K102" i="91"/>
  <c r="J102" i="91"/>
  <c r="I125" i="91"/>
  <c r="T136" i="213" s="1"/>
  <c r="K125" i="91"/>
  <c r="J18" i="91"/>
  <c r="J22" i="91"/>
  <c r="J26" i="91"/>
  <c r="J30" i="91"/>
  <c r="K31" i="91"/>
  <c r="J34" i="91"/>
  <c r="K38" i="91"/>
  <c r="J40" i="91"/>
  <c r="J43" i="91"/>
  <c r="K46" i="91"/>
  <c r="J48" i="91"/>
  <c r="J51" i="91"/>
  <c r="K54" i="91"/>
  <c r="J56" i="91"/>
  <c r="J63" i="91"/>
  <c r="K71" i="91"/>
  <c r="J71" i="91"/>
  <c r="J80" i="91"/>
  <c r="K90" i="91"/>
  <c r="J90" i="91"/>
  <c r="K109" i="91"/>
  <c r="J109" i="91"/>
  <c r="I126" i="91"/>
  <c r="T137" i="213" s="1"/>
  <c r="B29" i="91"/>
  <c r="C40" i="91"/>
  <c r="T148" i="213" s="1"/>
  <c r="C42" i="91"/>
  <c r="T150" i="213" s="1"/>
  <c r="C44" i="91"/>
  <c r="T152" i="213" s="1"/>
  <c r="C46" i="91"/>
  <c r="T154" i="213" s="1"/>
  <c r="C41" i="91"/>
  <c r="T149" i="213" s="1"/>
  <c r="C43" i="91"/>
  <c r="T151" i="213" s="1"/>
  <c r="K104" i="90"/>
  <c r="E21" i="90" s="1"/>
  <c r="K126" i="90"/>
  <c r="J86" i="90"/>
  <c r="K78" i="90"/>
  <c r="K22" i="90"/>
  <c r="K30" i="90"/>
  <c r="J49" i="90"/>
  <c r="J56" i="90"/>
  <c r="J26" i="90"/>
  <c r="K64" i="90"/>
  <c r="J82" i="90"/>
  <c r="K97" i="90"/>
  <c r="J104" i="90"/>
  <c r="D21" i="90" s="1"/>
  <c r="J95" i="90"/>
  <c r="J101" i="90"/>
  <c r="K119" i="90"/>
  <c r="J34" i="90"/>
  <c r="K45" i="90"/>
  <c r="J65" i="90"/>
  <c r="J93" i="90"/>
  <c r="K111" i="90"/>
  <c r="J116" i="90"/>
  <c r="D25" i="90" s="1"/>
  <c r="K18" i="90"/>
  <c r="J43" i="90"/>
  <c r="J51" i="90"/>
  <c r="J60" i="90"/>
  <c r="J68" i="90"/>
  <c r="K74" i="90"/>
  <c r="J77" i="90"/>
  <c r="J87" i="90"/>
  <c r="J96" i="90"/>
  <c r="J112" i="90"/>
  <c r="J41" i="90"/>
  <c r="K92" i="90"/>
  <c r="J106" i="90"/>
  <c r="J118" i="90"/>
  <c r="J52" i="90"/>
  <c r="J67" i="90"/>
  <c r="K69" i="90"/>
  <c r="J73" i="90"/>
  <c r="E22" i="90"/>
  <c r="J19" i="90"/>
  <c r="J23" i="90"/>
  <c r="J27" i="90"/>
  <c r="J31" i="90"/>
  <c r="J35" i="90"/>
  <c r="J40" i="90"/>
  <c r="J48" i="90"/>
  <c r="J53" i="90"/>
  <c r="J57" i="90"/>
  <c r="J61" i="90"/>
  <c r="J63" i="90"/>
  <c r="J81" i="90"/>
  <c r="J89" i="90"/>
  <c r="J91" i="90"/>
  <c r="J100" i="90"/>
  <c r="J107" i="90"/>
  <c r="J110" i="90"/>
  <c r="J80" i="90"/>
  <c r="E19" i="90"/>
  <c r="J99" i="90"/>
  <c r="J122" i="90"/>
  <c r="D27" i="90" s="1"/>
  <c r="K58" i="90"/>
  <c r="J58" i="90"/>
  <c r="K75" i="90"/>
  <c r="J75" i="90"/>
  <c r="K94" i="90"/>
  <c r="J94" i="90"/>
  <c r="K114" i="90"/>
  <c r="E24" i="90" s="1"/>
  <c r="J114" i="90"/>
  <c r="D24" i="90" s="1"/>
  <c r="I124" i="90"/>
  <c r="S135" i="213" s="1"/>
  <c r="J17" i="90"/>
  <c r="J21" i="90"/>
  <c r="J25" i="90"/>
  <c r="J29" i="90"/>
  <c r="J33" i="90"/>
  <c r="J37" i="90"/>
  <c r="J42" i="90"/>
  <c r="J50" i="90"/>
  <c r="J55" i="90"/>
  <c r="K62" i="90"/>
  <c r="J62" i="90"/>
  <c r="J72" i="90"/>
  <c r="K79" i="90"/>
  <c r="J79" i="90"/>
  <c r="K98" i="90"/>
  <c r="J98" i="90"/>
  <c r="K120" i="90"/>
  <c r="J120" i="90"/>
  <c r="H127" i="90"/>
  <c r="K17" i="90"/>
  <c r="J20" i="90"/>
  <c r="K21" i="90"/>
  <c r="J24" i="90"/>
  <c r="K25" i="90"/>
  <c r="J28" i="90"/>
  <c r="K29" i="90"/>
  <c r="J32" i="90"/>
  <c r="K33" i="90"/>
  <c r="J36" i="90"/>
  <c r="K37" i="90"/>
  <c r="J39" i="90"/>
  <c r="K42" i="90"/>
  <c r="J44" i="90"/>
  <c r="J47" i="90"/>
  <c r="K50" i="90"/>
  <c r="J59" i="90"/>
  <c r="K66" i="90"/>
  <c r="J66" i="90"/>
  <c r="J76" i="90"/>
  <c r="K84" i="90"/>
  <c r="E18" i="90" s="1"/>
  <c r="J84" i="90"/>
  <c r="D18" i="90" s="1"/>
  <c r="K102" i="90"/>
  <c r="J102" i="90"/>
  <c r="I125" i="90"/>
  <c r="S136" i="213" s="1"/>
  <c r="K125" i="90"/>
  <c r="K20" i="90"/>
  <c r="K24" i="90"/>
  <c r="K28" i="90"/>
  <c r="K32" i="90"/>
  <c r="K36" i="90"/>
  <c r="J38" i="90"/>
  <c r="K44" i="90"/>
  <c r="J46" i="90"/>
  <c r="K54" i="90"/>
  <c r="J54" i="90"/>
  <c r="K71" i="90"/>
  <c r="J71" i="90"/>
  <c r="K90" i="90"/>
  <c r="J90" i="90"/>
  <c r="K109" i="90"/>
  <c r="J109" i="90"/>
  <c r="I126" i="90"/>
  <c r="S137" i="213" s="1"/>
  <c r="B29" i="90"/>
  <c r="C40" i="90"/>
  <c r="S148" i="213" s="1"/>
  <c r="C42" i="90"/>
  <c r="S150" i="213" s="1"/>
  <c r="C44" i="90"/>
  <c r="S152" i="213" s="1"/>
  <c r="C46" i="90"/>
  <c r="S154" i="213" s="1"/>
  <c r="C41" i="90"/>
  <c r="S149" i="213" s="1"/>
  <c r="C43" i="90"/>
  <c r="S151" i="213" s="1"/>
  <c r="K74" i="76"/>
  <c r="K104" i="89"/>
  <c r="E21" i="89" s="1"/>
  <c r="K126" i="89"/>
  <c r="J67" i="89"/>
  <c r="J33" i="89"/>
  <c r="J116" i="89"/>
  <c r="D25" i="89" s="1"/>
  <c r="J95" i="89"/>
  <c r="H127" i="89"/>
  <c r="J59" i="89"/>
  <c r="K89" i="89"/>
  <c r="J104" i="89"/>
  <c r="D21" i="89" s="1"/>
  <c r="E22" i="89"/>
  <c r="K81" i="89"/>
  <c r="J86" i="89"/>
  <c r="J112" i="89"/>
  <c r="J17" i="89"/>
  <c r="J24" i="89"/>
  <c r="K41" i="89"/>
  <c r="J72" i="89"/>
  <c r="K96" i="89"/>
  <c r="J107" i="89"/>
  <c r="J110" i="89"/>
  <c r="J32" i="89"/>
  <c r="K45" i="89"/>
  <c r="J76" i="89"/>
  <c r="J91" i="89"/>
  <c r="K100" i="89"/>
  <c r="J25" i="89"/>
  <c r="K29" i="89"/>
  <c r="K52" i="89"/>
  <c r="K56" i="89"/>
  <c r="J60" i="89"/>
  <c r="K61" i="89"/>
  <c r="J65" i="89"/>
  <c r="K73" i="89"/>
  <c r="J77" i="89"/>
  <c r="K78" i="89"/>
  <c r="J82" i="89"/>
  <c r="K92" i="89"/>
  <c r="K97" i="89"/>
  <c r="J101" i="89"/>
  <c r="K111" i="89"/>
  <c r="J118" i="89"/>
  <c r="K119" i="89"/>
  <c r="J21" i="89"/>
  <c r="J28" i="89"/>
  <c r="J37" i="89"/>
  <c r="J49" i="89"/>
  <c r="J64" i="89"/>
  <c r="J69" i="89"/>
  <c r="J44" i="89"/>
  <c r="J48" i="89"/>
  <c r="J53" i="89"/>
  <c r="J57" i="89"/>
  <c r="J68" i="89"/>
  <c r="J74" i="89"/>
  <c r="J87" i="89"/>
  <c r="J93" i="89"/>
  <c r="J106" i="89"/>
  <c r="K17" i="89"/>
  <c r="J20" i="89"/>
  <c r="J36" i="89"/>
  <c r="J63" i="89"/>
  <c r="J80" i="89"/>
  <c r="E19" i="89"/>
  <c r="J99" i="89"/>
  <c r="J122" i="89"/>
  <c r="D27" i="89" s="1"/>
  <c r="K55" i="89"/>
  <c r="K58" i="89"/>
  <c r="J58" i="89"/>
  <c r="K75" i="89"/>
  <c r="J75" i="89"/>
  <c r="K94" i="89"/>
  <c r="J94" i="89"/>
  <c r="K114" i="89"/>
  <c r="E24" i="89" s="1"/>
  <c r="J114" i="89"/>
  <c r="D24" i="89" s="1"/>
  <c r="I124" i="89"/>
  <c r="R135" i="213" s="1"/>
  <c r="J19" i="89"/>
  <c r="J23" i="89"/>
  <c r="J27" i="89"/>
  <c r="J31" i="89"/>
  <c r="J35" i="89"/>
  <c r="J38" i="89"/>
  <c r="K43" i="89"/>
  <c r="K46" i="89"/>
  <c r="J46" i="89"/>
  <c r="J55" i="89"/>
  <c r="K62" i="89"/>
  <c r="J62" i="89"/>
  <c r="K79" i="89"/>
  <c r="J79" i="89"/>
  <c r="K98" i="89"/>
  <c r="J98" i="89"/>
  <c r="K120" i="89"/>
  <c r="J120" i="89"/>
  <c r="J18" i="89"/>
  <c r="K19" i="89"/>
  <c r="J22" i="89"/>
  <c r="K23" i="89"/>
  <c r="J26" i="89"/>
  <c r="K27" i="89"/>
  <c r="J30" i="89"/>
  <c r="K31" i="89"/>
  <c r="J34" i="89"/>
  <c r="K35" i="89"/>
  <c r="K38" i="89"/>
  <c r="J40" i="89"/>
  <c r="J43" i="89"/>
  <c r="K47" i="89"/>
  <c r="K50" i="89"/>
  <c r="J50" i="89"/>
  <c r="K66" i="89"/>
  <c r="J66" i="89"/>
  <c r="K84" i="89"/>
  <c r="E18" i="89" s="1"/>
  <c r="J84" i="89"/>
  <c r="D18" i="89" s="1"/>
  <c r="K102" i="89"/>
  <c r="J102" i="89"/>
  <c r="I125" i="89"/>
  <c r="R136" i="213" s="1"/>
  <c r="K125" i="89"/>
  <c r="K18" i="89"/>
  <c r="K22" i="89"/>
  <c r="K26" i="89"/>
  <c r="K30" i="89"/>
  <c r="K34" i="89"/>
  <c r="K39" i="89"/>
  <c r="K40" i="89"/>
  <c r="J42" i="89"/>
  <c r="K51" i="89"/>
  <c r="K54" i="89"/>
  <c r="J54" i="89"/>
  <c r="K71" i="89"/>
  <c r="J71" i="89"/>
  <c r="K90" i="89"/>
  <c r="J90" i="89"/>
  <c r="K109" i="89"/>
  <c r="J109" i="89"/>
  <c r="I126" i="89"/>
  <c r="R137" i="213" s="1"/>
  <c r="B29" i="89"/>
  <c r="C40" i="89"/>
  <c r="R148" i="213" s="1"/>
  <c r="C42" i="89"/>
  <c r="R150" i="213" s="1"/>
  <c r="C44" i="89"/>
  <c r="R152" i="213" s="1"/>
  <c r="C46" i="89"/>
  <c r="R154" i="213" s="1"/>
  <c r="C41" i="89"/>
  <c r="R149" i="213" s="1"/>
  <c r="C43" i="89"/>
  <c r="R151" i="213" s="1"/>
  <c r="K104" i="88"/>
  <c r="E21" i="88" s="1"/>
  <c r="K65" i="88"/>
  <c r="H127" i="88"/>
  <c r="K101" i="88"/>
  <c r="J41" i="88"/>
  <c r="K89" i="88"/>
  <c r="K107" i="88"/>
  <c r="E22" i="88" s="1"/>
  <c r="K45" i="88"/>
  <c r="J86" i="88"/>
  <c r="J93" i="88"/>
  <c r="K100" i="88"/>
  <c r="K57" i="88"/>
  <c r="J60" i="88"/>
  <c r="J69" i="88"/>
  <c r="K77" i="88"/>
  <c r="J91" i="88"/>
  <c r="K96" i="88"/>
  <c r="J106" i="88"/>
  <c r="D22" i="88" s="1"/>
  <c r="J116" i="88"/>
  <c r="D25" i="88" s="1"/>
  <c r="J67" i="88"/>
  <c r="K81" i="88"/>
  <c r="J112" i="88"/>
  <c r="K53" i="88"/>
  <c r="J56" i="88"/>
  <c r="J61" i="88"/>
  <c r="J95" i="88"/>
  <c r="J104" i="88"/>
  <c r="D21" i="88" s="1"/>
  <c r="J110" i="88"/>
  <c r="J27" i="88"/>
  <c r="J35" i="88"/>
  <c r="J64" i="88"/>
  <c r="J87" i="88"/>
  <c r="J74" i="88"/>
  <c r="J78" i="88"/>
  <c r="J82" i="88"/>
  <c r="K92" i="88"/>
  <c r="K97" i="88"/>
  <c r="K111" i="88"/>
  <c r="J118" i="88"/>
  <c r="K119" i="88"/>
  <c r="J17" i="88"/>
  <c r="J21" i="88"/>
  <c r="J25" i="88"/>
  <c r="J29" i="88"/>
  <c r="J33" i="88"/>
  <c r="J37" i="88"/>
  <c r="J49" i="88"/>
  <c r="J68" i="88"/>
  <c r="J73" i="88"/>
  <c r="K17" i="88"/>
  <c r="J19" i="88"/>
  <c r="J23" i="88"/>
  <c r="E19" i="88"/>
  <c r="J99" i="88"/>
  <c r="J122" i="88"/>
  <c r="D27" i="88" s="1"/>
  <c r="J42" i="88"/>
  <c r="J50" i="88"/>
  <c r="K58" i="88"/>
  <c r="J58" i="88"/>
  <c r="K75" i="88"/>
  <c r="J75" i="88"/>
  <c r="K94" i="88"/>
  <c r="J94" i="88"/>
  <c r="K114" i="88"/>
  <c r="E24" i="88" s="1"/>
  <c r="J114" i="88"/>
  <c r="D24" i="88" s="1"/>
  <c r="I124" i="88"/>
  <c r="Q135" i="213" s="1"/>
  <c r="J20" i="88"/>
  <c r="J24" i="88"/>
  <c r="J28" i="88"/>
  <c r="J32" i="88"/>
  <c r="J36" i="88"/>
  <c r="J39" i="88"/>
  <c r="K42" i="88"/>
  <c r="J44" i="88"/>
  <c r="J47" i="88"/>
  <c r="K50" i="88"/>
  <c r="J52" i="88"/>
  <c r="J55" i="88"/>
  <c r="K62" i="88"/>
  <c r="J62" i="88"/>
  <c r="J72" i="88"/>
  <c r="K79" i="88"/>
  <c r="J79" i="88"/>
  <c r="K98" i="88"/>
  <c r="J98" i="88"/>
  <c r="K120" i="88"/>
  <c r="J120" i="88"/>
  <c r="K20" i="88"/>
  <c r="K24" i="88"/>
  <c r="K28" i="88"/>
  <c r="K32" i="88"/>
  <c r="K36" i="88"/>
  <c r="J38" i="88"/>
  <c r="K44" i="88"/>
  <c r="J46" i="88"/>
  <c r="K52" i="88"/>
  <c r="J54" i="88"/>
  <c r="J59" i="88"/>
  <c r="K66" i="88"/>
  <c r="J66" i="88"/>
  <c r="J76" i="88"/>
  <c r="K84" i="88"/>
  <c r="E18" i="88" s="1"/>
  <c r="J84" i="88"/>
  <c r="D18" i="88" s="1"/>
  <c r="K102" i="88"/>
  <c r="J102" i="88"/>
  <c r="I125" i="88"/>
  <c r="Q136" i="213" s="1"/>
  <c r="K125" i="88"/>
  <c r="J18" i="88"/>
  <c r="J22" i="88"/>
  <c r="J26" i="88"/>
  <c r="J30" i="88"/>
  <c r="K31" i="88"/>
  <c r="J34" i="88"/>
  <c r="K38" i="88"/>
  <c r="J40" i="88"/>
  <c r="J43" i="88"/>
  <c r="K46" i="88"/>
  <c r="J48" i="88"/>
  <c r="J51" i="88"/>
  <c r="K54" i="88"/>
  <c r="J63" i="88"/>
  <c r="K71" i="88"/>
  <c r="J71" i="88"/>
  <c r="J80" i="88"/>
  <c r="K90" i="88"/>
  <c r="J90" i="88"/>
  <c r="K109" i="88"/>
  <c r="J109" i="88"/>
  <c r="I126" i="88"/>
  <c r="Q137" i="213" s="1"/>
  <c r="B29" i="88"/>
  <c r="C40" i="88"/>
  <c r="Q148" i="213" s="1"/>
  <c r="C42" i="88"/>
  <c r="Q150" i="213" s="1"/>
  <c r="C44" i="88"/>
  <c r="Q152" i="213" s="1"/>
  <c r="C46" i="88"/>
  <c r="Q154" i="213" s="1"/>
  <c r="C41" i="88"/>
  <c r="Q149" i="213" s="1"/>
  <c r="C43" i="88"/>
  <c r="Q151" i="213" s="1"/>
  <c r="K104" i="87"/>
  <c r="E21" i="87" s="1"/>
  <c r="J26" i="87"/>
  <c r="J21" i="87"/>
  <c r="J66" i="87"/>
  <c r="J69" i="87"/>
  <c r="K98" i="87"/>
  <c r="J42" i="87"/>
  <c r="J45" i="87"/>
  <c r="J17" i="87"/>
  <c r="J34" i="87"/>
  <c r="J37" i="87"/>
  <c r="J94" i="87"/>
  <c r="J29" i="87"/>
  <c r="J58" i="87"/>
  <c r="J61" i="87"/>
  <c r="J84" i="87"/>
  <c r="D18" i="87" s="1"/>
  <c r="J102" i="87"/>
  <c r="J50" i="87"/>
  <c r="J53" i="87"/>
  <c r="J75" i="87"/>
  <c r="J114" i="87"/>
  <c r="D24" i="87" s="1"/>
  <c r="K30" i="87"/>
  <c r="K38" i="87"/>
  <c r="K46" i="87"/>
  <c r="K54" i="87"/>
  <c r="K62" i="87"/>
  <c r="K71" i="87"/>
  <c r="K90" i="87"/>
  <c r="K109" i="87"/>
  <c r="J79" i="87"/>
  <c r="J120" i="87"/>
  <c r="K82" i="87"/>
  <c r="J82" i="87"/>
  <c r="K101" i="87"/>
  <c r="J101" i="87"/>
  <c r="K20" i="87"/>
  <c r="J20" i="87"/>
  <c r="K78" i="87"/>
  <c r="J78" i="87"/>
  <c r="K97" i="87"/>
  <c r="J97" i="87"/>
  <c r="K119" i="87"/>
  <c r="J119" i="87"/>
  <c r="K89" i="87"/>
  <c r="J89" i="87"/>
  <c r="K107" i="87"/>
  <c r="J107" i="87"/>
  <c r="I125" i="87"/>
  <c r="P136" i="213" s="1"/>
  <c r="K74" i="87"/>
  <c r="J74" i="87"/>
  <c r="K93" i="87"/>
  <c r="J93" i="87"/>
  <c r="K112" i="87"/>
  <c r="J112" i="87"/>
  <c r="J23" i="87"/>
  <c r="K28" i="87"/>
  <c r="J31" i="87"/>
  <c r="K36" i="87"/>
  <c r="J39" i="87"/>
  <c r="K44" i="87"/>
  <c r="J47" i="87"/>
  <c r="K52" i="87"/>
  <c r="J55" i="87"/>
  <c r="K60" i="87"/>
  <c r="J63" i="87"/>
  <c r="K68" i="87"/>
  <c r="J19" i="87"/>
  <c r="K23" i="87"/>
  <c r="J25" i="87"/>
  <c r="J28" i="87"/>
  <c r="K31" i="87"/>
  <c r="J33" i="87"/>
  <c r="J36" i="87"/>
  <c r="K39" i="87"/>
  <c r="J41" i="87"/>
  <c r="J44" i="87"/>
  <c r="K47" i="87"/>
  <c r="J49" i="87"/>
  <c r="J52" i="87"/>
  <c r="K55" i="87"/>
  <c r="J57" i="87"/>
  <c r="J60" i="87"/>
  <c r="K63" i="87"/>
  <c r="J65" i="87"/>
  <c r="J68" i="87"/>
  <c r="I126" i="87"/>
  <c r="P137" i="213" s="1"/>
  <c r="K126" i="87"/>
  <c r="H127" i="87"/>
  <c r="J18" i="87"/>
  <c r="K19" i="87"/>
  <c r="J22" i="87"/>
  <c r="K24" i="87"/>
  <c r="K25" i="87"/>
  <c r="J27" i="87"/>
  <c r="K32" i="87"/>
  <c r="K33" i="87"/>
  <c r="J35" i="87"/>
  <c r="K40" i="87"/>
  <c r="K41" i="87"/>
  <c r="J43" i="87"/>
  <c r="K48" i="87"/>
  <c r="K49" i="87"/>
  <c r="J51" i="87"/>
  <c r="K56" i="87"/>
  <c r="K57" i="87"/>
  <c r="J59" i="87"/>
  <c r="K64" i="87"/>
  <c r="K65" i="87"/>
  <c r="J67" i="87"/>
  <c r="J73" i="87"/>
  <c r="K73" i="87"/>
  <c r="J77" i="87"/>
  <c r="K77" i="87"/>
  <c r="J81" i="87"/>
  <c r="K81" i="87"/>
  <c r="J87" i="87"/>
  <c r="K87" i="87"/>
  <c r="E19" i="87" s="1"/>
  <c r="J92" i="87"/>
  <c r="K92" i="87"/>
  <c r="J96" i="87"/>
  <c r="K96" i="87"/>
  <c r="J100" i="87"/>
  <c r="K100" i="87"/>
  <c r="J106" i="87"/>
  <c r="K106" i="87"/>
  <c r="J111" i="87"/>
  <c r="K111" i="87"/>
  <c r="J118" i="87"/>
  <c r="K118" i="87"/>
  <c r="K124" i="87"/>
  <c r="I124" i="87"/>
  <c r="P135" i="213" s="1"/>
  <c r="J72" i="87"/>
  <c r="J76" i="87"/>
  <c r="J80" i="87"/>
  <c r="J86" i="87"/>
  <c r="J91" i="87"/>
  <c r="J95" i="87"/>
  <c r="J99" i="87"/>
  <c r="J104" i="87"/>
  <c r="D21" i="87" s="1"/>
  <c r="J110" i="87"/>
  <c r="J116" i="87"/>
  <c r="D25" i="87" s="1"/>
  <c r="J122" i="87"/>
  <c r="D27" i="87" s="1"/>
  <c r="B29" i="87"/>
  <c r="C40" i="87"/>
  <c r="P148" i="213" s="1"/>
  <c r="C42" i="87"/>
  <c r="P150" i="213" s="1"/>
  <c r="C44" i="87"/>
  <c r="P152" i="213" s="1"/>
  <c r="C46" i="87"/>
  <c r="P154" i="213" s="1"/>
  <c r="C41" i="87"/>
  <c r="P149" i="213" s="1"/>
  <c r="C43" i="87"/>
  <c r="P151" i="213" s="1"/>
  <c r="J74" i="77"/>
  <c r="K104" i="86"/>
  <c r="E21" i="86" s="1"/>
  <c r="K95" i="86"/>
  <c r="K55" i="86"/>
  <c r="J63" i="86"/>
  <c r="K111" i="86"/>
  <c r="K40" i="86"/>
  <c r="K51" i="86"/>
  <c r="K64" i="86"/>
  <c r="K28" i="86"/>
  <c r="K31" i="86"/>
  <c r="J73" i="86"/>
  <c r="K99" i="86"/>
  <c r="K60" i="86"/>
  <c r="K126" i="86"/>
  <c r="J106" i="86"/>
  <c r="J36" i="86"/>
  <c r="J59" i="86"/>
  <c r="J68" i="86"/>
  <c r="K86" i="86"/>
  <c r="E19" i="86" s="1"/>
  <c r="J100" i="86"/>
  <c r="B29" i="86"/>
  <c r="C44" i="86"/>
  <c r="O152" i="213" s="1"/>
  <c r="K91" i="86"/>
  <c r="K96" i="86"/>
  <c r="C42" i="86"/>
  <c r="O150" i="213" s="1"/>
  <c r="J24" i="86"/>
  <c r="K39" i="86"/>
  <c r="J44" i="86"/>
  <c r="J48" i="86"/>
  <c r="J67" i="86"/>
  <c r="J72" i="86"/>
  <c r="J77" i="86"/>
  <c r="J81" i="86"/>
  <c r="J104" i="86"/>
  <c r="D21" i="86" s="1"/>
  <c r="J110" i="86"/>
  <c r="J118" i="86"/>
  <c r="J32" i="86"/>
  <c r="J47" i="86"/>
  <c r="J52" i="86"/>
  <c r="J56" i="86"/>
  <c r="J76" i="86"/>
  <c r="J80" i="86"/>
  <c r="J87" i="86"/>
  <c r="D19" i="86" s="1"/>
  <c r="J92" i="86"/>
  <c r="J116" i="86"/>
  <c r="D25" i="86" s="1"/>
  <c r="J122" i="86"/>
  <c r="D27" i="86" s="1"/>
  <c r="C40" i="86"/>
  <c r="O148" i="213" s="1"/>
  <c r="K23" i="86"/>
  <c r="C46" i="86"/>
  <c r="O154" i="213" s="1"/>
  <c r="K22" i="86"/>
  <c r="J25" i="86"/>
  <c r="K30" i="86"/>
  <c r="J33" i="86"/>
  <c r="K38" i="86"/>
  <c r="J41" i="86"/>
  <c r="K46" i="86"/>
  <c r="K49" i="86"/>
  <c r="J49" i="86"/>
  <c r="K62" i="86"/>
  <c r="K65" i="86"/>
  <c r="J65" i="86"/>
  <c r="K79" i="86"/>
  <c r="K82" i="86"/>
  <c r="J82" i="86"/>
  <c r="K98" i="86"/>
  <c r="K101" i="86"/>
  <c r="J101" i="86"/>
  <c r="K120" i="86"/>
  <c r="J19" i="86"/>
  <c r="K20" i="86"/>
  <c r="J22" i="86"/>
  <c r="K25" i="86"/>
  <c r="J27" i="86"/>
  <c r="J30" i="86"/>
  <c r="K33" i="86"/>
  <c r="J35" i="86"/>
  <c r="J38" i="86"/>
  <c r="K41" i="86"/>
  <c r="J43" i="86"/>
  <c r="J46" i="86"/>
  <c r="K50" i="86"/>
  <c r="K53" i="86"/>
  <c r="J53" i="86"/>
  <c r="J62" i="86"/>
  <c r="K66" i="86"/>
  <c r="K69" i="86"/>
  <c r="J69" i="86"/>
  <c r="J79" i="86"/>
  <c r="K84" i="86"/>
  <c r="E18" i="86" s="1"/>
  <c r="K89" i="86"/>
  <c r="J89" i="86"/>
  <c r="J98" i="86"/>
  <c r="K102" i="86"/>
  <c r="K107" i="86"/>
  <c r="E22" i="86" s="1"/>
  <c r="J107" i="86"/>
  <c r="J120" i="86"/>
  <c r="I126" i="86"/>
  <c r="O137" i="213" s="1"/>
  <c r="J21" i="86"/>
  <c r="K26" i="86"/>
  <c r="J29" i="86"/>
  <c r="K34" i="86"/>
  <c r="J37" i="86"/>
  <c r="K42" i="86"/>
  <c r="J45" i="86"/>
  <c r="K54" i="86"/>
  <c r="K57" i="86"/>
  <c r="J57" i="86"/>
  <c r="K71" i="86"/>
  <c r="K74" i="86"/>
  <c r="J74" i="86"/>
  <c r="K90" i="86"/>
  <c r="K93" i="86"/>
  <c r="J93" i="86"/>
  <c r="K109" i="86"/>
  <c r="K112" i="86"/>
  <c r="J112" i="86"/>
  <c r="J17" i="86"/>
  <c r="K18" i="86"/>
  <c r="K21" i="86"/>
  <c r="J26" i="86"/>
  <c r="K29" i="86"/>
  <c r="J34" i="86"/>
  <c r="K37" i="86"/>
  <c r="J42" i="86"/>
  <c r="K45" i="86"/>
  <c r="J54" i="86"/>
  <c r="K58" i="86"/>
  <c r="K61" i="86"/>
  <c r="J61" i="86"/>
  <c r="J71" i="86"/>
  <c r="K75" i="86"/>
  <c r="K78" i="86"/>
  <c r="J78" i="86"/>
  <c r="J90" i="86"/>
  <c r="K94" i="86"/>
  <c r="K97" i="86"/>
  <c r="J97" i="86"/>
  <c r="J109" i="86"/>
  <c r="K114" i="86"/>
  <c r="E24" i="86" s="1"/>
  <c r="K119" i="86"/>
  <c r="J119" i="86"/>
  <c r="I125" i="86"/>
  <c r="O136" i="213" s="1"/>
  <c r="H127" i="86"/>
  <c r="I124" i="86"/>
  <c r="O135" i="213" s="1"/>
  <c r="C41" i="86"/>
  <c r="O149" i="213" s="1"/>
  <c r="C43" i="86"/>
  <c r="O151" i="213" s="1"/>
  <c r="J104" i="85"/>
  <c r="D21" i="85" s="1"/>
  <c r="K48" i="85"/>
  <c r="K99" i="85"/>
  <c r="K35" i="85"/>
  <c r="J39" i="85"/>
  <c r="K56" i="85"/>
  <c r="K91" i="85"/>
  <c r="K104" i="85"/>
  <c r="E21" i="85" s="1"/>
  <c r="J28" i="85"/>
  <c r="J110" i="85"/>
  <c r="K126" i="85"/>
  <c r="K96" i="85"/>
  <c r="J20" i="85"/>
  <c r="J44" i="85"/>
  <c r="J52" i="85"/>
  <c r="K76" i="85"/>
  <c r="J95" i="85"/>
  <c r="J118" i="85"/>
  <c r="C44" i="85"/>
  <c r="N152" i="213" s="1"/>
  <c r="K23" i="85"/>
  <c r="J32" i="85"/>
  <c r="J36" i="85"/>
  <c r="J40" i="85"/>
  <c r="K80" i="85"/>
  <c r="J106" i="85"/>
  <c r="J111" i="85"/>
  <c r="B29" i="85"/>
  <c r="C42" i="85"/>
  <c r="N150" i="213" s="1"/>
  <c r="K86" i="85"/>
  <c r="E19" i="85" s="1"/>
  <c r="K100" i="85"/>
  <c r="K31" i="85"/>
  <c r="J43" i="85"/>
  <c r="J47" i="85"/>
  <c r="J51" i="85"/>
  <c r="J55" i="85"/>
  <c r="J60" i="85"/>
  <c r="J64" i="85"/>
  <c r="J68" i="85"/>
  <c r="J73" i="85"/>
  <c r="J116" i="85"/>
  <c r="D25" i="85" s="1"/>
  <c r="J122" i="85"/>
  <c r="D27" i="85" s="1"/>
  <c r="J24" i="85"/>
  <c r="J59" i="85"/>
  <c r="J63" i="85"/>
  <c r="J67" i="85"/>
  <c r="J72" i="85"/>
  <c r="J77" i="85"/>
  <c r="J81" i="85"/>
  <c r="J87" i="85"/>
  <c r="D19" i="85" s="1"/>
  <c r="J92" i="85"/>
  <c r="C40" i="85"/>
  <c r="N148" i="213" s="1"/>
  <c r="C46" i="85"/>
  <c r="N154" i="213" s="1"/>
  <c r="K22" i="85"/>
  <c r="J25" i="85"/>
  <c r="K30" i="85"/>
  <c r="K33" i="85"/>
  <c r="J33" i="85"/>
  <c r="K46" i="85"/>
  <c r="K49" i="85"/>
  <c r="J49" i="85"/>
  <c r="K62" i="85"/>
  <c r="K65" i="85"/>
  <c r="J65" i="85"/>
  <c r="K79" i="85"/>
  <c r="K82" i="85"/>
  <c r="J82" i="85"/>
  <c r="K98" i="85"/>
  <c r="K101" i="85"/>
  <c r="J101" i="85"/>
  <c r="K120" i="85"/>
  <c r="J19" i="85"/>
  <c r="J22" i="85"/>
  <c r="K25" i="85"/>
  <c r="J27" i="85"/>
  <c r="J30" i="85"/>
  <c r="K34" i="85"/>
  <c r="K37" i="85"/>
  <c r="J37" i="85"/>
  <c r="J46" i="85"/>
  <c r="K50" i="85"/>
  <c r="K53" i="85"/>
  <c r="J53" i="85"/>
  <c r="J62" i="85"/>
  <c r="K66" i="85"/>
  <c r="K69" i="85"/>
  <c r="J69" i="85"/>
  <c r="J79" i="85"/>
  <c r="K84" i="85"/>
  <c r="E18" i="85" s="1"/>
  <c r="K89" i="85"/>
  <c r="J89" i="85"/>
  <c r="J98" i="85"/>
  <c r="K102" i="85"/>
  <c r="K107" i="85"/>
  <c r="E22" i="85" s="1"/>
  <c r="J107" i="85"/>
  <c r="J120" i="85"/>
  <c r="I126" i="85"/>
  <c r="N137" i="213" s="1"/>
  <c r="K104" i="84"/>
  <c r="E21" i="84" s="1"/>
  <c r="J18" i="85"/>
  <c r="J21" i="85"/>
  <c r="K26" i="85"/>
  <c r="J29" i="85"/>
  <c r="J34" i="85"/>
  <c r="K38" i="85"/>
  <c r="K41" i="85"/>
  <c r="J41" i="85"/>
  <c r="J50" i="85"/>
  <c r="K54" i="85"/>
  <c r="K57" i="85"/>
  <c r="J57" i="85"/>
  <c r="J66" i="85"/>
  <c r="K71" i="85"/>
  <c r="K74" i="85"/>
  <c r="J74" i="85"/>
  <c r="J84" i="85"/>
  <c r="D18" i="85" s="1"/>
  <c r="K90" i="85"/>
  <c r="K93" i="85"/>
  <c r="J93" i="85"/>
  <c r="J102" i="85"/>
  <c r="K109" i="85"/>
  <c r="K112" i="85"/>
  <c r="J112" i="85"/>
  <c r="J17" i="85"/>
  <c r="K18" i="85"/>
  <c r="K21" i="85"/>
  <c r="J26" i="85"/>
  <c r="K29" i="85"/>
  <c r="J38" i="85"/>
  <c r="K42" i="85"/>
  <c r="K45" i="85"/>
  <c r="J45" i="85"/>
  <c r="J54" i="85"/>
  <c r="K58" i="85"/>
  <c r="K61" i="85"/>
  <c r="J61" i="85"/>
  <c r="J71" i="85"/>
  <c r="K75" i="85"/>
  <c r="K78" i="85"/>
  <c r="J78" i="85"/>
  <c r="J90" i="85"/>
  <c r="K94" i="85"/>
  <c r="K97" i="85"/>
  <c r="J97" i="85"/>
  <c r="J109" i="85"/>
  <c r="K114" i="85"/>
  <c r="E24" i="85" s="1"/>
  <c r="K119" i="85"/>
  <c r="J119" i="85"/>
  <c r="I125" i="85"/>
  <c r="N136" i="213" s="1"/>
  <c r="H127" i="85"/>
  <c r="I124" i="85"/>
  <c r="N135" i="213" s="1"/>
  <c r="C41" i="85"/>
  <c r="N149" i="213" s="1"/>
  <c r="C43" i="85"/>
  <c r="N151" i="213" s="1"/>
  <c r="J65" i="84"/>
  <c r="K82" i="84"/>
  <c r="J31" i="84"/>
  <c r="K101" i="84"/>
  <c r="K111" i="84"/>
  <c r="J86" i="84"/>
  <c r="J23" i="84"/>
  <c r="J53" i="84"/>
  <c r="J57" i="84"/>
  <c r="J77" i="84"/>
  <c r="J52" i="84"/>
  <c r="J56" i="84"/>
  <c r="K96" i="84"/>
  <c r="K119" i="84"/>
  <c r="K126" i="84"/>
  <c r="K92" i="84"/>
  <c r="K97" i="84"/>
  <c r="J118" i="84"/>
  <c r="J19" i="84"/>
  <c r="J27" i="84"/>
  <c r="J35" i="84"/>
  <c r="K41" i="84"/>
  <c r="J61" i="84"/>
  <c r="K73" i="84"/>
  <c r="K78" i="84"/>
  <c r="J104" i="84"/>
  <c r="D21" i="84" s="1"/>
  <c r="J48" i="84"/>
  <c r="E22" i="84"/>
  <c r="J40" i="84"/>
  <c r="J60" i="84"/>
  <c r="J64" i="84"/>
  <c r="J69" i="84"/>
  <c r="J72" i="84"/>
  <c r="J81" i="84"/>
  <c r="J89" i="84"/>
  <c r="J91" i="84"/>
  <c r="J100" i="84"/>
  <c r="J107" i="84"/>
  <c r="J110" i="84"/>
  <c r="J18" i="84"/>
  <c r="J22" i="84"/>
  <c r="J26" i="84"/>
  <c r="J30" i="84"/>
  <c r="J34" i="84"/>
  <c r="J45" i="84"/>
  <c r="J49" i="84"/>
  <c r="J68" i="84"/>
  <c r="J74" i="84"/>
  <c r="J76" i="84"/>
  <c r="J87" i="84"/>
  <c r="J93" i="84"/>
  <c r="J95" i="84"/>
  <c r="J106" i="84"/>
  <c r="J112" i="84"/>
  <c r="J116" i="84"/>
  <c r="D25" i="84" s="1"/>
  <c r="J80" i="84"/>
  <c r="E19" i="84"/>
  <c r="J99" i="84"/>
  <c r="J122" i="84"/>
  <c r="D27" i="84" s="1"/>
  <c r="H127" i="84"/>
  <c r="K55" i="84"/>
  <c r="K58" i="84"/>
  <c r="J58" i="84"/>
  <c r="K75" i="84"/>
  <c r="J75" i="84"/>
  <c r="K94" i="84"/>
  <c r="J94" i="84"/>
  <c r="I124" i="84"/>
  <c r="M135" i="213" s="1"/>
  <c r="J17" i="84"/>
  <c r="J21" i="84"/>
  <c r="J25" i="84"/>
  <c r="J29" i="84"/>
  <c r="J33" i="84"/>
  <c r="J37" i="84"/>
  <c r="K39" i="84"/>
  <c r="J42" i="84"/>
  <c r="K47" i="84"/>
  <c r="J50" i="84"/>
  <c r="J55" i="84"/>
  <c r="K59" i="84"/>
  <c r="K62" i="84"/>
  <c r="J62" i="84"/>
  <c r="K79" i="84"/>
  <c r="J79" i="84"/>
  <c r="K98" i="84"/>
  <c r="J98" i="84"/>
  <c r="K17" i="84"/>
  <c r="J20" i="84"/>
  <c r="K21" i="84"/>
  <c r="J24" i="84"/>
  <c r="K25" i="84"/>
  <c r="J28" i="84"/>
  <c r="K29" i="84"/>
  <c r="J32" i="84"/>
  <c r="K33" i="84"/>
  <c r="J36" i="84"/>
  <c r="K37" i="84"/>
  <c r="J39" i="84"/>
  <c r="K42" i="84"/>
  <c r="J44" i="84"/>
  <c r="J47" i="84"/>
  <c r="K50" i="84"/>
  <c r="K63" i="84"/>
  <c r="K66" i="84"/>
  <c r="J66" i="84"/>
  <c r="K84" i="84"/>
  <c r="E18" i="84" s="1"/>
  <c r="J84" i="84"/>
  <c r="D18" i="84" s="1"/>
  <c r="K102" i="84"/>
  <c r="J102" i="84"/>
  <c r="I125" i="84"/>
  <c r="M136" i="213" s="1"/>
  <c r="J38" i="84"/>
  <c r="K43" i="84"/>
  <c r="K44" i="84"/>
  <c r="J46" i="84"/>
  <c r="K51" i="84"/>
  <c r="K54" i="84"/>
  <c r="J54" i="84"/>
  <c r="J63" i="84"/>
  <c r="K67" i="84"/>
  <c r="K71" i="84"/>
  <c r="J71" i="84"/>
  <c r="K90" i="84"/>
  <c r="J90" i="84"/>
  <c r="I126" i="84"/>
  <c r="M137" i="213" s="1"/>
  <c r="J109" i="84"/>
  <c r="J114" i="84"/>
  <c r="D24" i="84" s="1"/>
  <c r="J120" i="84"/>
  <c r="K125" i="84"/>
  <c r="B29" i="84"/>
  <c r="C40" i="84"/>
  <c r="M148" i="213" s="1"/>
  <c r="C42" i="84"/>
  <c r="M150" i="213" s="1"/>
  <c r="C44" i="84"/>
  <c r="M152" i="213" s="1"/>
  <c r="C46" i="84"/>
  <c r="M154" i="213" s="1"/>
  <c r="K109" i="84"/>
  <c r="K114" i="84"/>
  <c r="E24" i="84" s="1"/>
  <c r="K120" i="84"/>
  <c r="C41" i="84"/>
  <c r="M149" i="213" s="1"/>
  <c r="C43" i="84"/>
  <c r="M151" i="213" s="1"/>
  <c r="K126" i="83"/>
  <c r="K104" i="83"/>
  <c r="E21" i="83" s="1"/>
  <c r="J31" i="83"/>
  <c r="K39" i="83"/>
  <c r="J23" i="83"/>
  <c r="J51" i="83"/>
  <c r="E19" i="83"/>
  <c r="J17" i="83"/>
  <c r="J28" i="83"/>
  <c r="J36" i="83"/>
  <c r="J44" i="83"/>
  <c r="J48" i="83"/>
  <c r="B29" i="83"/>
  <c r="C42" i="83"/>
  <c r="L150" i="213" s="1"/>
  <c r="C44" i="83"/>
  <c r="L152" i="213" s="1"/>
  <c r="J24" i="83"/>
  <c r="J32" i="83"/>
  <c r="J40" i="83"/>
  <c r="J47" i="83"/>
  <c r="J52" i="83"/>
  <c r="J56" i="83"/>
  <c r="J60" i="83"/>
  <c r="J64" i="83"/>
  <c r="J68" i="83"/>
  <c r="J73" i="83"/>
  <c r="J77" i="83"/>
  <c r="J81" i="83"/>
  <c r="J87" i="83"/>
  <c r="J92" i="83"/>
  <c r="J96" i="83"/>
  <c r="J100" i="83"/>
  <c r="J106" i="83"/>
  <c r="J111" i="83"/>
  <c r="J118" i="83"/>
  <c r="C40" i="83"/>
  <c r="L148" i="213" s="1"/>
  <c r="C46" i="83"/>
  <c r="L154" i="213" s="1"/>
  <c r="K46" i="83"/>
  <c r="K49" i="83"/>
  <c r="J49" i="83"/>
  <c r="I125" i="83"/>
  <c r="L136" i="213" s="1"/>
  <c r="J20" i="83"/>
  <c r="J25" i="83"/>
  <c r="K30" i="83"/>
  <c r="J41" i="83"/>
  <c r="J46" i="83"/>
  <c r="K53" i="83"/>
  <c r="J53" i="83"/>
  <c r="K61" i="83"/>
  <c r="J61" i="83"/>
  <c r="K69" i="83"/>
  <c r="J69" i="83"/>
  <c r="K78" i="83"/>
  <c r="J78" i="83"/>
  <c r="K89" i="83"/>
  <c r="J89" i="83"/>
  <c r="K93" i="83"/>
  <c r="J93" i="83"/>
  <c r="K101" i="83"/>
  <c r="J101" i="83"/>
  <c r="K107" i="83"/>
  <c r="E22" i="83" s="1"/>
  <c r="J107" i="83"/>
  <c r="K112" i="83"/>
  <c r="J112" i="83"/>
  <c r="K119" i="83"/>
  <c r="J119" i="83"/>
  <c r="J19" i="83"/>
  <c r="K25" i="83"/>
  <c r="J30" i="83"/>
  <c r="J35" i="83"/>
  <c r="K41" i="83"/>
  <c r="I126" i="83"/>
  <c r="L137" i="213" s="1"/>
  <c r="K22" i="83"/>
  <c r="J33" i="83"/>
  <c r="K38" i="83"/>
  <c r="K57" i="83"/>
  <c r="J57" i="83"/>
  <c r="K65" i="83"/>
  <c r="J65" i="83"/>
  <c r="K74" i="83"/>
  <c r="J74" i="83"/>
  <c r="K82" i="83"/>
  <c r="J82" i="83"/>
  <c r="K97" i="83"/>
  <c r="J97" i="83"/>
  <c r="H127" i="83"/>
  <c r="J18" i="83"/>
  <c r="K19" i="83"/>
  <c r="J21" i="83"/>
  <c r="K26" i="83"/>
  <c r="K27" i="83"/>
  <c r="J29" i="83"/>
  <c r="K34" i="83"/>
  <c r="K35" i="83"/>
  <c r="J37" i="83"/>
  <c r="K42" i="83"/>
  <c r="K43" i="83"/>
  <c r="K45" i="83"/>
  <c r="J45" i="83"/>
  <c r="I124" i="83"/>
  <c r="L135" i="213" s="1"/>
  <c r="J55" i="83"/>
  <c r="J59" i="83"/>
  <c r="J63" i="83"/>
  <c r="J67" i="83"/>
  <c r="J72" i="83"/>
  <c r="J76" i="83"/>
  <c r="J80" i="83"/>
  <c r="J86" i="83"/>
  <c r="J91" i="83"/>
  <c r="J95" i="83"/>
  <c r="J99" i="83"/>
  <c r="J104" i="83"/>
  <c r="D21" i="83" s="1"/>
  <c r="J110" i="83"/>
  <c r="J116" i="83"/>
  <c r="D25" i="83" s="1"/>
  <c r="J122" i="83"/>
  <c r="D27" i="83" s="1"/>
  <c r="K50" i="83"/>
  <c r="K54" i="83"/>
  <c r="K58" i="83"/>
  <c r="K62" i="83"/>
  <c r="K66" i="83"/>
  <c r="K71" i="83"/>
  <c r="K75" i="83"/>
  <c r="K79" i="83"/>
  <c r="K84" i="83"/>
  <c r="E18" i="83" s="1"/>
  <c r="K90" i="83"/>
  <c r="K94" i="83"/>
  <c r="K98" i="83"/>
  <c r="K102" i="83"/>
  <c r="K109" i="83"/>
  <c r="K114" i="83"/>
  <c r="E24" i="83" s="1"/>
  <c r="K120" i="83"/>
  <c r="C41" i="83"/>
  <c r="L149" i="213" s="1"/>
  <c r="C43" i="83"/>
  <c r="L151" i="213" s="1"/>
  <c r="K74" i="79"/>
  <c r="K104" i="82"/>
  <c r="E21" i="82" s="1"/>
  <c r="J74" i="75"/>
  <c r="K111" i="82"/>
  <c r="J116" i="82"/>
  <c r="D25" i="82" s="1"/>
  <c r="K44" i="82"/>
  <c r="J65" i="82"/>
  <c r="J20" i="82"/>
  <c r="J53" i="82"/>
  <c r="J92" i="82"/>
  <c r="J61" i="82"/>
  <c r="J33" i="82"/>
  <c r="J48" i="82"/>
  <c r="J57" i="82"/>
  <c r="J99" i="82"/>
  <c r="J28" i="82"/>
  <c r="J37" i="82"/>
  <c r="J87" i="82"/>
  <c r="J97" i="82"/>
  <c r="K119" i="82"/>
  <c r="K126" i="82"/>
  <c r="J24" i="82"/>
  <c r="J32" i="82"/>
  <c r="J36" i="82"/>
  <c r="J45" i="82"/>
  <c r="J49" i="82"/>
  <c r="J93" i="82"/>
  <c r="J95" i="82"/>
  <c r="E22" i="82"/>
  <c r="J112" i="82"/>
  <c r="E19" i="82"/>
  <c r="J106" i="82"/>
  <c r="J118" i="82"/>
  <c r="J52" i="82"/>
  <c r="J56" i="82"/>
  <c r="J60" i="82"/>
  <c r="J64" i="82"/>
  <c r="J69" i="82"/>
  <c r="J74" i="82"/>
  <c r="J78" i="82"/>
  <c r="J82" i="82"/>
  <c r="J86" i="82"/>
  <c r="J96" i="82"/>
  <c r="J101" i="82"/>
  <c r="J104" i="82"/>
  <c r="D21" i="82" s="1"/>
  <c r="J41" i="82"/>
  <c r="J68" i="82"/>
  <c r="J73" i="82"/>
  <c r="J77" i="82"/>
  <c r="J81" i="82"/>
  <c r="J89" i="82"/>
  <c r="J91" i="82"/>
  <c r="J100" i="82"/>
  <c r="J107" i="82"/>
  <c r="J110" i="82"/>
  <c r="J17" i="82"/>
  <c r="J21" i="82"/>
  <c r="J25" i="82"/>
  <c r="J29" i="82"/>
  <c r="J122" i="82"/>
  <c r="D27" i="82" s="1"/>
  <c r="K55" i="82"/>
  <c r="K58" i="82"/>
  <c r="J58" i="82"/>
  <c r="K72" i="82"/>
  <c r="K75" i="82"/>
  <c r="J75" i="82"/>
  <c r="K94" i="82"/>
  <c r="J94" i="82"/>
  <c r="K114" i="82"/>
  <c r="E24" i="82" s="1"/>
  <c r="J114" i="82"/>
  <c r="D24" i="82" s="1"/>
  <c r="I124" i="82"/>
  <c r="K135" i="213" s="1"/>
  <c r="J19" i="82"/>
  <c r="J23" i="82"/>
  <c r="J27" i="82"/>
  <c r="J31" i="82"/>
  <c r="J35" i="82"/>
  <c r="J38" i="82"/>
  <c r="K43" i="82"/>
  <c r="K46" i="82"/>
  <c r="J46" i="82"/>
  <c r="J55" i="82"/>
  <c r="K59" i="82"/>
  <c r="K62" i="82"/>
  <c r="J62" i="82"/>
  <c r="J72" i="82"/>
  <c r="K76" i="82"/>
  <c r="K79" i="82"/>
  <c r="J79" i="82"/>
  <c r="K98" i="82"/>
  <c r="J98" i="82"/>
  <c r="K120" i="82"/>
  <c r="J120" i="82"/>
  <c r="K104" i="81"/>
  <c r="E21" i="81" s="1"/>
  <c r="H127" i="82"/>
  <c r="J18" i="82"/>
  <c r="K19" i="82"/>
  <c r="J22" i="82"/>
  <c r="K23" i="82"/>
  <c r="J26" i="82"/>
  <c r="K27" i="82"/>
  <c r="J30" i="82"/>
  <c r="K31" i="82"/>
  <c r="J34" i="82"/>
  <c r="K35" i="82"/>
  <c r="K38" i="82"/>
  <c r="J40" i="82"/>
  <c r="J43" i="82"/>
  <c r="K47" i="82"/>
  <c r="K50" i="82"/>
  <c r="J50" i="82"/>
  <c r="J59" i="82"/>
  <c r="K63" i="82"/>
  <c r="K66" i="82"/>
  <c r="J66" i="82"/>
  <c r="J76" i="82"/>
  <c r="K80" i="82"/>
  <c r="K84" i="82"/>
  <c r="E18" i="82" s="1"/>
  <c r="J84" i="82"/>
  <c r="D18" i="82" s="1"/>
  <c r="K102" i="82"/>
  <c r="J102" i="82"/>
  <c r="I125" i="82"/>
  <c r="K136" i="213" s="1"/>
  <c r="K18" i="82"/>
  <c r="K22" i="82"/>
  <c r="K26" i="82"/>
  <c r="K30" i="82"/>
  <c r="K34" i="82"/>
  <c r="K39" i="82"/>
  <c r="K40" i="82"/>
  <c r="J42" i="82"/>
  <c r="J47" i="82"/>
  <c r="K51" i="82"/>
  <c r="K54" i="82"/>
  <c r="J54" i="82"/>
  <c r="J63" i="82"/>
  <c r="K67" i="82"/>
  <c r="K71" i="82"/>
  <c r="J71" i="82"/>
  <c r="J80" i="82"/>
  <c r="K90" i="82"/>
  <c r="J90" i="82"/>
  <c r="K109" i="82"/>
  <c r="J109" i="82"/>
  <c r="I126" i="82"/>
  <c r="K137" i="213" s="1"/>
  <c r="K125" i="82"/>
  <c r="B29" i="82"/>
  <c r="C40" i="82"/>
  <c r="K148" i="213" s="1"/>
  <c r="C42" i="82"/>
  <c r="K150" i="213" s="1"/>
  <c r="C44" i="82"/>
  <c r="K152" i="213" s="1"/>
  <c r="C46" i="82"/>
  <c r="K154" i="213" s="1"/>
  <c r="C41" i="82"/>
  <c r="K149" i="213" s="1"/>
  <c r="C43" i="82"/>
  <c r="K151" i="213" s="1"/>
  <c r="J74" i="80"/>
  <c r="K29" i="81"/>
  <c r="J95" i="81"/>
  <c r="J45" i="81"/>
  <c r="K33" i="81"/>
  <c r="K37" i="81"/>
  <c r="J53" i="81"/>
  <c r="K81" i="81"/>
  <c r="K126" i="81"/>
  <c r="J110" i="81"/>
  <c r="J57" i="81"/>
  <c r="J87" i="81"/>
  <c r="J93" i="81"/>
  <c r="K107" i="81"/>
  <c r="E22" i="81" s="1"/>
  <c r="J61" i="81"/>
  <c r="J91" i="81"/>
  <c r="K100" i="81"/>
  <c r="J116" i="81"/>
  <c r="D25" i="81" s="1"/>
  <c r="K49" i="81"/>
  <c r="J65" i="81"/>
  <c r="K89" i="81"/>
  <c r="J106" i="81"/>
  <c r="D22" i="81" s="1"/>
  <c r="J112" i="81"/>
  <c r="J17" i="81"/>
  <c r="J21" i="81"/>
  <c r="J25" i="81"/>
  <c r="K41" i="81"/>
  <c r="K56" i="81"/>
  <c r="K60" i="81"/>
  <c r="K64" i="81"/>
  <c r="J68" i="81"/>
  <c r="K69" i="81"/>
  <c r="J73" i="81"/>
  <c r="K74" i="81"/>
  <c r="J77" i="81"/>
  <c r="K78" i="81"/>
  <c r="J82" i="81"/>
  <c r="J86" i="81"/>
  <c r="K92" i="81"/>
  <c r="J96" i="81"/>
  <c r="K97" i="81"/>
  <c r="J101" i="81"/>
  <c r="J104" i="81"/>
  <c r="D21" i="81" s="1"/>
  <c r="K111" i="81"/>
  <c r="J118" i="81"/>
  <c r="K119" i="81"/>
  <c r="H127" i="81"/>
  <c r="J80" i="81"/>
  <c r="E19" i="81"/>
  <c r="J99" i="81"/>
  <c r="J122" i="81"/>
  <c r="D27" i="81" s="1"/>
  <c r="K39" i="81"/>
  <c r="J42" i="81"/>
  <c r="K47" i="81"/>
  <c r="J50" i="81"/>
  <c r="K55" i="81"/>
  <c r="K58" i="81"/>
  <c r="J58" i="81"/>
  <c r="K72" i="81"/>
  <c r="K75" i="81"/>
  <c r="J75" i="81"/>
  <c r="K94" i="81"/>
  <c r="J94" i="81"/>
  <c r="K114" i="81"/>
  <c r="E24" i="81" s="1"/>
  <c r="J114" i="81"/>
  <c r="D24" i="81" s="1"/>
  <c r="I124" i="81"/>
  <c r="J135" i="213" s="1"/>
  <c r="J20" i="81"/>
  <c r="J24" i="81"/>
  <c r="J28" i="81"/>
  <c r="J32" i="81"/>
  <c r="J36" i="81"/>
  <c r="J39" i="81"/>
  <c r="K42" i="81"/>
  <c r="J44" i="81"/>
  <c r="J47" i="81"/>
  <c r="K50" i="81"/>
  <c r="J52" i="81"/>
  <c r="J55" i="81"/>
  <c r="K59" i="81"/>
  <c r="K62" i="81"/>
  <c r="J62" i="81"/>
  <c r="J72" i="81"/>
  <c r="K76" i="81"/>
  <c r="K79" i="81"/>
  <c r="J79" i="81"/>
  <c r="K98" i="81"/>
  <c r="J98" i="81"/>
  <c r="K120" i="81"/>
  <c r="J120" i="81"/>
  <c r="K20" i="81"/>
  <c r="K24" i="81"/>
  <c r="K28" i="81"/>
  <c r="K32" i="81"/>
  <c r="K36" i="81"/>
  <c r="J38" i="81"/>
  <c r="K43" i="81"/>
  <c r="K44" i="81"/>
  <c r="J46" i="81"/>
  <c r="K51" i="81"/>
  <c r="K52" i="81"/>
  <c r="J54" i="81"/>
  <c r="J59" i="81"/>
  <c r="K63" i="81"/>
  <c r="K66" i="81"/>
  <c r="J66" i="81"/>
  <c r="J76" i="81"/>
  <c r="K84" i="81"/>
  <c r="E18" i="81" s="1"/>
  <c r="J84" i="81"/>
  <c r="D18" i="81" s="1"/>
  <c r="K102" i="81"/>
  <c r="J102" i="81"/>
  <c r="I125" i="81"/>
  <c r="J136" i="213" s="1"/>
  <c r="K125" i="81"/>
  <c r="J18" i="81"/>
  <c r="K19" i="81"/>
  <c r="J22" i="81"/>
  <c r="K23" i="81"/>
  <c r="J26" i="81"/>
  <c r="K27" i="81"/>
  <c r="J30" i="81"/>
  <c r="K31" i="81"/>
  <c r="J34" i="81"/>
  <c r="K35" i="81"/>
  <c r="K38" i="81"/>
  <c r="J40" i="81"/>
  <c r="J43" i="81"/>
  <c r="K46" i="81"/>
  <c r="J48" i="81"/>
  <c r="J51" i="81"/>
  <c r="K54" i="81"/>
  <c r="J63" i="81"/>
  <c r="K67" i="81"/>
  <c r="K71" i="81"/>
  <c r="J71" i="81"/>
  <c r="K90" i="81"/>
  <c r="J90" i="81"/>
  <c r="K109" i="81"/>
  <c r="J109" i="81"/>
  <c r="I126" i="81"/>
  <c r="J137" i="213" s="1"/>
  <c r="B29" i="81"/>
  <c r="C40" i="81"/>
  <c r="J148" i="213" s="1"/>
  <c r="C42" i="81"/>
  <c r="J150" i="213" s="1"/>
  <c r="C44" i="81"/>
  <c r="J152" i="213" s="1"/>
  <c r="C46" i="81"/>
  <c r="J154" i="213" s="1"/>
  <c r="C41" i="81"/>
  <c r="J149" i="213" s="1"/>
  <c r="C43" i="81"/>
  <c r="J151" i="213" s="1"/>
  <c r="K104" i="80"/>
  <c r="E21" i="80" s="1"/>
  <c r="J45" i="80"/>
  <c r="J81" i="80"/>
  <c r="J99" i="80"/>
  <c r="J57" i="80"/>
  <c r="J61" i="80"/>
  <c r="J63" i="80"/>
  <c r="K89" i="80"/>
  <c r="K49" i="80"/>
  <c r="J107" i="80"/>
  <c r="J110" i="80"/>
  <c r="J80" i="80"/>
  <c r="J100" i="80"/>
  <c r="J122" i="80"/>
  <c r="D27" i="80" s="1"/>
  <c r="J35" i="80"/>
  <c r="J41" i="80"/>
  <c r="J78" i="80"/>
  <c r="J91" i="80"/>
  <c r="E22" i="80"/>
  <c r="J17" i="80"/>
  <c r="J21" i="80"/>
  <c r="J25" i="80"/>
  <c r="J29" i="80"/>
  <c r="J33" i="80"/>
  <c r="J37" i="80"/>
  <c r="K64" i="80"/>
  <c r="J68" i="80"/>
  <c r="K69" i="80"/>
  <c r="J73" i="80"/>
  <c r="K74" i="80"/>
  <c r="J77" i="80"/>
  <c r="J82" i="80"/>
  <c r="J86" i="80"/>
  <c r="K92" i="80"/>
  <c r="J96" i="80"/>
  <c r="K97" i="80"/>
  <c r="J101" i="80"/>
  <c r="J104" i="80"/>
  <c r="D21" i="80" s="1"/>
  <c r="K111" i="80"/>
  <c r="J118" i="80"/>
  <c r="K119" i="80"/>
  <c r="J19" i="80"/>
  <c r="J23" i="80"/>
  <c r="J27" i="80"/>
  <c r="J31" i="80"/>
  <c r="J53" i="80"/>
  <c r="J60" i="80"/>
  <c r="J65" i="80"/>
  <c r="J67" i="80"/>
  <c r="J87" i="80"/>
  <c r="J93" i="80"/>
  <c r="J95" i="80"/>
  <c r="J106" i="80"/>
  <c r="J112" i="80"/>
  <c r="J116" i="80"/>
  <c r="D25" i="80" s="1"/>
  <c r="H127" i="80"/>
  <c r="E19" i="80"/>
  <c r="J42" i="80"/>
  <c r="J50" i="80"/>
  <c r="K58" i="80"/>
  <c r="J58" i="80"/>
  <c r="K75" i="80"/>
  <c r="J75" i="80"/>
  <c r="K94" i="80"/>
  <c r="J94" i="80"/>
  <c r="K114" i="80"/>
  <c r="E24" i="80" s="1"/>
  <c r="J114" i="80"/>
  <c r="D24" i="80" s="1"/>
  <c r="I124" i="80"/>
  <c r="I135" i="213" s="1"/>
  <c r="J20" i="80"/>
  <c r="J24" i="80"/>
  <c r="J28" i="80"/>
  <c r="J32" i="80"/>
  <c r="J36" i="80"/>
  <c r="J39" i="80"/>
  <c r="K42" i="80"/>
  <c r="J44" i="80"/>
  <c r="J47" i="80"/>
  <c r="K50" i="80"/>
  <c r="J52" i="80"/>
  <c r="J55" i="80"/>
  <c r="K62" i="80"/>
  <c r="J62" i="80"/>
  <c r="J72" i="80"/>
  <c r="K79" i="80"/>
  <c r="J79" i="80"/>
  <c r="K98" i="80"/>
  <c r="J98" i="80"/>
  <c r="K120" i="80"/>
  <c r="J120" i="80"/>
  <c r="K20" i="80"/>
  <c r="K24" i="80"/>
  <c r="K28" i="80"/>
  <c r="K32" i="80"/>
  <c r="K36" i="80"/>
  <c r="J38" i="80"/>
  <c r="K44" i="80"/>
  <c r="J46" i="80"/>
  <c r="K52" i="80"/>
  <c r="J54" i="80"/>
  <c r="J59" i="80"/>
  <c r="K66" i="80"/>
  <c r="J66" i="80"/>
  <c r="J76" i="80"/>
  <c r="K84" i="80"/>
  <c r="E18" i="80" s="1"/>
  <c r="J84" i="80"/>
  <c r="D18" i="80" s="1"/>
  <c r="K102" i="80"/>
  <c r="J102" i="80"/>
  <c r="I125" i="80"/>
  <c r="I136" i="213" s="1"/>
  <c r="K125" i="80"/>
  <c r="J18" i="80"/>
  <c r="J22" i="80"/>
  <c r="J26" i="80"/>
  <c r="J30" i="80"/>
  <c r="K31" i="80"/>
  <c r="J34" i="80"/>
  <c r="K38" i="80"/>
  <c r="J40" i="80"/>
  <c r="J43" i="80"/>
  <c r="K46" i="80"/>
  <c r="J48" i="80"/>
  <c r="J51" i="80"/>
  <c r="K54" i="80"/>
  <c r="J56" i="80"/>
  <c r="K71" i="80"/>
  <c r="J71" i="80"/>
  <c r="K90" i="80"/>
  <c r="J90" i="80"/>
  <c r="K109" i="80"/>
  <c r="J109" i="80"/>
  <c r="I126" i="80"/>
  <c r="I137" i="213" s="1"/>
  <c r="B29" i="80"/>
  <c r="C40" i="80"/>
  <c r="I148" i="213" s="1"/>
  <c r="C42" i="80"/>
  <c r="I150" i="213" s="1"/>
  <c r="C44" i="80"/>
  <c r="I152" i="213" s="1"/>
  <c r="C46" i="80"/>
  <c r="I154" i="213" s="1"/>
  <c r="C41" i="80"/>
  <c r="I149" i="213" s="1"/>
  <c r="C43" i="80"/>
  <c r="I151" i="213" s="1"/>
  <c r="K126" i="79"/>
  <c r="K104" i="79"/>
  <c r="E21" i="79" s="1"/>
  <c r="J18" i="79"/>
  <c r="J23" i="79"/>
  <c r="J26" i="79"/>
  <c r="J57" i="79"/>
  <c r="J86" i="79"/>
  <c r="K107" i="79"/>
  <c r="E22" i="79" s="1"/>
  <c r="J104" i="79"/>
  <c r="D21" i="79" s="1"/>
  <c r="J30" i="79"/>
  <c r="K96" i="79"/>
  <c r="K101" i="79"/>
  <c r="J116" i="79"/>
  <c r="D25" i="79" s="1"/>
  <c r="J19" i="79"/>
  <c r="J22" i="79"/>
  <c r="J34" i="79"/>
  <c r="J48" i="79"/>
  <c r="J91" i="79"/>
  <c r="J100" i="79"/>
  <c r="J112" i="79"/>
  <c r="J65" i="79"/>
  <c r="J76" i="79"/>
  <c r="K89" i="79"/>
  <c r="J95" i="79"/>
  <c r="J110" i="79"/>
  <c r="J41" i="79"/>
  <c r="J53" i="79"/>
  <c r="K68" i="79"/>
  <c r="K73" i="79"/>
  <c r="J77" i="79"/>
  <c r="K78" i="79"/>
  <c r="J82" i="79"/>
  <c r="K92" i="79"/>
  <c r="K97" i="79"/>
  <c r="K111" i="79"/>
  <c r="J118" i="79"/>
  <c r="K119" i="79"/>
  <c r="J27" i="79"/>
  <c r="J31" i="79"/>
  <c r="J35" i="79"/>
  <c r="J45" i="79"/>
  <c r="J52" i="79"/>
  <c r="J56" i="79"/>
  <c r="J61" i="79"/>
  <c r="J81" i="79"/>
  <c r="J40" i="79"/>
  <c r="J44" i="79"/>
  <c r="J49" i="79"/>
  <c r="J60" i="79"/>
  <c r="J64" i="79"/>
  <c r="J69" i="79"/>
  <c r="J74" i="79"/>
  <c r="J87" i="79"/>
  <c r="J93" i="79"/>
  <c r="J106" i="79"/>
  <c r="D22" i="79" s="1"/>
  <c r="J80" i="79"/>
  <c r="E19" i="79"/>
  <c r="J99" i="79"/>
  <c r="J122" i="79"/>
  <c r="D27" i="79" s="1"/>
  <c r="H127" i="79"/>
  <c r="K55" i="79"/>
  <c r="K58" i="79"/>
  <c r="J58" i="79"/>
  <c r="K72" i="79"/>
  <c r="K75" i="79"/>
  <c r="J75" i="79"/>
  <c r="K94" i="79"/>
  <c r="J94" i="79"/>
  <c r="I124" i="79"/>
  <c r="H135" i="213" s="1"/>
  <c r="J17" i="79"/>
  <c r="J21" i="79"/>
  <c r="J25" i="79"/>
  <c r="J29" i="79"/>
  <c r="J33" i="79"/>
  <c r="J37" i="79"/>
  <c r="K39" i="79"/>
  <c r="J42" i="79"/>
  <c r="K47" i="79"/>
  <c r="J50" i="79"/>
  <c r="J55" i="79"/>
  <c r="K59" i="79"/>
  <c r="K62" i="79"/>
  <c r="J62" i="79"/>
  <c r="J72" i="79"/>
  <c r="K79" i="79"/>
  <c r="J79" i="79"/>
  <c r="K17" i="79"/>
  <c r="J20" i="79"/>
  <c r="K21" i="79"/>
  <c r="J24" i="79"/>
  <c r="K25" i="79"/>
  <c r="J28" i="79"/>
  <c r="K29" i="79"/>
  <c r="J32" i="79"/>
  <c r="K33" i="79"/>
  <c r="J36" i="79"/>
  <c r="K37" i="79"/>
  <c r="J39" i="79"/>
  <c r="K42" i="79"/>
  <c r="K63" i="79"/>
  <c r="K66" i="79"/>
  <c r="J66" i="79"/>
  <c r="K84" i="79"/>
  <c r="E18" i="79" s="1"/>
  <c r="J84" i="79"/>
  <c r="D18" i="79" s="1"/>
  <c r="I125" i="79"/>
  <c r="H136" i="213" s="1"/>
  <c r="J38" i="79"/>
  <c r="K43" i="79"/>
  <c r="J46" i="79"/>
  <c r="K51" i="79"/>
  <c r="K54" i="79"/>
  <c r="J54" i="79"/>
  <c r="J63" i="79"/>
  <c r="K67" i="79"/>
  <c r="K71" i="79"/>
  <c r="J71" i="79"/>
  <c r="K90" i="79"/>
  <c r="J90" i="79"/>
  <c r="I126" i="79"/>
  <c r="H137" i="213" s="1"/>
  <c r="J98" i="79"/>
  <c r="J102" i="79"/>
  <c r="J109" i="79"/>
  <c r="J114" i="79"/>
  <c r="D24" i="79" s="1"/>
  <c r="J120" i="79"/>
  <c r="K125" i="79"/>
  <c r="B29" i="79"/>
  <c r="C40" i="79"/>
  <c r="H148" i="213" s="1"/>
  <c r="C42" i="79"/>
  <c r="H150" i="213" s="1"/>
  <c r="C44" i="79"/>
  <c r="H152" i="213" s="1"/>
  <c r="C46" i="79"/>
  <c r="H154" i="213" s="1"/>
  <c r="K98" i="79"/>
  <c r="K102" i="79"/>
  <c r="K109" i="79"/>
  <c r="K114" i="79"/>
  <c r="E24" i="79" s="1"/>
  <c r="K120" i="79"/>
  <c r="C41" i="79"/>
  <c r="H149" i="213" s="1"/>
  <c r="C43" i="79"/>
  <c r="H151" i="213" s="1"/>
  <c r="K74" i="73"/>
  <c r="J45" i="78"/>
  <c r="K104" i="78"/>
  <c r="E21" i="78" s="1"/>
  <c r="K21" i="78"/>
  <c r="K29" i="78"/>
  <c r="K37" i="78"/>
  <c r="K17" i="78"/>
  <c r="K25" i="78"/>
  <c r="K33" i="78"/>
  <c r="K74" i="78"/>
  <c r="E17" i="78" s="1"/>
  <c r="J76" i="78"/>
  <c r="J78" i="78"/>
  <c r="J89" i="78"/>
  <c r="J41" i="78"/>
  <c r="J43" i="78"/>
  <c r="J80" i="78"/>
  <c r="J82" i="78"/>
  <c r="J86" i="78"/>
  <c r="J91" i="78"/>
  <c r="J93" i="78"/>
  <c r="J95" i="78"/>
  <c r="J97" i="78"/>
  <c r="J99" i="78"/>
  <c r="J101" i="78"/>
  <c r="J104" i="78"/>
  <c r="D21" i="78" s="1"/>
  <c r="J107" i="78"/>
  <c r="D22" i="78" s="1"/>
  <c r="J110" i="78"/>
  <c r="J112" i="78"/>
  <c r="J116" i="78"/>
  <c r="D25" i="78" s="1"/>
  <c r="J119" i="78"/>
  <c r="J122" i="78"/>
  <c r="D27" i="78" s="1"/>
  <c r="J39" i="78"/>
  <c r="J47" i="78"/>
  <c r="J49" i="78"/>
  <c r="J51" i="78"/>
  <c r="J53" i="78"/>
  <c r="J55" i="78"/>
  <c r="J57" i="78"/>
  <c r="J59" i="78"/>
  <c r="J61" i="78"/>
  <c r="J63" i="78"/>
  <c r="J65" i="78"/>
  <c r="J67" i="78"/>
  <c r="J69" i="78"/>
  <c r="J72" i="78"/>
  <c r="K92" i="78"/>
  <c r="K96" i="78"/>
  <c r="K100" i="78"/>
  <c r="K106" i="78"/>
  <c r="E22" i="78" s="1"/>
  <c r="K111" i="78"/>
  <c r="K118" i="78"/>
  <c r="J79" i="78"/>
  <c r="J81" i="78"/>
  <c r="I126" i="78"/>
  <c r="G137" i="213" s="1"/>
  <c r="J84" i="78"/>
  <c r="D18" i="78" s="1"/>
  <c r="J87" i="78"/>
  <c r="H127" i="78"/>
  <c r="J19" i="78"/>
  <c r="K20" i="78"/>
  <c r="J23" i="78"/>
  <c r="K24" i="78"/>
  <c r="J27" i="78"/>
  <c r="K28" i="78"/>
  <c r="J31" i="78"/>
  <c r="K32" i="78"/>
  <c r="J35" i="78"/>
  <c r="K36" i="78"/>
  <c r="J38" i="78"/>
  <c r="J40" i="78"/>
  <c r="J42" i="78"/>
  <c r="J44" i="78"/>
  <c r="J46" i="78"/>
  <c r="J48" i="78"/>
  <c r="J50" i="78"/>
  <c r="J52" i="78"/>
  <c r="J54" i="78"/>
  <c r="J56" i="78"/>
  <c r="J58" i="78"/>
  <c r="J60" i="78"/>
  <c r="J62" i="78"/>
  <c r="J64" i="78"/>
  <c r="J66" i="78"/>
  <c r="J68" i="78"/>
  <c r="J71" i="78"/>
  <c r="J73" i="78"/>
  <c r="K84" i="78"/>
  <c r="E18" i="78" s="1"/>
  <c r="K87" i="78"/>
  <c r="E19" i="78" s="1"/>
  <c r="J90" i="78"/>
  <c r="J18" i="78"/>
  <c r="J22" i="78"/>
  <c r="J26" i="78"/>
  <c r="J30" i="78"/>
  <c r="K31" i="78"/>
  <c r="J34" i="78"/>
  <c r="K38" i="78"/>
  <c r="K40" i="78"/>
  <c r="K42" i="78"/>
  <c r="K44" i="78"/>
  <c r="K46" i="78"/>
  <c r="J75" i="78"/>
  <c r="J77" i="78"/>
  <c r="K94" i="78"/>
  <c r="J94" i="78"/>
  <c r="K98" i="78"/>
  <c r="J98" i="78"/>
  <c r="K102" i="78"/>
  <c r="J102" i="78"/>
  <c r="K109" i="78"/>
  <c r="J109" i="78"/>
  <c r="K114" i="78"/>
  <c r="E24" i="78" s="1"/>
  <c r="J114" i="78"/>
  <c r="D24" i="78" s="1"/>
  <c r="K120" i="78"/>
  <c r="J120" i="78"/>
  <c r="I125" i="78"/>
  <c r="G136" i="213" s="1"/>
  <c r="K125" i="78"/>
  <c r="B29" i="78"/>
  <c r="C40" i="78"/>
  <c r="G148" i="213" s="1"/>
  <c r="C42" i="78"/>
  <c r="G150" i="213" s="1"/>
  <c r="C44" i="78"/>
  <c r="G152" i="213" s="1"/>
  <c r="C46" i="78"/>
  <c r="G154" i="213" s="1"/>
  <c r="I124" i="78"/>
  <c r="G135" i="213" s="1"/>
  <c r="K126" i="78"/>
  <c r="C41" i="78"/>
  <c r="G149" i="213" s="1"/>
  <c r="C43" i="78"/>
  <c r="G151" i="213" s="1"/>
  <c r="K104" i="77"/>
  <c r="E21" i="77" s="1"/>
  <c r="J93" i="77"/>
  <c r="K36" i="77"/>
  <c r="K78" i="77"/>
  <c r="J27" i="77"/>
  <c r="K61" i="77"/>
  <c r="K97" i="77"/>
  <c r="K25" i="77"/>
  <c r="J31" i="77"/>
  <c r="K44" i="77"/>
  <c r="K65" i="77"/>
  <c r="J89" i="77"/>
  <c r="J112" i="77"/>
  <c r="K69" i="77"/>
  <c r="J119" i="77"/>
  <c r="K20" i="77"/>
  <c r="K57" i="77"/>
  <c r="K74" i="77"/>
  <c r="K17" i="77"/>
  <c r="J21" i="77"/>
  <c r="J23" i="77"/>
  <c r="K28" i="77"/>
  <c r="J32" i="77"/>
  <c r="K33" i="77"/>
  <c r="J37" i="77"/>
  <c r="K41" i="77"/>
  <c r="J45" i="77"/>
  <c r="J49" i="77"/>
  <c r="J53" i="77"/>
  <c r="K82" i="77"/>
  <c r="K101" i="77"/>
  <c r="J24" i="77"/>
  <c r="J29" i="77"/>
  <c r="J107" i="77"/>
  <c r="J19" i="77"/>
  <c r="J35" i="77"/>
  <c r="J38" i="77"/>
  <c r="K43" i="77"/>
  <c r="J96" i="77"/>
  <c r="K96" i="77"/>
  <c r="J118" i="77"/>
  <c r="K118" i="77"/>
  <c r="E26" i="77" s="1"/>
  <c r="I125" i="77"/>
  <c r="F136" i="213" s="1"/>
  <c r="H127" i="77"/>
  <c r="J18" i="77"/>
  <c r="J22" i="77"/>
  <c r="J26" i="77"/>
  <c r="J30" i="77"/>
  <c r="J34" i="77"/>
  <c r="K38" i="77"/>
  <c r="J40" i="77"/>
  <c r="J43" i="77"/>
  <c r="J92" i="77"/>
  <c r="K92" i="77"/>
  <c r="J111" i="77"/>
  <c r="K111" i="77"/>
  <c r="E23" i="77" s="1"/>
  <c r="I126" i="77"/>
  <c r="F137" i="213" s="1"/>
  <c r="K126" i="77"/>
  <c r="K18" i="77"/>
  <c r="K22" i="77"/>
  <c r="K26" i="77"/>
  <c r="K30" i="77"/>
  <c r="K34" i="77"/>
  <c r="K39" i="77"/>
  <c r="K40" i="77"/>
  <c r="J42" i="77"/>
  <c r="K47" i="77"/>
  <c r="J47" i="77"/>
  <c r="K51" i="77"/>
  <c r="J51" i="77"/>
  <c r="K55" i="77"/>
  <c r="J55" i="77"/>
  <c r="K59" i="77"/>
  <c r="J59" i="77"/>
  <c r="K63" i="77"/>
  <c r="J63" i="77"/>
  <c r="K67" i="77"/>
  <c r="J67" i="77"/>
  <c r="K72" i="77"/>
  <c r="J72" i="77"/>
  <c r="K76" i="77"/>
  <c r="J76" i="77"/>
  <c r="J87" i="77"/>
  <c r="K87" i="77"/>
  <c r="E19" i="77" s="1"/>
  <c r="J106" i="77"/>
  <c r="K106" i="77"/>
  <c r="E22" i="77" s="1"/>
  <c r="K48" i="77"/>
  <c r="K52" i="77"/>
  <c r="K56" i="77"/>
  <c r="K60" i="77"/>
  <c r="K64" i="77"/>
  <c r="K68" i="77"/>
  <c r="K73" i="77"/>
  <c r="K77" i="77"/>
  <c r="J81" i="77"/>
  <c r="K81" i="77"/>
  <c r="J100" i="77"/>
  <c r="K100" i="77"/>
  <c r="K124" i="77"/>
  <c r="I124" i="77"/>
  <c r="F135" i="213" s="1"/>
  <c r="J80" i="77"/>
  <c r="J86" i="77"/>
  <c r="J91" i="77"/>
  <c r="J95" i="77"/>
  <c r="J99" i="77"/>
  <c r="J104" i="77"/>
  <c r="D21" i="77" s="1"/>
  <c r="J110" i="77"/>
  <c r="J116" i="77"/>
  <c r="D25" i="77" s="1"/>
  <c r="J122" i="77"/>
  <c r="D27" i="77" s="1"/>
  <c r="J46" i="77"/>
  <c r="J50" i="77"/>
  <c r="J54" i="77"/>
  <c r="J58" i="77"/>
  <c r="J62" i="77"/>
  <c r="J66" i="77"/>
  <c r="J71" i="77"/>
  <c r="J75" i="77"/>
  <c r="J79" i="77"/>
  <c r="J84" i="77"/>
  <c r="D18" i="77" s="1"/>
  <c r="J90" i="77"/>
  <c r="J94" i="77"/>
  <c r="J98" i="77"/>
  <c r="J102" i="77"/>
  <c r="J109" i="77"/>
  <c r="J114" i="77"/>
  <c r="D24" i="77" s="1"/>
  <c r="J120" i="77"/>
  <c r="K125" i="77"/>
  <c r="B29" i="77"/>
  <c r="C40" i="77"/>
  <c r="F148" i="213" s="1"/>
  <c r="C42" i="77"/>
  <c r="F150" i="213" s="1"/>
  <c r="C44" i="77"/>
  <c r="F152" i="213" s="1"/>
  <c r="C46" i="77"/>
  <c r="F154" i="213" s="1"/>
  <c r="C41" i="77"/>
  <c r="F149" i="213" s="1"/>
  <c r="C43" i="77"/>
  <c r="F151" i="213" s="1"/>
  <c r="K104" i="76"/>
  <c r="E21" i="76" s="1"/>
  <c r="K64" i="76"/>
  <c r="J74" i="76"/>
  <c r="J116" i="76"/>
  <c r="D25" i="76" s="1"/>
  <c r="K52" i="76"/>
  <c r="J55" i="76"/>
  <c r="J87" i="76"/>
  <c r="J112" i="76"/>
  <c r="K60" i="76"/>
  <c r="K65" i="76"/>
  <c r="J68" i="76"/>
  <c r="J95" i="76"/>
  <c r="J44" i="76"/>
  <c r="J76" i="76"/>
  <c r="K100" i="76"/>
  <c r="K126" i="76"/>
  <c r="K21" i="76"/>
  <c r="K29" i="76"/>
  <c r="J32" i="76"/>
  <c r="K36" i="76"/>
  <c r="J48" i="76"/>
  <c r="K56" i="76"/>
  <c r="J59" i="76"/>
  <c r="J69" i="76"/>
  <c r="J72" i="76"/>
  <c r="K77" i="76"/>
  <c r="J93" i="76"/>
  <c r="J104" i="76"/>
  <c r="D21" i="76" s="1"/>
  <c r="J107" i="76"/>
  <c r="J110" i="76"/>
  <c r="J35" i="76"/>
  <c r="J81" i="76"/>
  <c r="J89" i="76"/>
  <c r="J91" i="76"/>
  <c r="K96" i="76"/>
  <c r="K101" i="76"/>
  <c r="E22" i="76"/>
  <c r="K25" i="76"/>
  <c r="J106" i="76"/>
  <c r="J17" i="76"/>
  <c r="J31" i="76"/>
  <c r="K40" i="76"/>
  <c r="K61" i="76"/>
  <c r="J67" i="76"/>
  <c r="K73" i="76"/>
  <c r="K78" i="76"/>
  <c r="J82" i="76"/>
  <c r="J86" i="76"/>
  <c r="K92" i="76"/>
  <c r="K97" i="76"/>
  <c r="K111" i="76"/>
  <c r="J118" i="76"/>
  <c r="K119" i="76"/>
  <c r="J63" i="76"/>
  <c r="J80" i="76"/>
  <c r="E19" i="76"/>
  <c r="J99" i="76"/>
  <c r="J122" i="76"/>
  <c r="D27" i="76" s="1"/>
  <c r="K71" i="76"/>
  <c r="J71" i="76"/>
  <c r="K90" i="76"/>
  <c r="J90" i="76"/>
  <c r="K109" i="76"/>
  <c r="J109" i="76"/>
  <c r="I126" i="76"/>
  <c r="E137" i="213" s="1"/>
  <c r="J18" i="76"/>
  <c r="K19" i="76"/>
  <c r="J22" i="76"/>
  <c r="K23" i="76"/>
  <c r="J26" i="76"/>
  <c r="K27" i="76"/>
  <c r="J30" i="76"/>
  <c r="J33" i="76"/>
  <c r="K38" i="76"/>
  <c r="J38" i="76"/>
  <c r="K42" i="76"/>
  <c r="J42" i="76"/>
  <c r="K46" i="76"/>
  <c r="J46" i="76"/>
  <c r="K50" i="76"/>
  <c r="J50" i="76"/>
  <c r="K54" i="76"/>
  <c r="J54" i="76"/>
  <c r="K58" i="76"/>
  <c r="J58" i="76"/>
  <c r="K75" i="76"/>
  <c r="J75" i="76"/>
  <c r="K94" i="76"/>
  <c r="J94" i="76"/>
  <c r="K114" i="76"/>
  <c r="E24" i="76" s="1"/>
  <c r="J114" i="76"/>
  <c r="D24" i="76" s="1"/>
  <c r="I124" i="76"/>
  <c r="E135" i="213" s="1"/>
  <c r="K18" i="76"/>
  <c r="K22" i="76"/>
  <c r="K26" i="76"/>
  <c r="K30" i="76"/>
  <c r="K62" i="76"/>
  <c r="J62" i="76"/>
  <c r="K79" i="76"/>
  <c r="J79" i="76"/>
  <c r="K98" i="76"/>
  <c r="J98" i="76"/>
  <c r="K120" i="76"/>
  <c r="J120" i="76"/>
  <c r="H127" i="76"/>
  <c r="J20" i="76"/>
  <c r="J24" i="76"/>
  <c r="J28" i="76"/>
  <c r="K34" i="76"/>
  <c r="J37" i="76"/>
  <c r="J39" i="76"/>
  <c r="J43" i="76"/>
  <c r="J47" i="76"/>
  <c r="J51" i="76"/>
  <c r="K66" i="76"/>
  <c r="J66" i="76"/>
  <c r="K84" i="76"/>
  <c r="E18" i="76" s="1"/>
  <c r="J84" i="76"/>
  <c r="D18" i="76" s="1"/>
  <c r="K102" i="76"/>
  <c r="J102" i="76"/>
  <c r="I125" i="76"/>
  <c r="E136" i="213" s="1"/>
  <c r="K125" i="76"/>
  <c r="B29" i="76"/>
  <c r="C40" i="76"/>
  <c r="E148" i="213" s="1"/>
  <c r="C42" i="76"/>
  <c r="E150" i="213" s="1"/>
  <c r="C44" i="76"/>
  <c r="E152" i="213" s="1"/>
  <c r="C46" i="76"/>
  <c r="E154" i="213" s="1"/>
  <c r="J41" i="76"/>
  <c r="J45" i="76"/>
  <c r="J49" i="76"/>
  <c r="J53" i="76"/>
  <c r="J57" i="76"/>
  <c r="C41" i="76"/>
  <c r="E149" i="213" s="1"/>
  <c r="C43" i="76"/>
  <c r="E151" i="213" s="1"/>
  <c r="K104" i="75"/>
  <c r="E21" i="75" s="1"/>
  <c r="K84" i="73"/>
  <c r="E18" i="73" s="1"/>
  <c r="J20" i="75"/>
  <c r="J67" i="75"/>
  <c r="K61" i="75"/>
  <c r="J91" i="75"/>
  <c r="J116" i="75"/>
  <c r="D25" i="75" s="1"/>
  <c r="J80" i="75"/>
  <c r="K89" i="75"/>
  <c r="K100" i="75"/>
  <c r="K126" i="75"/>
  <c r="K53" i="75"/>
  <c r="J63" i="75"/>
  <c r="J81" i="75"/>
  <c r="J24" i="75"/>
  <c r="K33" i="75"/>
  <c r="J36" i="75"/>
  <c r="J49" i="75"/>
  <c r="K96" i="75"/>
  <c r="J107" i="75"/>
  <c r="J110" i="75"/>
  <c r="J47" i="75"/>
  <c r="K57" i="75"/>
  <c r="K68" i="75"/>
  <c r="K29" i="75"/>
  <c r="J32" i="75"/>
  <c r="J55" i="75"/>
  <c r="E22" i="75"/>
  <c r="J17" i="75"/>
  <c r="K21" i="75"/>
  <c r="K37" i="75"/>
  <c r="J44" i="75"/>
  <c r="K64" i="75"/>
  <c r="K69" i="75"/>
  <c r="J73" i="75"/>
  <c r="K74" i="75"/>
  <c r="J77" i="75"/>
  <c r="K78" i="75"/>
  <c r="J82" i="75"/>
  <c r="J86" i="75"/>
  <c r="K92" i="75"/>
  <c r="K97" i="75"/>
  <c r="J101" i="75"/>
  <c r="J104" i="75"/>
  <c r="D21" i="75" s="1"/>
  <c r="K111" i="75"/>
  <c r="J118" i="75"/>
  <c r="K119" i="75"/>
  <c r="J25" i="75"/>
  <c r="J41" i="75"/>
  <c r="J45" i="75"/>
  <c r="J60" i="75"/>
  <c r="J65" i="75"/>
  <c r="J87" i="75"/>
  <c r="J93" i="75"/>
  <c r="J95" i="75"/>
  <c r="J106" i="75"/>
  <c r="J112" i="75"/>
  <c r="H127" i="75"/>
  <c r="J28" i="75"/>
  <c r="J39" i="75"/>
  <c r="J52" i="75"/>
  <c r="E19" i="75"/>
  <c r="J99" i="75"/>
  <c r="J122" i="75"/>
  <c r="D27" i="75" s="1"/>
  <c r="K75" i="75"/>
  <c r="J75" i="75"/>
  <c r="K94" i="75"/>
  <c r="J94" i="75"/>
  <c r="K114" i="75"/>
  <c r="E24" i="75" s="1"/>
  <c r="J114" i="75"/>
  <c r="D24" i="75" s="1"/>
  <c r="I124" i="75"/>
  <c r="D135" i="213" s="1"/>
  <c r="J19" i="75"/>
  <c r="J23" i="75"/>
  <c r="J27" i="75"/>
  <c r="J31" i="75"/>
  <c r="J35" i="75"/>
  <c r="J38" i="75"/>
  <c r="J46" i="75"/>
  <c r="J54" i="75"/>
  <c r="K62" i="75"/>
  <c r="J62" i="75"/>
  <c r="J72" i="75"/>
  <c r="K79" i="75"/>
  <c r="J79" i="75"/>
  <c r="K98" i="75"/>
  <c r="J98" i="75"/>
  <c r="K120" i="75"/>
  <c r="J120" i="75"/>
  <c r="J18" i="75"/>
  <c r="J22" i="75"/>
  <c r="J26" i="75"/>
  <c r="K27" i="75"/>
  <c r="J30" i="75"/>
  <c r="K31" i="75"/>
  <c r="J34" i="75"/>
  <c r="K38" i="75"/>
  <c r="J40" i="75"/>
  <c r="J43" i="75"/>
  <c r="K46" i="75"/>
  <c r="J48" i="75"/>
  <c r="J51" i="75"/>
  <c r="K54" i="75"/>
  <c r="J56" i="75"/>
  <c r="J59" i="75"/>
  <c r="K66" i="75"/>
  <c r="J66" i="75"/>
  <c r="J76" i="75"/>
  <c r="K84" i="75"/>
  <c r="E18" i="75" s="1"/>
  <c r="J84" i="75"/>
  <c r="D18" i="75" s="1"/>
  <c r="K102" i="75"/>
  <c r="J102" i="75"/>
  <c r="I125" i="75"/>
  <c r="D136" i="213" s="1"/>
  <c r="K125" i="75"/>
  <c r="K18" i="75"/>
  <c r="K22" i="75"/>
  <c r="K26" i="75"/>
  <c r="K30" i="75"/>
  <c r="K34" i="75"/>
  <c r="K40" i="75"/>
  <c r="J42" i="75"/>
  <c r="K48" i="75"/>
  <c r="J50" i="75"/>
  <c r="K56" i="75"/>
  <c r="J58" i="75"/>
  <c r="K71" i="75"/>
  <c r="J71" i="75"/>
  <c r="K90" i="75"/>
  <c r="J90" i="75"/>
  <c r="K109" i="75"/>
  <c r="J109" i="75"/>
  <c r="I126" i="75"/>
  <c r="D137" i="213" s="1"/>
  <c r="B29" i="75"/>
  <c r="C40" i="75"/>
  <c r="D148" i="213" s="1"/>
  <c r="C42" i="75"/>
  <c r="D150" i="213" s="1"/>
  <c r="C44" i="75"/>
  <c r="D152" i="213" s="1"/>
  <c r="C46" i="75"/>
  <c r="D154" i="213" s="1"/>
  <c r="C41" i="75"/>
  <c r="D149" i="213" s="1"/>
  <c r="C43" i="75"/>
  <c r="D151" i="213" s="1"/>
  <c r="K126" i="74"/>
  <c r="J31" i="74"/>
  <c r="J74" i="74"/>
  <c r="J35" i="74"/>
  <c r="J27" i="74"/>
  <c r="D26" i="74"/>
  <c r="K41" i="74"/>
  <c r="K45" i="74"/>
  <c r="K49" i="74"/>
  <c r="K53" i="74"/>
  <c r="K57" i="74"/>
  <c r="K61" i="74"/>
  <c r="K65" i="74"/>
  <c r="K69" i="74"/>
  <c r="K74" i="74"/>
  <c r="K78" i="74"/>
  <c r="K82" i="74"/>
  <c r="K89" i="74"/>
  <c r="K93" i="74"/>
  <c r="K97" i="74"/>
  <c r="K101" i="74"/>
  <c r="K107" i="74"/>
  <c r="K112" i="74"/>
  <c r="K119" i="74"/>
  <c r="J19" i="74"/>
  <c r="J23" i="74"/>
  <c r="D22" i="74"/>
  <c r="J18" i="74"/>
  <c r="J22" i="74"/>
  <c r="J26" i="74"/>
  <c r="J30" i="74"/>
  <c r="J34" i="74"/>
  <c r="K38" i="74"/>
  <c r="K42" i="74"/>
  <c r="K46" i="74"/>
  <c r="K50" i="74"/>
  <c r="K54" i="74"/>
  <c r="K58" i="74"/>
  <c r="K62" i="74"/>
  <c r="K66" i="74"/>
  <c r="K71" i="74"/>
  <c r="K75" i="74"/>
  <c r="K79" i="74"/>
  <c r="K84" i="74"/>
  <c r="E18" i="74" s="1"/>
  <c r="K90" i="74"/>
  <c r="K94" i="74"/>
  <c r="K98" i="74"/>
  <c r="K102" i="74"/>
  <c r="K109" i="74"/>
  <c r="K114" i="74"/>
  <c r="E24" i="74" s="1"/>
  <c r="K120" i="74"/>
  <c r="C46" i="74"/>
  <c r="C154" i="213" s="1"/>
  <c r="C44" i="74"/>
  <c r="C152" i="213" s="1"/>
  <c r="C42" i="74"/>
  <c r="C150" i="213" s="1"/>
  <c r="C40" i="74"/>
  <c r="C148" i="213" s="1"/>
  <c r="B29" i="74"/>
  <c r="K47" i="74"/>
  <c r="J47" i="74"/>
  <c r="K51" i="74"/>
  <c r="J51" i="74"/>
  <c r="K55" i="74"/>
  <c r="J55" i="74"/>
  <c r="K59" i="74"/>
  <c r="J59" i="74"/>
  <c r="K63" i="74"/>
  <c r="J63" i="74"/>
  <c r="K67" i="74"/>
  <c r="J67" i="74"/>
  <c r="K72" i="74"/>
  <c r="J72" i="74"/>
  <c r="K76" i="74"/>
  <c r="J76" i="74"/>
  <c r="K80" i="74"/>
  <c r="J80" i="74"/>
  <c r="K86" i="74"/>
  <c r="J86" i="74"/>
  <c r="D19" i="74" s="1"/>
  <c r="K91" i="74"/>
  <c r="J91" i="74"/>
  <c r="K95" i="74"/>
  <c r="J95" i="74"/>
  <c r="K99" i="74"/>
  <c r="J99" i="74"/>
  <c r="K104" i="74"/>
  <c r="E21" i="74" s="1"/>
  <c r="J104" i="74"/>
  <c r="D21" i="74" s="1"/>
  <c r="K110" i="74"/>
  <c r="J110" i="74"/>
  <c r="D23" i="74" s="1"/>
  <c r="K116" i="74"/>
  <c r="E25" i="74" s="1"/>
  <c r="J116" i="74"/>
  <c r="D25" i="74" s="1"/>
  <c r="K122" i="74"/>
  <c r="E27" i="74" s="1"/>
  <c r="J122" i="74"/>
  <c r="D27" i="74" s="1"/>
  <c r="C45" i="74"/>
  <c r="C153" i="213" s="1"/>
  <c r="K39" i="74"/>
  <c r="J39" i="74"/>
  <c r="J20" i="74"/>
  <c r="K21" i="74"/>
  <c r="K25" i="74"/>
  <c r="K29" i="74"/>
  <c r="K37" i="74"/>
  <c r="K40" i="74"/>
  <c r="K44" i="74"/>
  <c r="I124" i="74"/>
  <c r="C135" i="213" s="1"/>
  <c r="C43" i="74"/>
  <c r="C151" i="213" s="1"/>
  <c r="H127" i="74"/>
  <c r="I125" i="74"/>
  <c r="C136" i="213" s="1"/>
  <c r="J17" i="74"/>
  <c r="J21" i="74"/>
  <c r="J25" i="74"/>
  <c r="J29" i="74"/>
  <c r="J33" i="74"/>
  <c r="J37" i="74"/>
  <c r="K43" i="74"/>
  <c r="J43" i="74"/>
  <c r="K20" i="74"/>
  <c r="K24" i="74"/>
  <c r="K28" i="74"/>
  <c r="K32" i="74"/>
  <c r="K36" i="74"/>
  <c r="C41" i="74"/>
  <c r="C149" i="213" s="1"/>
  <c r="I126" i="74"/>
  <c r="C137" i="213" s="1"/>
  <c r="K48" i="74"/>
  <c r="K52" i="74"/>
  <c r="K56" i="74"/>
  <c r="K60" i="74"/>
  <c r="K64" i="74"/>
  <c r="K68" i="74"/>
  <c r="K73" i="74"/>
  <c r="K77" i="74"/>
  <c r="K81" i="74"/>
  <c r="K87" i="74"/>
  <c r="K92" i="74"/>
  <c r="K96" i="74"/>
  <c r="K100" i="74"/>
  <c r="K106" i="74"/>
  <c r="K111" i="74"/>
  <c r="K118" i="74"/>
  <c r="K125" i="74"/>
  <c r="K104" i="73"/>
  <c r="E21" i="73" s="1"/>
  <c r="J45" i="73"/>
  <c r="J89" i="73"/>
  <c r="J61" i="73"/>
  <c r="J107" i="73"/>
  <c r="J53" i="73"/>
  <c r="J78" i="73"/>
  <c r="J97" i="73"/>
  <c r="J41" i="73"/>
  <c r="J69" i="73"/>
  <c r="K101" i="73"/>
  <c r="J119" i="73"/>
  <c r="J44" i="73"/>
  <c r="J49" i="73"/>
  <c r="J65" i="73"/>
  <c r="J82" i="73"/>
  <c r="J20" i="73"/>
  <c r="J24" i="73"/>
  <c r="J28" i="73"/>
  <c r="J32" i="73"/>
  <c r="J36" i="73"/>
  <c r="J57" i="73"/>
  <c r="J74" i="73"/>
  <c r="J93" i="73"/>
  <c r="J112" i="73"/>
  <c r="I126" i="73"/>
  <c r="B137" i="213" s="1"/>
  <c r="BV137" i="213" s="1"/>
  <c r="BW137" i="213" s="1"/>
  <c r="K126" i="73"/>
  <c r="J19" i="73"/>
  <c r="J27" i="73"/>
  <c r="J35" i="73"/>
  <c r="J38" i="73"/>
  <c r="K43" i="73"/>
  <c r="J46" i="73"/>
  <c r="K51" i="73"/>
  <c r="J51" i="73"/>
  <c r="K55" i="73"/>
  <c r="J55" i="73"/>
  <c r="K59" i="73"/>
  <c r="J59" i="73"/>
  <c r="K63" i="73"/>
  <c r="J63" i="73"/>
  <c r="K67" i="73"/>
  <c r="J67" i="73"/>
  <c r="K72" i="73"/>
  <c r="J72" i="73"/>
  <c r="K76" i="73"/>
  <c r="J76" i="73"/>
  <c r="J87" i="73"/>
  <c r="K87" i="73"/>
  <c r="E19" i="73" s="1"/>
  <c r="J106" i="73"/>
  <c r="K106" i="73"/>
  <c r="E22" i="73" s="1"/>
  <c r="J111" i="73"/>
  <c r="K111" i="73"/>
  <c r="E23" i="73" s="1"/>
  <c r="H127" i="73"/>
  <c r="J18" i="73"/>
  <c r="K19" i="73"/>
  <c r="K27" i="73"/>
  <c r="K52" i="73"/>
  <c r="K56" i="73"/>
  <c r="K60" i="73"/>
  <c r="K64" i="73"/>
  <c r="K68" i="73"/>
  <c r="K73" i="73"/>
  <c r="K77" i="73"/>
  <c r="J81" i="73"/>
  <c r="K81" i="73"/>
  <c r="J100" i="73"/>
  <c r="K100" i="73"/>
  <c r="K124" i="73"/>
  <c r="I124" i="73"/>
  <c r="B135" i="213" s="1"/>
  <c r="BV135" i="213" s="1"/>
  <c r="BW135" i="213" s="1"/>
  <c r="J92" i="73"/>
  <c r="K92" i="73"/>
  <c r="K23" i="73"/>
  <c r="K31" i="73"/>
  <c r="J17" i="73"/>
  <c r="K18" i="73"/>
  <c r="J21" i="73"/>
  <c r="K22" i="73"/>
  <c r="J25" i="73"/>
  <c r="K26" i="73"/>
  <c r="J29" i="73"/>
  <c r="K30" i="73"/>
  <c r="J33" i="73"/>
  <c r="K34" i="73"/>
  <c r="J37" i="73"/>
  <c r="K39" i="73"/>
  <c r="K40" i="73"/>
  <c r="J42" i="73"/>
  <c r="K47" i="73"/>
  <c r="K48" i="73"/>
  <c r="J52" i="73"/>
  <c r="J56" i="73"/>
  <c r="J60" i="73"/>
  <c r="J64" i="73"/>
  <c r="J68" i="73"/>
  <c r="J73" i="73"/>
  <c r="J77" i="73"/>
  <c r="J96" i="73"/>
  <c r="K96" i="73"/>
  <c r="J118" i="73"/>
  <c r="K118" i="73"/>
  <c r="E26" i="73" s="1"/>
  <c r="I125" i="73"/>
  <c r="B136" i="213" s="1"/>
  <c r="BU136" i="213" s="1"/>
  <c r="J80" i="73"/>
  <c r="J86" i="73"/>
  <c r="J91" i="73"/>
  <c r="J95" i="73"/>
  <c r="J99" i="73"/>
  <c r="J104" i="73"/>
  <c r="D21" i="73" s="1"/>
  <c r="J110" i="73"/>
  <c r="J116" i="73"/>
  <c r="D25" i="73" s="1"/>
  <c r="J122" i="73"/>
  <c r="D27" i="73" s="1"/>
  <c r="J50" i="73"/>
  <c r="J54" i="73"/>
  <c r="J58" i="73"/>
  <c r="J62" i="73"/>
  <c r="J66" i="73"/>
  <c r="J71" i="73"/>
  <c r="J75" i="73"/>
  <c r="J79" i="73"/>
  <c r="J84" i="73"/>
  <c r="D18" i="73" s="1"/>
  <c r="J90" i="73"/>
  <c r="J94" i="73"/>
  <c r="J98" i="73"/>
  <c r="J102" i="73"/>
  <c r="J109" i="73"/>
  <c r="J114" i="73"/>
  <c r="D24" i="73" s="1"/>
  <c r="J120" i="73"/>
  <c r="K125" i="73"/>
  <c r="B29" i="73"/>
  <c r="C40" i="73"/>
  <c r="B148" i="213" s="1"/>
  <c r="BV148" i="213" s="1"/>
  <c r="BW148" i="213" s="1"/>
  <c r="C42" i="73"/>
  <c r="B150" i="213" s="1"/>
  <c r="C44" i="73"/>
  <c r="B152" i="213" s="1"/>
  <c r="C46" i="73"/>
  <c r="B154" i="213" s="1"/>
  <c r="C41" i="73"/>
  <c r="B149" i="213" s="1"/>
  <c r="BU149" i="213" s="1"/>
  <c r="C43" i="73"/>
  <c r="B151" i="213" s="1"/>
  <c r="BV151" i="213" l="1"/>
  <c r="BW151" i="213" s="1"/>
  <c r="BV150" i="213"/>
  <c r="BW150" i="213" s="1"/>
  <c r="BU153" i="213"/>
  <c r="E26" i="117"/>
  <c r="D19" i="122"/>
  <c r="D26" i="126"/>
  <c r="E26" i="130"/>
  <c r="D22" i="140"/>
  <c r="E23" i="141"/>
  <c r="BT275" i="213"/>
  <c r="BV259" i="213"/>
  <c r="BW259" i="213" s="1"/>
  <c r="AZ303" i="213"/>
  <c r="AR303" i="213"/>
  <c r="AJ303" i="213"/>
  <c r="BV247" i="213"/>
  <c r="BW247" i="213" s="1"/>
  <c r="BU241" i="213"/>
  <c r="BU207" i="213"/>
  <c r="BT277" i="213"/>
  <c r="BV222" i="213"/>
  <c r="BW222" i="213" s="1"/>
  <c r="AX317" i="213"/>
  <c r="AP317" i="213"/>
  <c r="BV283" i="213"/>
  <c r="BW283" i="213" s="1"/>
  <c r="BV271" i="213"/>
  <c r="BW271" i="213" s="1"/>
  <c r="BT157" i="213"/>
  <c r="E170" i="213"/>
  <c r="BV157" i="213"/>
  <c r="BW157" i="213" s="1"/>
  <c r="BV282" i="213"/>
  <c r="BW282" i="213" s="1"/>
  <c r="BV154" i="213"/>
  <c r="BW154" i="213" s="1"/>
  <c r="E23" i="117"/>
  <c r="E26" i="119"/>
  <c r="E23" i="130"/>
  <c r="D19" i="136"/>
  <c r="D19" i="142"/>
  <c r="BV266" i="213"/>
  <c r="BW266" i="213" s="1"/>
  <c r="BV255" i="213"/>
  <c r="BW255" i="213" s="1"/>
  <c r="BJ170" i="213"/>
  <c r="AN303" i="213"/>
  <c r="AF303" i="213"/>
  <c r="X303" i="213"/>
  <c r="BU275" i="213"/>
  <c r="BU236" i="213"/>
  <c r="BU228" i="213"/>
  <c r="BU219" i="213"/>
  <c r="BU211" i="213"/>
  <c r="BU195" i="213"/>
  <c r="BT283" i="213"/>
  <c r="BY283" i="213" s="1"/>
  <c r="BV152" i="213"/>
  <c r="BW152" i="213" s="1"/>
  <c r="E23" i="120"/>
  <c r="D26" i="136"/>
  <c r="D19" i="140"/>
  <c r="E23" i="142"/>
  <c r="D22" i="142"/>
  <c r="BV263" i="213"/>
  <c r="BW263" i="213" s="1"/>
  <c r="BV253" i="213"/>
  <c r="BW253" i="213" s="1"/>
  <c r="AP170" i="213"/>
  <c r="AN317" i="213"/>
  <c r="AF317" i="213"/>
  <c r="X317" i="213"/>
  <c r="BT273" i="213"/>
  <c r="BT231" i="213"/>
  <c r="BT220" i="213"/>
  <c r="BU188" i="213"/>
  <c r="BV175" i="213"/>
  <c r="BW175" i="213" s="1"/>
  <c r="BV238" i="213"/>
  <c r="BW238" i="213" s="1"/>
  <c r="BV230" i="213"/>
  <c r="BW230" i="213" s="1"/>
  <c r="BV221" i="213"/>
  <c r="BW221" i="213" s="1"/>
  <c r="BV213" i="213"/>
  <c r="BW213" i="213" s="1"/>
  <c r="BT259" i="213"/>
  <c r="BT212" i="213"/>
  <c r="BV267" i="213"/>
  <c r="BW267" i="213" s="1"/>
  <c r="BT184" i="213"/>
  <c r="BX184" i="213" s="1"/>
  <c r="BV241" i="213"/>
  <c r="BW241" i="213" s="1"/>
  <c r="BV244" i="213"/>
  <c r="BW244" i="213" s="1"/>
  <c r="BV234" i="213"/>
  <c r="BW234" i="213" s="1"/>
  <c r="BV225" i="213"/>
  <c r="BW225" i="213" s="1"/>
  <c r="BV217" i="213"/>
  <c r="BW217" i="213" s="1"/>
  <c r="BV209" i="213"/>
  <c r="BW209" i="213" s="1"/>
  <c r="BT266" i="213"/>
  <c r="BX266" i="213" s="1"/>
  <c r="BT255" i="213"/>
  <c r="BT279" i="213"/>
  <c r="BX279" i="213" s="1"/>
  <c r="BX278" i="213" s="1"/>
  <c r="BX168" i="213" s="1"/>
  <c r="BT233" i="213"/>
  <c r="BT224" i="213"/>
  <c r="BY224" i="213" s="1"/>
  <c r="BT176" i="213"/>
  <c r="BX176" i="213" s="1"/>
  <c r="BU282" i="213"/>
  <c r="BX255" i="213"/>
  <c r="BY255" i="213"/>
  <c r="BY279" i="213"/>
  <c r="BY278" i="213" s="1"/>
  <c r="BY168" i="213" s="1"/>
  <c r="BY233" i="213"/>
  <c r="BX233" i="213"/>
  <c r="BX224" i="213"/>
  <c r="BY273" i="213"/>
  <c r="BY272" i="213" s="1"/>
  <c r="BY166" i="213" s="1"/>
  <c r="BX273" i="213"/>
  <c r="BX272" i="213" s="1"/>
  <c r="BX166" i="213" s="1"/>
  <c r="BY231" i="213"/>
  <c r="BX231" i="213"/>
  <c r="BY220" i="213"/>
  <c r="BX220" i="213"/>
  <c r="BX259" i="213"/>
  <c r="BY259" i="213"/>
  <c r="BY212" i="213"/>
  <c r="BX212" i="213"/>
  <c r="I19" i="73"/>
  <c r="B30" i="213" s="1"/>
  <c r="B9" i="213"/>
  <c r="BV149" i="213"/>
  <c r="BW149" i="213" s="1"/>
  <c r="C28" i="75"/>
  <c r="D23" i="213" s="1"/>
  <c r="D8" i="213"/>
  <c r="C28" i="77"/>
  <c r="F23" i="213" s="1"/>
  <c r="F8" i="213"/>
  <c r="C35" i="77"/>
  <c r="F143" i="213" s="1"/>
  <c r="F9" i="213"/>
  <c r="C28" i="78"/>
  <c r="G23" i="213" s="1"/>
  <c r="G8" i="213"/>
  <c r="I21" i="79"/>
  <c r="H32" i="213" s="1"/>
  <c r="H9" i="213"/>
  <c r="C28" i="82"/>
  <c r="K23" i="213" s="1"/>
  <c r="K8" i="213"/>
  <c r="I55" i="83"/>
  <c r="L66" i="213" s="1"/>
  <c r="L9" i="213"/>
  <c r="C28" i="83"/>
  <c r="L23" i="213" s="1"/>
  <c r="L8" i="213"/>
  <c r="C28" i="88"/>
  <c r="Q23" i="213" s="1"/>
  <c r="Q8" i="213"/>
  <c r="C28" i="89"/>
  <c r="R23" i="213" s="1"/>
  <c r="R8" i="213"/>
  <c r="C28" i="90"/>
  <c r="S23" i="213" s="1"/>
  <c r="S8" i="213"/>
  <c r="I31" i="90"/>
  <c r="S42" i="213" s="1"/>
  <c r="S9" i="213"/>
  <c r="C28" i="91"/>
  <c r="T23" i="213" s="1"/>
  <c r="T8" i="213"/>
  <c r="I24" i="92"/>
  <c r="U35" i="213" s="1"/>
  <c r="U9" i="213"/>
  <c r="I24" i="93"/>
  <c r="V35" i="213" s="1"/>
  <c r="V9" i="213"/>
  <c r="C28" i="93"/>
  <c r="V23" i="213" s="1"/>
  <c r="V8" i="213"/>
  <c r="I21" i="95"/>
  <c r="X32" i="213" s="1"/>
  <c r="X9" i="213"/>
  <c r="I17" i="96"/>
  <c r="Y28" i="213" s="1"/>
  <c r="Y9" i="213"/>
  <c r="C28" i="97"/>
  <c r="Z23" i="213" s="1"/>
  <c r="Z8" i="213"/>
  <c r="C28" i="99"/>
  <c r="AB23" i="213" s="1"/>
  <c r="AB8" i="213"/>
  <c r="I19" i="100"/>
  <c r="AC30" i="213" s="1"/>
  <c r="AC9" i="213"/>
  <c r="C28" i="102"/>
  <c r="AE23" i="213" s="1"/>
  <c r="AE8" i="213"/>
  <c r="C28" i="103"/>
  <c r="AF23" i="213" s="1"/>
  <c r="AF8" i="213"/>
  <c r="C28" i="105"/>
  <c r="AH23" i="213" s="1"/>
  <c r="AH8" i="213"/>
  <c r="I31" i="108"/>
  <c r="AK42" i="213" s="1"/>
  <c r="AK9" i="213"/>
  <c r="C28" i="110"/>
  <c r="AM23" i="213" s="1"/>
  <c r="AM8" i="213"/>
  <c r="C28" i="111"/>
  <c r="AN23" i="213" s="1"/>
  <c r="AN8" i="213"/>
  <c r="I23" i="112"/>
  <c r="AO34" i="213" s="1"/>
  <c r="AO9" i="213"/>
  <c r="I23" i="113"/>
  <c r="AP34" i="213" s="1"/>
  <c r="AP9" i="213"/>
  <c r="C28" i="115"/>
  <c r="AR23" i="213" s="1"/>
  <c r="AR8" i="213"/>
  <c r="I23" i="116"/>
  <c r="AS34" i="213" s="1"/>
  <c r="AS9" i="213"/>
  <c r="C28" i="117"/>
  <c r="AT23" i="213" s="1"/>
  <c r="AT8" i="213"/>
  <c r="C28" i="121"/>
  <c r="AX23" i="213" s="1"/>
  <c r="AX8" i="213"/>
  <c r="I75" i="122"/>
  <c r="AY86" i="213" s="1"/>
  <c r="AY9" i="213"/>
  <c r="C28" i="124"/>
  <c r="BA23" i="213" s="1"/>
  <c r="BA8" i="213"/>
  <c r="I21" i="124"/>
  <c r="BA32" i="213" s="1"/>
  <c r="BA9" i="213"/>
  <c r="C28" i="125"/>
  <c r="BB23" i="213" s="1"/>
  <c r="BB8" i="213"/>
  <c r="I19" i="125"/>
  <c r="BB30" i="213" s="1"/>
  <c r="BB9" i="213"/>
  <c r="C28" i="132"/>
  <c r="BI23" i="213" s="1"/>
  <c r="BI8" i="213"/>
  <c r="I21" i="135"/>
  <c r="BL32" i="213" s="1"/>
  <c r="BL9" i="213"/>
  <c r="I86" i="136"/>
  <c r="BM97" i="213" s="1"/>
  <c r="BM9" i="213"/>
  <c r="C28" i="138"/>
  <c r="BO23" i="213" s="1"/>
  <c r="BO8" i="213"/>
  <c r="C28" i="139"/>
  <c r="BP23" i="213" s="1"/>
  <c r="BP8" i="213"/>
  <c r="BU151" i="213"/>
  <c r="BV153" i="213"/>
  <c r="BW153" i="213" s="1"/>
  <c r="BU239" i="213"/>
  <c r="BT239" i="213"/>
  <c r="BT192" i="213"/>
  <c r="BT267" i="213"/>
  <c r="BT226" i="213"/>
  <c r="BT214" i="213"/>
  <c r="BT198" i="213"/>
  <c r="BT182" i="213"/>
  <c r="BU243" i="213"/>
  <c r="BU216" i="213"/>
  <c r="BU184" i="213"/>
  <c r="BV205" i="213"/>
  <c r="BW205" i="213" s="1"/>
  <c r="BV197" i="213"/>
  <c r="BW197" i="213" s="1"/>
  <c r="BV189" i="213"/>
  <c r="BW189" i="213" s="1"/>
  <c r="BV181" i="213"/>
  <c r="BW181" i="213" s="1"/>
  <c r="BT254" i="213"/>
  <c r="BU233" i="213"/>
  <c r="BU208" i="213"/>
  <c r="BU192" i="213"/>
  <c r="BU176" i="213"/>
  <c r="BV254" i="213"/>
  <c r="BW254" i="213" s="1"/>
  <c r="BT243" i="213"/>
  <c r="BT208" i="213"/>
  <c r="C28" i="73"/>
  <c r="B23" i="213" s="1"/>
  <c r="B8" i="213"/>
  <c r="BU137" i="213"/>
  <c r="I27" i="76"/>
  <c r="E38" i="213" s="1"/>
  <c r="E9" i="213"/>
  <c r="I122" i="80"/>
  <c r="I133" i="213" s="1"/>
  <c r="I9" i="213"/>
  <c r="I20" i="86"/>
  <c r="O31" i="213" s="1"/>
  <c r="O9" i="213"/>
  <c r="I116" i="91"/>
  <c r="T127" i="213" s="1"/>
  <c r="T9" i="213"/>
  <c r="I60" i="106"/>
  <c r="AI71" i="213" s="1"/>
  <c r="AI9" i="213"/>
  <c r="C35" i="110"/>
  <c r="AM143" i="213" s="1"/>
  <c r="AM9" i="213"/>
  <c r="I17" i="111"/>
  <c r="AN28" i="213" s="1"/>
  <c r="AN9" i="213"/>
  <c r="I17" i="117"/>
  <c r="AT28" i="213" s="1"/>
  <c r="AT9" i="213"/>
  <c r="C28" i="118"/>
  <c r="AU23" i="213" s="1"/>
  <c r="AU8" i="213"/>
  <c r="C28" i="123"/>
  <c r="AZ23" i="213" s="1"/>
  <c r="AZ8" i="213"/>
  <c r="C28" i="126"/>
  <c r="BC23" i="213" s="1"/>
  <c r="BC8" i="213"/>
  <c r="C28" i="127"/>
  <c r="BD23" i="213" s="1"/>
  <c r="BD8" i="213"/>
  <c r="I18" i="127"/>
  <c r="BD29" i="213" s="1"/>
  <c r="BD9" i="213"/>
  <c r="C28" i="128"/>
  <c r="BE23" i="213" s="1"/>
  <c r="BE8" i="213"/>
  <c r="C28" i="130"/>
  <c r="BG23" i="213" s="1"/>
  <c r="BG8" i="213"/>
  <c r="I24" i="130"/>
  <c r="BG35" i="213" s="1"/>
  <c r="BG9" i="213"/>
  <c r="I31" i="131"/>
  <c r="BH42" i="213" s="1"/>
  <c r="BH9" i="213"/>
  <c r="C28" i="134"/>
  <c r="BK23" i="213" s="1"/>
  <c r="BK8" i="213"/>
  <c r="I62" i="134"/>
  <c r="BK73" i="213" s="1"/>
  <c r="BK9" i="213"/>
  <c r="C28" i="136"/>
  <c r="BM23" i="213" s="1"/>
  <c r="BM8" i="213"/>
  <c r="I122" i="137"/>
  <c r="BN133" i="213" s="1"/>
  <c r="BN9" i="213"/>
  <c r="C28" i="140"/>
  <c r="BQ23" i="213" s="1"/>
  <c r="BQ8" i="213"/>
  <c r="I30" i="141"/>
  <c r="BR41" i="213" s="1"/>
  <c r="BR9" i="213"/>
  <c r="BU135" i="213"/>
  <c r="BT257" i="213"/>
  <c r="BV249" i="213"/>
  <c r="BW249" i="213" s="1"/>
  <c r="BV232" i="213"/>
  <c r="BW232" i="213" s="1"/>
  <c r="BV223" i="213"/>
  <c r="BW223" i="213" s="1"/>
  <c r="BV215" i="213"/>
  <c r="BW215" i="213" s="1"/>
  <c r="BV207" i="213"/>
  <c r="BW207" i="213" s="1"/>
  <c r="BV199" i="213"/>
  <c r="BW199" i="213" s="1"/>
  <c r="BV191" i="213"/>
  <c r="BW191" i="213" s="1"/>
  <c r="BV183" i="213"/>
  <c r="BW183" i="213" s="1"/>
  <c r="BU210" i="213"/>
  <c r="BU190" i="213"/>
  <c r="BU174" i="213"/>
  <c r="BT210" i="213"/>
  <c r="BT194" i="213"/>
  <c r="BT178" i="213"/>
  <c r="BU196" i="213"/>
  <c r="BV246" i="213"/>
  <c r="BW246" i="213" s="1"/>
  <c r="BU226" i="213"/>
  <c r="BU214" i="213"/>
  <c r="BU202" i="213"/>
  <c r="BU186" i="213"/>
  <c r="BU273" i="213"/>
  <c r="BV273" i="213"/>
  <c r="BW273" i="213" s="1"/>
  <c r="BU252" i="213"/>
  <c r="BT188" i="213"/>
  <c r="BT247" i="213"/>
  <c r="BT196" i="213"/>
  <c r="BV136" i="213"/>
  <c r="BW136" i="213" s="1"/>
  <c r="C28" i="74"/>
  <c r="C23" i="213" s="1"/>
  <c r="C8" i="213"/>
  <c r="BU150" i="213"/>
  <c r="C37" i="75"/>
  <c r="D145" i="213" s="1"/>
  <c r="D9" i="213"/>
  <c r="C28" i="80"/>
  <c r="I23" i="213" s="1"/>
  <c r="I8" i="213"/>
  <c r="C28" i="84"/>
  <c r="M23" i="213" s="1"/>
  <c r="M8" i="213"/>
  <c r="C32" i="85"/>
  <c r="N140" i="213" s="1"/>
  <c r="N9" i="213"/>
  <c r="I82" i="87"/>
  <c r="P93" i="213" s="1"/>
  <c r="P9" i="213"/>
  <c r="I110" i="89"/>
  <c r="R121" i="213" s="1"/>
  <c r="R9" i="213"/>
  <c r="C28" i="92"/>
  <c r="U23" i="213" s="1"/>
  <c r="U8" i="213"/>
  <c r="I31" i="97"/>
  <c r="Z42" i="213" s="1"/>
  <c r="Z9" i="213"/>
  <c r="I23" i="98"/>
  <c r="AA34" i="213" s="1"/>
  <c r="AA9" i="213"/>
  <c r="C28" i="100"/>
  <c r="AC23" i="213" s="1"/>
  <c r="AC8" i="213"/>
  <c r="C28" i="101"/>
  <c r="AD23" i="213" s="1"/>
  <c r="AD8" i="213"/>
  <c r="I26" i="102"/>
  <c r="AE37" i="213" s="1"/>
  <c r="AE9" i="213"/>
  <c r="I87" i="103"/>
  <c r="AF98" i="213" s="1"/>
  <c r="AF9" i="213"/>
  <c r="C25" i="104"/>
  <c r="AG20" i="213" s="1"/>
  <c r="AG9" i="213"/>
  <c r="C33" i="105"/>
  <c r="AH141" i="213" s="1"/>
  <c r="AH9" i="213"/>
  <c r="C28" i="106"/>
  <c r="AI23" i="213" s="1"/>
  <c r="AI8" i="213"/>
  <c r="C28" i="107"/>
  <c r="AJ23" i="213" s="1"/>
  <c r="AJ8" i="213"/>
  <c r="C28" i="112"/>
  <c r="AO23" i="213" s="1"/>
  <c r="AO8" i="213"/>
  <c r="C28" i="113"/>
  <c r="AP23" i="213" s="1"/>
  <c r="AP8" i="213"/>
  <c r="C28" i="116"/>
  <c r="AS23" i="213" s="1"/>
  <c r="AS8" i="213"/>
  <c r="I27" i="121"/>
  <c r="AX38" i="213" s="1"/>
  <c r="AX9" i="213"/>
  <c r="I102" i="126"/>
  <c r="BC113" i="213" s="1"/>
  <c r="BC9" i="213"/>
  <c r="C28" i="129"/>
  <c r="BF23" i="213" s="1"/>
  <c r="BF8" i="213"/>
  <c r="C28" i="133"/>
  <c r="BJ23" i="213" s="1"/>
  <c r="BJ8" i="213"/>
  <c r="I22" i="133"/>
  <c r="BJ33" i="213" s="1"/>
  <c r="BJ9" i="213"/>
  <c r="C28" i="135"/>
  <c r="BL23" i="213" s="1"/>
  <c r="BL8" i="213"/>
  <c r="C28" i="137"/>
  <c r="BN23" i="213" s="1"/>
  <c r="BN8" i="213"/>
  <c r="C28" i="141"/>
  <c r="BR23" i="213" s="1"/>
  <c r="BR8" i="213"/>
  <c r="C28" i="142"/>
  <c r="BS23" i="213" s="1"/>
  <c r="BS8" i="213"/>
  <c r="I32" i="142"/>
  <c r="BS43" i="213" s="1"/>
  <c r="BS9" i="213"/>
  <c r="BU152" i="213"/>
  <c r="BU249" i="213"/>
  <c r="BT256" i="213"/>
  <c r="BU231" i="213"/>
  <c r="BU276" i="213"/>
  <c r="BV276" i="213"/>
  <c r="BW276" i="213" s="1"/>
  <c r="BU250" i="213"/>
  <c r="BV250" i="213"/>
  <c r="BW250" i="213" s="1"/>
  <c r="BU248" i="213"/>
  <c r="BT204" i="213"/>
  <c r="BT180" i="213"/>
  <c r="BU269" i="213"/>
  <c r="BV269" i="213"/>
  <c r="BW269" i="213" s="1"/>
  <c r="BT235" i="213"/>
  <c r="BT222" i="213"/>
  <c r="BT206" i="213"/>
  <c r="BT190" i="213"/>
  <c r="BT174" i="213"/>
  <c r="BU229" i="213"/>
  <c r="BU200" i="213"/>
  <c r="BV201" i="213"/>
  <c r="BW201" i="213" s="1"/>
  <c r="BV193" i="213"/>
  <c r="BW193" i="213" s="1"/>
  <c r="BV185" i="213"/>
  <c r="BW185" i="213" s="1"/>
  <c r="BV177" i="213"/>
  <c r="BW177" i="213" s="1"/>
  <c r="BT264" i="213"/>
  <c r="BU204" i="213"/>
  <c r="BU180" i="213"/>
  <c r="BV264" i="213"/>
  <c r="BW264" i="213" s="1"/>
  <c r="BU279" i="213"/>
  <c r="BV279" i="213"/>
  <c r="BW279" i="213" s="1"/>
  <c r="BT229" i="213"/>
  <c r="I25" i="74"/>
  <c r="C36" i="213" s="1"/>
  <c r="C9" i="213"/>
  <c r="BU148" i="213"/>
  <c r="C28" i="76"/>
  <c r="E23" i="213" s="1"/>
  <c r="E8" i="213"/>
  <c r="I18" i="78"/>
  <c r="G29" i="213" s="1"/>
  <c r="G9" i="213"/>
  <c r="C28" i="79"/>
  <c r="H23" i="213" s="1"/>
  <c r="H8" i="213"/>
  <c r="C28" i="81"/>
  <c r="J23" i="213" s="1"/>
  <c r="J8" i="213"/>
  <c r="C37" i="81"/>
  <c r="J145" i="213" s="1"/>
  <c r="J9" i="213"/>
  <c r="I87" i="82"/>
  <c r="K98" i="213" s="1"/>
  <c r="K9" i="213"/>
  <c r="I21" i="84"/>
  <c r="M32" i="213" s="1"/>
  <c r="M9" i="213"/>
  <c r="C28" i="85"/>
  <c r="N23" i="213" s="1"/>
  <c r="N8" i="213"/>
  <c r="C28" i="86"/>
  <c r="O23" i="213" s="1"/>
  <c r="O8" i="213"/>
  <c r="C28" i="87"/>
  <c r="P23" i="213" s="1"/>
  <c r="P8" i="213"/>
  <c r="I99" i="88"/>
  <c r="Q110" i="213" s="1"/>
  <c r="Q9" i="213"/>
  <c r="C28" i="94"/>
  <c r="W23" i="213" s="1"/>
  <c r="W8" i="213"/>
  <c r="I23" i="94"/>
  <c r="W34" i="213" s="1"/>
  <c r="W9" i="213"/>
  <c r="C28" i="95"/>
  <c r="X23" i="213" s="1"/>
  <c r="X8" i="213"/>
  <c r="C28" i="96"/>
  <c r="Y23" i="213" s="1"/>
  <c r="Y8" i="213"/>
  <c r="C28" i="98"/>
  <c r="AA23" i="213" s="1"/>
  <c r="AA8" i="213"/>
  <c r="I27" i="99"/>
  <c r="AB38" i="213" s="1"/>
  <c r="AB9" i="213"/>
  <c r="I21" i="101"/>
  <c r="AD32" i="213" s="1"/>
  <c r="AD9" i="213"/>
  <c r="C28" i="104"/>
  <c r="AG23" i="213" s="1"/>
  <c r="AG8" i="213"/>
  <c r="I32" i="107"/>
  <c r="AJ43" i="213" s="1"/>
  <c r="AJ9" i="213"/>
  <c r="C28" i="108"/>
  <c r="AK23" i="213" s="1"/>
  <c r="AK8" i="213"/>
  <c r="I34" i="109"/>
  <c r="AL45" i="213" s="1"/>
  <c r="AL9" i="213"/>
  <c r="C28" i="109"/>
  <c r="AL23" i="213" s="1"/>
  <c r="AL8" i="213"/>
  <c r="C28" i="114"/>
  <c r="AQ23" i="213" s="1"/>
  <c r="AQ8" i="213"/>
  <c r="C35" i="114"/>
  <c r="AQ143" i="213" s="1"/>
  <c r="AQ9" i="213"/>
  <c r="I24" i="115"/>
  <c r="AR35" i="213" s="1"/>
  <c r="AR9" i="213"/>
  <c r="I18" i="118"/>
  <c r="AU29" i="213" s="1"/>
  <c r="AU9" i="213"/>
  <c r="C28" i="119"/>
  <c r="AV23" i="213" s="1"/>
  <c r="AV8" i="213"/>
  <c r="I17" i="119"/>
  <c r="AV28" i="213" s="1"/>
  <c r="AV9" i="213"/>
  <c r="C28" i="120"/>
  <c r="AW23" i="213" s="1"/>
  <c r="AW8" i="213"/>
  <c r="I23" i="120"/>
  <c r="AW34" i="213" s="1"/>
  <c r="AW9" i="213"/>
  <c r="C28" i="122"/>
  <c r="AY23" i="213" s="1"/>
  <c r="AY8" i="213"/>
  <c r="I17" i="123"/>
  <c r="AZ28" i="213" s="1"/>
  <c r="AZ9" i="213"/>
  <c r="I34" i="128"/>
  <c r="BE45" i="213" s="1"/>
  <c r="BE9" i="213"/>
  <c r="I69" i="129"/>
  <c r="BF80" i="213" s="1"/>
  <c r="BF9" i="213"/>
  <c r="C28" i="131"/>
  <c r="BH23" i="213" s="1"/>
  <c r="BH8" i="213"/>
  <c r="I31" i="132"/>
  <c r="BI42" i="213" s="1"/>
  <c r="BI9" i="213"/>
  <c r="I20" i="138"/>
  <c r="BO31" i="213" s="1"/>
  <c r="BO9" i="213"/>
  <c r="I80" i="139"/>
  <c r="BP91" i="213" s="1"/>
  <c r="BP9" i="213"/>
  <c r="C34" i="140"/>
  <c r="BQ142" i="213" s="1"/>
  <c r="BQ9" i="213"/>
  <c r="BU154" i="213"/>
  <c r="BT263" i="213"/>
  <c r="BT253" i="213"/>
  <c r="BV236" i="213"/>
  <c r="BW236" i="213" s="1"/>
  <c r="BV228" i="213"/>
  <c r="BW228" i="213" s="1"/>
  <c r="BV219" i="213"/>
  <c r="BW219" i="213" s="1"/>
  <c r="BV211" i="213"/>
  <c r="BW211" i="213" s="1"/>
  <c r="BV203" i="213"/>
  <c r="BW203" i="213" s="1"/>
  <c r="BV195" i="213"/>
  <c r="BW195" i="213" s="1"/>
  <c r="BV187" i="213"/>
  <c r="BW187" i="213" s="1"/>
  <c r="BV179" i="213"/>
  <c r="BW179" i="213" s="1"/>
  <c r="BU218" i="213"/>
  <c r="BU198" i="213"/>
  <c r="BU182" i="213"/>
  <c r="BT218" i="213"/>
  <c r="BT202" i="213"/>
  <c r="BT186" i="213"/>
  <c r="BT258" i="213"/>
  <c r="BU237" i="213"/>
  <c r="BU212" i="213"/>
  <c r="BU235" i="213"/>
  <c r="BU206" i="213"/>
  <c r="BU194" i="213"/>
  <c r="BU178" i="213"/>
  <c r="BV256" i="213"/>
  <c r="BW256" i="213" s="1"/>
  <c r="BV258" i="213"/>
  <c r="BW258" i="213" s="1"/>
  <c r="BT237" i="213"/>
  <c r="BT200" i="213"/>
  <c r="BT251" i="213"/>
  <c r="BT216" i="213"/>
  <c r="BY275" i="213"/>
  <c r="BX275" i="213"/>
  <c r="BY250" i="213"/>
  <c r="BX250" i="213"/>
  <c r="BY277" i="213"/>
  <c r="BX277" i="213"/>
  <c r="BY276" i="213"/>
  <c r="BX276" i="213"/>
  <c r="BX244" i="213"/>
  <c r="BY244" i="213"/>
  <c r="BX238" i="213"/>
  <c r="BY238" i="213"/>
  <c r="BX234" i="213"/>
  <c r="BY234" i="213"/>
  <c r="BX230" i="213"/>
  <c r="BY230" i="213"/>
  <c r="BX225" i="213"/>
  <c r="BY225" i="213"/>
  <c r="BX221" i="213"/>
  <c r="BY221" i="213"/>
  <c r="BX217" i="213"/>
  <c r="BY217" i="213"/>
  <c r="BX213" i="213"/>
  <c r="BY213" i="213"/>
  <c r="BX209" i="213"/>
  <c r="BY209" i="213"/>
  <c r="BX205" i="213"/>
  <c r="BY205" i="213"/>
  <c r="BX201" i="213"/>
  <c r="BY201" i="213"/>
  <c r="BX197" i="213"/>
  <c r="BY197" i="213"/>
  <c r="BX193" i="213"/>
  <c r="BY193" i="213"/>
  <c r="BX189" i="213"/>
  <c r="BY189" i="213"/>
  <c r="BX185" i="213"/>
  <c r="BY185" i="213"/>
  <c r="BX181" i="213"/>
  <c r="BY181" i="213"/>
  <c r="BX177" i="213"/>
  <c r="BY177" i="213"/>
  <c r="BY271" i="213"/>
  <c r="BY270" i="213" s="1"/>
  <c r="BY165" i="213" s="1"/>
  <c r="BX271" i="213"/>
  <c r="BX270" i="213" s="1"/>
  <c r="BX165" i="213" s="1"/>
  <c r="BY252" i="213"/>
  <c r="BX252" i="213"/>
  <c r="BT170" i="213"/>
  <c r="BY268" i="213"/>
  <c r="BX268" i="213"/>
  <c r="BY246" i="213"/>
  <c r="BX246" i="213"/>
  <c r="BY269" i="213"/>
  <c r="BX269" i="213"/>
  <c r="BX249" i="213"/>
  <c r="BY249" i="213"/>
  <c r="BX241" i="213"/>
  <c r="BX240" i="213" s="1"/>
  <c r="BX159" i="213" s="1"/>
  <c r="BY241" i="213"/>
  <c r="BY240" i="213" s="1"/>
  <c r="BY159" i="213" s="1"/>
  <c r="BX236" i="213"/>
  <c r="BY236" i="213"/>
  <c r="BX232" i="213"/>
  <c r="BY232" i="213"/>
  <c r="BX228" i="213"/>
  <c r="BY228" i="213"/>
  <c r="BX223" i="213"/>
  <c r="BY223" i="213"/>
  <c r="BX219" i="213"/>
  <c r="BY219" i="213"/>
  <c r="BX215" i="213"/>
  <c r="BY215" i="213"/>
  <c r="BX211" i="213"/>
  <c r="BY211" i="213"/>
  <c r="BX207" i="213"/>
  <c r="BY207" i="213"/>
  <c r="BX203" i="213"/>
  <c r="BY203" i="213"/>
  <c r="BX199" i="213"/>
  <c r="BY199" i="213"/>
  <c r="BX195" i="213"/>
  <c r="BY195" i="213"/>
  <c r="BX191" i="213"/>
  <c r="BY191" i="213"/>
  <c r="BX187" i="213"/>
  <c r="BY187" i="213"/>
  <c r="BX183" i="213"/>
  <c r="BY183" i="213"/>
  <c r="BX179" i="213"/>
  <c r="BY179" i="213"/>
  <c r="BX175" i="213"/>
  <c r="BY175" i="213"/>
  <c r="BY248" i="213"/>
  <c r="BX248" i="213"/>
  <c r="I116" i="142"/>
  <c r="BS127" i="213" s="1"/>
  <c r="I119" i="142"/>
  <c r="BS130" i="213" s="1"/>
  <c r="I95" i="142"/>
  <c r="BS106" i="213" s="1"/>
  <c r="I53" i="142"/>
  <c r="BS64" i="213" s="1"/>
  <c r="I110" i="142"/>
  <c r="BS121" i="213" s="1"/>
  <c r="I91" i="142"/>
  <c r="BS102" i="213" s="1"/>
  <c r="E17" i="142"/>
  <c r="C32" i="142"/>
  <c r="BS140" i="213" s="1"/>
  <c r="I101" i="142"/>
  <c r="BS112" i="213" s="1"/>
  <c r="I25" i="142"/>
  <c r="BS36" i="213" s="1"/>
  <c r="D23" i="142"/>
  <c r="D20" i="142"/>
  <c r="D17" i="142"/>
  <c r="I104" i="142"/>
  <c r="BS115" i="213" s="1"/>
  <c r="I86" i="142"/>
  <c r="BS97" i="213" s="1"/>
  <c r="C25" i="142"/>
  <c r="BS20" i="213" s="1"/>
  <c r="I82" i="142"/>
  <c r="BS93" i="213" s="1"/>
  <c r="I33" i="142"/>
  <c r="BS44" i="213" s="1"/>
  <c r="D16" i="142"/>
  <c r="I122" i="142"/>
  <c r="BS133" i="213" s="1"/>
  <c r="I99" i="142"/>
  <c r="BS110" i="213" s="1"/>
  <c r="C16" i="142"/>
  <c r="BS11" i="213" s="1"/>
  <c r="E20" i="142"/>
  <c r="I69" i="142"/>
  <c r="BS80" i="213" s="1"/>
  <c r="E16" i="142"/>
  <c r="C24" i="142"/>
  <c r="BS19" i="213" s="1"/>
  <c r="I98" i="142"/>
  <c r="BS109" i="213" s="1"/>
  <c r="I79" i="142"/>
  <c r="BS90" i="213" s="1"/>
  <c r="I62" i="142"/>
  <c r="BS73" i="213" s="1"/>
  <c r="I26" i="142"/>
  <c r="BS37" i="213" s="1"/>
  <c r="C27" i="142"/>
  <c r="BS22" i="213" s="1"/>
  <c r="I111" i="142"/>
  <c r="BS122" i="213" s="1"/>
  <c r="I92" i="142"/>
  <c r="BS103" i="213" s="1"/>
  <c r="I77" i="142"/>
  <c r="BS88" i="213" s="1"/>
  <c r="I60" i="142"/>
  <c r="BS71" i="213" s="1"/>
  <c r="C33" i="142"/>
  <c r="BS141" i="213" s="1"/>
  <c r="I80" i="142"/>
  <c r="BS91" i="213" s="1"/>
  <c r="I63" i="142"/>
  <c r="BS74" i="213" s="1"/>
  <c r="I52" i="142"/>
  <c r="BS63" i="213" s="1"/>
  <c r="I39" i="142"/>
  <c r="BS50" i="213" s="1"/>
  <c r="I28" i="142"/>
  <c r="BS39" i="213" s="1"/>
  <c r="C21" i="142"/>
  <c r="BS16" i="213" s="1"/>
  <c r="I112" i="142"/>
  <c r="BS123" i="213" s="1"/>
  <c r="I97" i="142"/>
  <c r="BS108" i="213" s="1"/>
  <c r="I78" i="142"/>
  <c r="BS89" i="213" s="1"/>
  <c r="I65" i="142"/>
  <c r="BS76" i="213" s="1"/>
  <c r="I45" i="142"/>
  <c r="BS56" i="213" s="1"/>
  <c r="I17" i="142"/>
  <c r="BS28" i="213" s="1"/>
  <c r="C20" i="142"/>
  <c r="BS15" i="213" s="1"/>
  <c r="I114" i="142"/>
  <c r="BS125" i="213" s="1"/>
  <c r="I94" i="142"/>
  <c r="BS105" i="213" s="1"/>
  <c r="I75" i="142"/>
  <c r="BS86" i="213" s="1"/>
  <c r="I58" i="142"/>
  <c r="BS69" i="213" s="1"/>
  <c r="I51" i="142"/>
  <c r="BS62" i="213" s="1"/>
  <c r="I46" i="142"/>
  <c r="BS57" i="213" s="1"/>
  <c r="I40" i="142"/>
  <c r="BS51" i="213" s="1"/>
  <c r="I30" i="142"/>
  <c r="BS41" i="213" s="1"/>
  <c r="C23" i="142"/>
  <c r="BS18" i="213" s="1"/>
  <c r="I106" i="142"/>
  <c r="BS117" i="213" s="1"/>
  <c r="I73" i="142"/>
  <c r="BS84" i="213" s="1"/>
  <c r="I35" i="142"/>
  <c r="BS46" i="213" s="1"/>
  <c r="I27" i="142"/>
  <c r="BS38" i="213" s="1"/>
  <c r="I19" i="142"/>
  <c r="BS30" i="213" s="1"/>
  <c r="C26" i="142"/>
  <c r="BS21" i="213" s="1"/>
  <c r="I67" i="142"/>
  <c r="BS78" i="213" s="1"/>
  <c r="I44" i="142"/>
  <c r="BS55" i="213" s="1"/>
  <c r="I24" i="142"/>
  <c r="BS35" i="213" s="1"/>
  <c r="E26" i="142"/>
  <c r="C35" i="142"/>
  <c r="BS143" i="213" s="1"/>
  <c r="C17" i="142"/>
  <c r="BS12" i="213" s="1"/>
  <c r="I93" i="142"/>
  <c r="BS104" i="213" s="1"/>
  <c r="I74" i="142"/>
  <c r="BS85" i="213" s="1"/>
  <c r="I61" i="142"/>
  <c r="BS72" i="213" s="1"/>
  <c r="I37" i="142"/>
  <c r="BS48" i="213" s="1"/>
  <c r="I29" i="142"/>
  <c r="BS40" i="213" s="1"/>
  <c r="I21" i="142"/>
  <c r="BS32" i="213" s="1"/>
  <c r="C37" i="142"/>
  <c r="BS145" i="213" s="1"/>
  <c r="I109" i="142"/>
  <c r="BS120" i="213" s="1"/>
  <c r="I90" i="142"/>
  <c r="BS101" i="213" s="1"/>
  <c r="I71" i="142"/>
  <c r="BS82" i="213" s="1"/>
  <c r="I34" i="142"/>
  <c r="BS45" i="213" s="1"/>
  <c r="I18" i="142"/>
  <c r="BS29" i="213" s="1"/>
  <c r="C19" i="142"/>
  <c r="BS14" i="213" s="1"/>
  <c r="I100" i="142"/>
  <c r="BS111" i="213" s="1"/>
  <c r="I87" i="142"/>
  <c r="BS98" i="213" s="1"/>
  <c r="I68" i="142"/>
  <c r="BS79" i="213" s="1"/>
  <c r="I56" i="142"/>
  <c r="BS67" i="213" s="1"/>
  <c r="I41" i="142"/>
  <c r="BS52" i="213" s="1"/>
  <c r="C22" i="142"/>
  <c r="BS17" i="213" s="1"/>
  <c r="I72" i="142"/>
  <c r="BS83" i="213" s="1"/>
  <c r="I55" i="142"/>
  <c r="BS66" i="213" s="1"/>
  <c r="I50" i="142"/>
  <c r="BS61" i="213" s="1"/>
  <c r="I36" i="142"/>
  <c r="BS47" i="213" s="1"/>
  <c r="I20" i="142"/>
  <c r="BS31" i="213" s="1"/>
  <c r="I107" i="142"/>
  <c r="BS118" i="213" s="1"/>
  <c r="I89" i="142"/>
  <c r="BS100" i="213" s="1"/>
  <c r="I57" i="142"/>
  <c r="BS68" i="213" s="1"/>
  <c r="C34" i="142"/>
  <c r="BS142" i="213" s="1"/>
  <c r="I120" i="142"/>
  <c r="BS131" i="213" s="1"/>
  <c r="I102" i="142"/>
  <c r="BS113" i="213" s="1"/>
  <c r="I84" i="142"/>
  <c r="BS95" i="213" s="1"/>
  <c r="I66" i="142"/>
  <c r="BS77" i="213" s="1"/>
  <c r="I54" i="142"/>
  <c r="BS65" i="213" s="1"/>
  <c r="I48" i="142"/>
  <c r="BS59" i="213" s="1"/>
  <c r="I43" i="142"/>
  <c r="BS54" i="213" s="1"/>
  <c r="I38" i="142"/>
  <c r="BS49" i="213" s="1"/>
  <c r="I22" i="142"/>
  <c r="BS33" i="213" s="1"/>
  <c r="C36" i="142"/>
  <c r="BS144" i="213" s="1"/>
  <c r="I118" i="142"/>
  <c r="BS129" i="213" s="1"/>
  <c r="I96" i="142"/>
  <c r="BS107" i="213" s="1"/>
  <c r="I81" i="142"/>
  <c r="BS92" i="213" s="1"/>
  <c r="I64" i="142"/>
  <c r="BS75" i="213" s="1"/>
  <c r="I49" i="142"/>
  <c r="BS60" i="213" s="1"/>
  <c r="I31" i="142"/>
  <c r="BS42" i="213" s="1"/>
  <c r="I23" i="142"/>
  <c r="BS34" i="213" s="1"/>
  <c r="C38" i="142"/>
  <c r="BS146" i="213" s="1"/>
  <c r="C18" i="142"/>
  <c r="BS13" i="213" s="1"/>
  <c r="I76" i="142"/>
  <c r="BS87" i="213" s="1"/>
  <c r="I59" i="142"/>
  <c r="BS70" i="213" s="1"/>
  <c r="I47" i="142"/>
  <c r="BS58" i="213" s="1"/>
  <c r="I42" i="142"/>
  <c r="BS53" i="213" s="1"/>
  <c r="I49" i="141"/>
  <c r="BR60" i="213" s="1"/>
  <c r="I102" i="141"/>
  <c r="BR113" i="213" s="1"/>
  <c r="D23" i="141"/>
  <c r="D20" i="141"/>
  <c r="D17" i="141"/>
  <c r="I60" i="141"/>
  <c r="BR71" i="213" s="1"/>
  <c r="I101" i="141"/>
  <c r="BR112" i="213" s="1"/>
  <c r="I84" i="141"/>
  <c r="BR95" i="213" s="1"/>
  <c r="I25" i="141"/>
  <c r="BR36" i="213" s="1"/>
  <c r="D26" i="141"/>
  <c r="I110" i="141"/>
  <c r="BR121" i="213" s="1"/>
  <c r="I82" i="141"/>
  <c r="BR93" i="213" s="1"/>
  <c r="I66" i="141"/>
  <c r="BR77" i="213" s="1"/>
  <c r="I36" i="141"/>
  <c r="BR47" i="213" s="1"/>
  <c r="C27" i="141"/>
  <c r="BR22" i="213" s="1"/>
  <c r="I33" i="141"/>
  <c r="BR44" i="213" s="1"/>
  <c r="I91" i="141"/>
  <c r="BR102" i="213" s="1"/>
  <c r="C32" i="141"/>
  <c r="BR140" i="213" s="1"/>
  <c r="I65" i="141"/>
  <c r="BR76" i="213" s="1"/>
  <c r="I20" i="141"/>
  <c r="BR31" i="213" s="1"/>
  <c r="I92" i="141"/>
  <c r="BR103" i="213" s="1"/>
  <c r="I104" i="141"/>
  <c r="BR115" i="213" s="1"/>
  <c r="I86" i="141"/>
  <c r="BR97" i="213" s="1"/>
  <c r="C25" i="141"/>
  <c r="BR20" i="213" s="1"/>
  <c r="I119" i="141"/>
  <c r="BR130" i="213" s="1"/>
  <c r="I97" i="141"/>
  <c r="BR108" i="213" s="1"/>
  <c r="I78" i="141"/>
  <c r="BR89" i="213" s="1"/>
  <c r="I61" i="141"/>
  <c r="BR72" i="213" s="1"/>
  <c r="I41" i="141"/>
  <c r="BR52" i="213" s="1"/>
  <c r="I31" i="141"/>
  <c r="BR42" i="213" s="1"/>
  <c r="I23" i="141"/>
  <c r="BR34" i="213" s="1"/>
  <c r="C34" i="141"/>
  <c r="BR142" i="213" s="1"/>
  <c r="I120" i="141"/>
  <c r="BR131" i="213" s="1"/>
  <c r="I98" i="141"/>
  <c r="BR109" i="213" s="1"/>
  <c r="I79" i="141"/>
  <c r="BR90" i="213" s="1"/>
  <c r="I62" i="141"/>
  <c r="BR73" i="213" s="1"/>
  <c r="I50" i="141"/>
  <c r="BR61" i="213" s="1"/>
  <c r="I44" i="141"/>
  <c r="BR55" i="213" s="1"/>
  <c r="I39" i="141"/>
  <c r="BR50" i="213" s="1"/>
  <c r="I24" i="141"/>
  <c r="BR35" i="213" s="1"/>
  <c r="C19" i="141"/>
  <c r="BR14" i="213" s="1"/>
  <c r="I87" i="141"/>
  <c r="BR98" i="213" s="1"/>
  <c r="C38" i="141"/>
  <c r="BR146" i="213" s="1"/>
  <c r="I122" i="141"/>
  <c r="BR133" i="213" s="1"/>
  <c r="I99" i="141"/>
  <c r="BR110" i="213" s="1"/>
  <c r="I80" i="141"/>
  <c r="BR91" i="213" s="1"/>
  <c r="E17" i="141"/>
  <c r="C21" i="141"/>
  <c r="BR16" i="213" s="1"/>
  <c r="I112" i="141"/>
  <c r="BR123" i="213" s="1"/>
  <c r="I93" i="141"/>
  <c r="BR104" i="213" s="1"/>
  <c r="I74" i="141"/>
  <c r="BR85" i="213" s="1"/>
  <c r="I57" i="141"/>
  <c r="BR68" i="213" s="1"/>
  <c r="C24" i="141"/>
  <c r="BR19" i="213" s="1"/>
  <c r="I114" i="141"/>
  <c r="BR125" i="213" s="1"/>
  <c r="I94" i="141"/>
  <c r="BR105" i="213" s="1"/>
  <c r="I75" i="141"/>
  <c r="BR86" i="213" s="1"/>
  <c r="I58" i="141"/>
  <c r="BR69" i="213" s="1"/>
  <c r="I28" i="141"/>
  <c r="BR39" i="213" s="1"/>
  <c r="I111" i="141"/>
  <c r="BR122" i="213" s="1"/>
  <c r="I77" i="141"/>
  <c r="BR88" i="213" s="1"/>
  <c r="I45" i="141"/>
  <c r="BR56" i="213" s="1"/>
  <c r="I37" i="141"/>
  <c r="BR48" i="213" s="1"/>
  <c r="I29" i="141"/>
  <c r="BR40" i="213" s="1"/>
  <c r="I21" i="141"/>
  <c r="BR32" i="213" s="1"/>
  <c r="I116" i="141"/>
  <c r="BR127" i="213" s="1"/>
  <c r="I95" i="141"/>
  <c r="BR106" i="213" s="1"/>
  <c r="C16" i="141"/>
  <c r="BR11" i="213" s="1"/>
  <c r="E20" i="141"/>
  <c r="C35" i="141"/>
  <c r="BR143" i="213" s="1"/>
  <c r="C17" i="141"/>
  <c r="BR12" i="213" s="1"/>
  <c r="I107" i="141"/>
  <c r="BR118" i="213" s="1"/>
  <c r="I89" i="141"/>
  <c r="BR100" i="213" s="1"/>
  <c r="I69" i="141"/>
  <c r="BR80" i="213" s="1"/>
  <c r="I53" i="141"/>
  <c r="BR64" i="213" s="1"/>
  <c r="I35" i="141"/>
  <c r="BR46" i="213" s="1"/>
  <c r="I27" i="141"/>
  <c r="BR38" i="213" s="1"/>
  <c r="I19" i="141"/>
  <c r="BR30" i="213" s="1"/>
  <c r="C20" i="141"/>
  <c r="BR15" i="213" s="1"/>
  <c r="I109" i="141"/>
  <c r="BR120" i="213" s="1"/>
  <c r="I90" i="141"/>
  <c r="BR101" i="213" s="1"/>
  <c r="I71" i="141"/>
  <c r="BR82" i="213" s="1"/>
  <c r="I54" i="141"/>
  <c r="BR65" i="213" s="1"/>
  <c r="I47" i="141"/>
  <c r="BR58" i="213" s="1"/>
  <c r="I42" i="141"/>
  <c r="BR53" i="213" s="1"/>
  <c r="I32" i="141"/>
  <c r="BR43" i="213" s="1"/>
  <c r="C36" i="141"/>
  <c r="BR144" i="213" s="1"/>
  <c r="I100" i="141"/>
  <c r="BR111" i="213" s="1"/>
  <c r="I68" i="141"/>
  <c r="BR79" i="213" s="1"/>
  <c r="E26" i="141"/>
  <c r="C23" i="141"/>
  <c r="BR18" i="213" s="1"/>
  <c r="I106" i="141"/>
  <c r="BR117" i="213" s="1"/>
  <c r="I73" i="141"/>
  <c r="BR84" i="213" s="1"/>
  <c r="I56" i="141"/>
  <c r="BR67" i="213" s="1"/>
  <c r="C26" i="141"/>
  <c r="BR21" i="213" s="1"/>
  <c r="I63" i="141"/>
  <c r="BR74" i="213" s="1"/>
  <c r="I40" i="141"/>
  <c r="BR51" i="213" s="1"/>
  <c r="E16" i="141"/>
  <c r="D16" i="141"/>
  <c r="C37" i="141"/>
  <c r="BR145" i="213" s="1"/>
  <c r="C33" i="141"/>
  <c r="BR141" i="213" s="1"/>
  <c r="C22" i="141"/>
  <c r="BR17" i="213" s="1"/>
  <c r="I67" i="141"/>
  <c r="BR78" i="213" s="1"/>
  <c r="I51" i="141"/>
  <c r="BR62" i="213" s="1"/>
  <c r="I46" i="141"/>
  <c r="BR57" i="213" s="1"/>
  <c r="I26" i="141"/>
  <c r="BR37" i="213" s="1"/>
  <c r="I118" i="141"/>
  <c r="BR129" i="213" s="1"/>
  <c r="I96" i="141"/>
  <c r="BR107" i="213" s="1"/>
  <c r="I81" i="141"/>
  <c r="BR92" i="213" s="1"/>
  <c r="I64" i="141"/>
  <c r="BR75" i="213" s="1"/>
  <c r="I52" i="141"/>
  <c r="BR63" i="213" s="1"/>
  <c r="I17" i="141"/>
  <c r="BR28" i="213" s="1"/>
  <c r="C18" i="141"/>
  <c r="BR13" i="213" s="1"/>
  <c r="I72" i="141"/>
  <c r="BR83" i="213" s="1"/>
  <c r="I55" i="141"/>
  <c r="BR66" i="213" s="1"/>
  <c r="I43" i="141"/>
  <c r="BR54" i="213" s="1"/>
  <c r="I38" i="141"/>
  <c r="BR49" i="213" s="1"/>
  <c r="I22" i="141"/>
  <c r="BR33" i="213" s="1"/>
  <c r="I76" i="141"/>
  <c r="BR87" i="213" s="1"/>
  <c r="I59" i="141"/>
  <c r="BR70" i="213" s="1"/>
  <c r="I48" i="141"/>
  <c r="BR59" i="213" s="1"/>
  <c r="I34" i="141"/>
  <c r="BR45" i="213" s="1"/>
  <c r="I18" i="141"/>
  <c r="BR29" i="213" s="1"/>
  <c r="I110" i="140"/>
  <c r="BQ121" i="213" s="1"/>
  <c r="I91" i="140"/>
  <c r="BQ102" i="213" s="1"/>
  <c r="I72" i="140"/>
  <c r="BQ83" i="213" s="1"/>
  <c r="I69" i="140"/>
  <c r="BQ80" i="213" s="1"/>
  <c r="C26" i="140"/>
  <c r="BQ21" i="213" s="1"/>
  <c r="I55" i="140"/>
  <c r="BQ66" i="213" s="1"/>
  <c r="I48" i="140"/>
  <c r="BQ59" i="213" s="1"/>
  <c r="D26" i="140"/>
  <c r="I40" i="140"/>
  <c r="BQ51" i="213" s="1"/>
  <c r="C24" i="140"/>
  <c r="BQ19" i="213" s="1"/>
  <c r="I75" i="140"/>
  <c r="BQ86" i="213" s="1"/>
  <c r="I22" i="140"/>
  <c r="BQ33" i="213" s="1"/>
  <c r="I107" i="140"/>
  <c r="BQ118" i="213" s="1"/>
  <c r="D23" i="140"/>
  <c r="D20" i="140"/>
  <c r="C22" i="140"/>
  <c r="BQ17" i="213" s="1"/>
  <c r="I116" i="140"/>
  <c r="BQ127" i="213" s="1"/>
  <c r="E23" i="140"/>
  <c r="I95" i="140"/>
  <c r="BQ106" i="213" s="1"/>
  <c r="E20" i="140"/>
  <c r="I76" i="140"/>
  <c r="BQ87" i="213" s="1"/>
  <c r="E17" i="140"/>
  <c r="I59" i="140"/>
  <c r="BQ70" i="213" s="1"/>
  <c r="I18" i="140"/>
  <c r="BQ29" i="213" s="1"/>
  <c r="I101" i="140"/>
  <c r="BQ112" i="213" s="1"/>
  <c r="I65" i="140"/>
  <c r="BQ76" i="213" s="1"/>
  <c r="I19" i="140"/>
  <c r="BQ30" i="213" s="1"/>
  <c r="I50" i="140"/>
  <c r="BQ61" i="213" s="1"/>
  <c r="C37" i="140"/>
  <c r="BQ145" i="213" s="1"/>
  <c r="C18" i="140"/>
  <c r="BQ13" i="213" s="1"/>
  <c r="I99" i="140"/>
  <c r="BQ110" i="213" s="1"/>
  <c r="I80" i="140"/>
  <c r="BQ91" i="213" s="1"/>
  <c r="I63" i="140"/>
  <c r="BQ74" i="213" s="1"/>
  <c r="I43" i="140"/>
  <c r="BQ54" i="213" s="1"/>
  <c r="I38" i="140"/>
  <c r="BQ49" i="213" s="1"/>
  <c r="C21" i="140"/>
  <c r="BQ16" i="213" s="1"/>
  <c r="I122" i="140"/>
  <c r="BQ133" i="213" s="1"/>
  <c r="I89" i="140"/>
  <c r="BQ100" i="213" s="1"/>
  <c r="I53" i="140"/>
  <c r="BQ64" i="213" s="1"/>
  <c r="I31" i="140"/>
  <c r="BQ42" i="213" s="1"/>
  <c r="I120" i="140"/>
  <c r="BQ131" i="213" s="1"/>
  <c r="C35" i="140"/>
  <c r="BQ143" i="213" s="1"/>
  <c r="I104" i="140"/>
  <c r="BQ115" i="213" s="1"/>
  <c r="I86" i="140"/>
  <c r="BQ97" i="213" s="1"/>
  <c r="I67" i="140"/>
  <c r="BQ78" i="213" s="1"/>
  <c r="I34" i="140"/>
  <c r="BQ45" i="213" s="1"/>
  <c r="C17" i="140"/>
  <c r="BQ12" i="213" s="1"/>
  <c r="I82" i="140"/>
  <c r="BQ93" i="213" s="1"/>
  <c r="I49" i="140"/>
  <c r="BQ60" i="213" s="1"/>
  <c r="I41" i="140"/>
  <c r="BQ52" i="213" s="1"/>
  <c r="I35" i="140"/>
  <c r="BQ46" i="213" s="1"/>
  <c r="I98" i="140"/>
  <c r="BQ109" i="213" s="1"/>
  <c r="I106" i="140"/>
  <c r="BQ117" i="213" s="1"/>
  <c r="I30" i="140"/>
  <c r="BQ41" i="213" s="1"/>
  <c r="C32" i="140"/>
  <c r="BQ140" i="213" s="1"/>
  <c r="I119" i="140"/>
  <c r="BQ130" i="213" s="1"/>
  <c r="I97" i="140"/>
  <c r="BQ108" i="213" s="1"/>
  <c r="I78" i="140"/>
  <c r="BQ89" i="213" s="1"/>
  <c r="I61" i="140"/>
  <c r="BQ72" i="213" s="1"/>
  <c r="I23" i="140"/>
  <c r="BQ34" i="213" s="1"/>
  <c r="C20" i="140"/>
  <c r="BQ15" i="213" s="1"/>
  <c r="I114" i="140"/>
  <c r="BQ125" i="213" s="1"/>
  <c r="I94" i="140"/>
  <c r="BQ105" i="213" s="1"/>
  <c r="I71" i="140"/>
  <c r="BQ82" i="213" s="1"/>
  <c r="I73" i="140"/>
  <c r="BQ84" i="213" s="1"/>
  <c r="E26" i="140"/>
  <c r="I51" i="140"/>
  <c r="BQ62" i="213" s="1"/>
  <c r="I46" i="140"/>
  <c r="BQ57" i="213" s="1"/>
  <c r="I26" i="140"/>
  <c r="BQ37" i="213" s="1"/>
  <c r="C25" i="140"/>
  <c r="BQ20" i="213" s="1"/>
  <c r="I112" i="140"/>
  <c r="BQ123" i="213" s="1"/>
  <c r="I93" i="140"/>
  <c r="BQ104" i="213" s="1"/>
  <c r="I74" i="140"/>
  <c r="BQ85" i="213" s="1"/>
  <c r="I57" i="140"/>
  <c r="BQ68" i="213" s="1"/>
  <c r="I27" i="140"/>
  <c r="BQ38" i="213" s="1"/>
  <c r="C36" i="140"/>
  <c r="BQ144" i="213" s="1"/>
  <c r="C16" i="140"/>
  <c r="BQ11" i="213" s="1"/>
  <c r="I109" i="140"/>
  <c r="BQ120" i="213" s="1"/>
  <c r="I90" i="140"/>
  <c r="BQ101" i="213" s="1"/>
  <c r="I66" i="140"/>
  <c r="BQ77" i="213" s="1"/>
  <c r="I56" i="140"/>
  <c r="BQ67" i="213" s="1"/>
  <c r="I102" i="140"/>
  <c r="BQ113" i="213" s="1"/>
  <c r="I84" i="140"/>
  <c r="BQ95" i="213" s="1"/>
  <c r="I58" i="140"/>
  <c r="BQ69" i="213" s="1"/>
  <c r="I39" i="140"/>
  <c r="BQ50" i="213" s="1"/>
  <c r="C23" i="140"/>
  <c r="BQ18" i="213" s="1"/>
  <c r="I33" i="140"/>
  <c r="BQ44" i="213" s="1"/>
  <c r="D17" i="140"/>
  <c r="E19" i="140"/>
  <c r="E16" i="140"/>
  <c r="I79" i="140"/>
  <c r="BQ90" i="213" s="1"/>
  <c r="I62" i="140"/>
  <c r="BQ73" i="213" s="1"/>
  <c r="I47" i="140"/>
  <c r="BQ58" i="213" s="1"/>
  <c r="I42" i="140"/>
  <c r="BQ53" i="213" s="1"/>
  <c r="I36" i="140"/>
  <c r="BQ47" i="213" s="1"/>
  <c r="I28" i="140"/>
  <c r="BQ39" i="213" s="1"/>
  <c r="I20" i="140"/>
  <c r="BQ31" i="213" s="1"/>
  <c r="C27" i="140"/>
  <c r="BQ22" i="213" s="1"/>
  <c r="I111" i="140"/>
  <c r="BQ122" i="213" s="1"/>
  <c r="I92" i="140"/>
  <c r="BQ103" i="213" s="1"/>
  <c r="I77" i="140"/>
  <c r="BQ88" i="213" s="1"/>
  <c r="I60" i="140"/>
  <c r="BQ71" i="213" s="1"/>
  <c r="I37" i="140"/>
  <c r="BQ48" i="213" s="1"/>
  <c r="I21" i="140"/>
  <c r="BQ32" i="213" s="1"/>
  <c r="D16" i="140"/>
  <c r="I54" i="140"/>
  <c r="BQ65" i="213" s="1"/>
  <c r="I44" i="140"/>
  <c r="BQ55" i="213" s="1"/>
  <c r="I32" i="140"/>
  <c r="BQ43" i="213" s="1"/>
  <c r="I24" i="140"/>
  <c r="BQ35" i="213" s="1"/>
  <c r="C38" i="140"/>
  <c r="BQ146" i="213" s="1"/>
  <c r="C19" i="140"/>
  <c r="BQ14" i="213" s="1"/>
  <c r="I100" i="140"/>
  <c r="BQ111" i="213" s="1"/>
  <c r="I87" i="140"/>
  <c r="BQ98" i="213" s="1"/>
  <c r="I68" i="140"/>
  <c r="BQ79" i="213" s="1"/>
  <c r="I52" i="140"/>
  <c r="BQ63" i="213" s="1"/>
  <c r="I29" i="140"/>
  <c r="BQ40" i="213" s="1"/>
  <c r="I17" i="140"/>
  <c r="BQ28" i="213" s="1"/>
  <c r="C33" i="140"/>
  <c r="BQ141" i="213" s="1"/>
  <c r="I118" i="140"/>
  <c r="BQ129" i="213" s="1"/>
  <c r="I96" i="140"/>
  <c r="BQ107" i="213" s="1"/>
  <c r="I81" i="140"/>
  <c r="BQ92" i="213" s="1"/>
  <c r="I64" i="140"/>
  <c r="BQ75" i="213" s="1"/>
  <c r="I45" i="140"/>
  <c r="BQ56" i="213" s="1"/>
  <c r="I25" i="140"/>
  <c r="BQ36" i="213" s="1"/>
  <c r="C38" i="137"/>
  <c r="BN146" i="213" s="1"/>
  <c r="I72" i="139"/>
  <c r="BP83" i="213" s="1"/>
  <c r="I101" i="139"/>
  <c r="BP112" i="213" s="1"/>
  <c r="I97" i="139"/>
  <c r="BP108" i="213" s="1"/>
  <c r="I90" i="139"/>
  <c r="BP101" i="213" s="1"/>
  <c r="I42" i="139"/>
  <c r="BP53" i="213" s="1"/>
  <c r="I118" i="139"/>
  <c r="BP129" i="213" s="1"/>
  <c r="E23" i="139"/>
  <c r="I71" i="139"/>
  <c r="BP82" i="213" s="1"/>
  <c r="D19" i="139"/>
  <c r="I120" i="139"/>
  <c r="BP131" i="213" s="1"/>
  <c r="I62" i="139"/>
  <c r="BP73" i="213" s="1"/>
  <c r="C18" i="139"/>
  <c r="BP13" i="213" s="1"/>
  <c r="D23" i="139"/>
  <c r="I96" i="139"/>
  <c r="BP107" i="213" s="1"/>
  <c r="I82" i="139"/>
  <c r="BP93" i="213" s="1"/>
  <c r="D16" i="139"/>
  <c r="I50" i="139"/>
  <c r="BP61" i="213" s="1"/>
  <c r="I43" i="139"/>
  <c r="BP54" i="213" s="1"/>
  <c r="I111" i="139"/>
  <c r="BP122" i="213" s="1"/>
  <c r="C34" i="139"/>
  <c r="BP142" i="213" s="1"/>
  <c r="I95" i="139"/>
  <c r="BP106" i="213" s="1"/>
  <c r="I63" i="139"/>
  <c r="BP74" i="213" s="1"/>
  <c r="I58" i="139"/>
  <c r="BP69" i="213" s="1"/>
  <c r="I24" i="139"/>
  <c r="BP35" i="213" s="1"/>
  <c r="C35" i="139"/>
  <c r="BP143" i="213" s="1"/>
  <c r="I48" i="139"/>
  <c r="BP59" i="213" s="1"/>
  <c r="I67" i="139"/>
  <c r="BP78" i="213" s="1"/>
  <c r="I109" i="139"/>
  <c r="BP120" i="213" s="1"/>
  <c r="E17" i="139"/>
  <c r="I32" i="139"/>
  <c r="BP43" i="213" s="1"/>
  <c r="I84" i="139"/>
  <c r="BP95" i="213" s="1"/>
  <c r="I29" i="139"/>
  <c r="BP40" i="213" s="1"/>
  <c r="C38" i="139"/>
  <c r="BP146" i="213" s="1"/>
  <c r="I69" i="139"/>
  <c r="BP80" i="213" s="1"/>
  <c r="C26" i="139"/>
  <c r="BP21" i="213" s="1"/>
  <c r="I99" i="139"/>
  <c r="BP110" i="213" s="1"/>
  <c r="I81" i="139"/>
  <c r="BP92" i="213" s="1"/>
  <c r="I41" i="139"/>
  <c r="BP52" i="213" s="1"/>
  <c r="I91" i="139"/>
  <c r="BP102" i="213" s="1"/>
  <c r="C21" i="139"/>
  <c r="BP16" i="213" s="1"/>
  <c r="I47" i="139"/>
  <c r="BP58" i="213" s="1"/>
  <c r="D20" i="139"/>
  <c r="I77" i="139"/>
  <c r="BP88" i="213" s="1"/>
  <c r="I65" i="139"/>
  <c r="BP76" i="213" s="1"/>
  <c r="I76" i="139"/>
  <c r="BP87" i="213" s="1"/>
  <c r="I92" i="139"/>
  <c r="BP103" i="213" s="1"/>
  <c r="I78" i="139"/>
  <c r="BP89" i="213" s="1"/>
  <c r="I33" i="139"/>
  <c r="BP44" i="213" s="1"/>
  <c r="I21" i="139"/>
  <c r="BP32" i="213" s="1"/>
  <c r="I55" i="139"/>
  <c r="BP66" i="213" s="1"/>
  <c r="C32" i="139"/>
  <c r="BP140" i="213" s="1"/>
  <c r="I112" i="139"/>
  <c r="BP123" i="213" s="1"/>
  <c r="I98" i="139"/>
  <c r="BP109" i="213" s="1"/>
  <c r="I68" i="139"/>
  <c r="BP79" i="213" s="1"/>
  <c r="I56" i="139"/>
  <c r="BP67" i="213" s="1"/>
  <c r="I38" i="139"/>
  <c r="BP49" i="213" s="1"/>
  <c r="I30" i="139"/>
  <c r="BP41" i="213" s="1"/>
  <c r="I22" i="139"/>
  <c r="BP33" i="213" s="1"/>
  <c r="I51" i="139"/>
  <c r="BP62" i="213" s="1"/>
  <c r="C36" i="139"/>
  <c r="BP144" i="213" s="1"/>
  <c r="I114" i="139"/>
  <c r="BP125" i="213" s="1"/>
  <c r="I64" i="139"/>
  <c r="BP75" i="213" s="1"/>
  <c r="C20" i="139"/>
  <c r="BP15" i="213" s="1"/>
  <c r="C33" i="139"/>
  <c r="BP141" i="213" s="1"/>
  <c r="I110" i="139"/>
  <c r="BP121" i="213" s="1"/>
  <c r="C23" i="139"/>
  <c r="BP18" i="213" s="1"/>
  <c r="I116" i="139"/>
  <c r="BP127" i="213" s="1"/>
  <c r="I122" i="139"/>
  <c r="BP133" i="213" s="1"/>
  <c r="E20" i="139"/>
  <c r="D17" i="139"/>
  <c r="I60" i="139"/>
  <c r="BP71" i="213" s="1"/>
  <c r="I52" i="139"/>
  <c r="BP63" i="213" s="1"/>
  <c r="I44" i="139"/>
  <c r="BP55" i="213" s="1"/>
  <c r="I36" i="139"/>
  <c r="BP47" i="213" s="1"/>
  <c r="I28" i="139"/>
  <c r="BP39" i="213" s="1"/>
  <c r="I20" i="139"/>
  <c r="BP31" i="213" s="1"/>
  <c r="I59" i="139"/>
  <c r="BP70" i="213" s="1"/>
  <c r="I66" i="139"/>
  <c r="BP77" i="213" s="1"/>
  <c r="I39" i="139"/>
  <c r="BP50" i="213" s="1"/>
  <c r="I106" i="139"/>
  <c r="BP117" i="213" s="1"/>
  <c r="I93" i="139"/>
  <c r="BP104" i="213" s="1"/>
  <c r="I79" i="139"/>
  <c r="BP90" i="213" s="1"/>
  <c r="I46" i="139"/>
  <c r="BP57" i="213" s="1"/>
  <c r="I35" i="139"/>
  <c r="BP46" i="213" s="1"/>
  <c r="I107" i="139"/>
  <c r="BP118" i="213" s="1"/>
  <c r="I94" i="139"/>
  <c r="BP105" i="213" s="1"/>
  <c r="I57" i="139"/>
  <c r="BP68" i="213" s="1"/>
  <c r="I31" i="139"/>
  <c r="BP42" i="213" s="1"/>
  <c r="C22" i="139"/>
  <c r="BP17" i="213" s="1"/>
  <c r="I86" i="139"/>
  <c r="BP97" i="213" s="1"/>
  <c r="C17" i="139"/>
  <c r="BP12" i="213" s="1"/>
  <c r="C25" i="139"/>
  <c r="BP20" i="213" s="1"/>
  <c r="C37" i="139"/>
  <c r="BP145" i="213" s="1"/>
  <c r="I27" i="139"/>
  <c r="BP38" i="213" s="1"/>
  <c r="E16" i="139"/>
  <c r="I119" i="139"/>
  <c r="BP130" i="213" s="1"/>
  <c r="I102" i="139"/>
  <c r="BP113" i="213" s="1"/>
  <c r="I73" i="139"/>
  <c r="BP84" i="213" s="1"/>
  <c r="I61" i="139"/>
  <c r="BP72" i="213" s="1"/>
  <c r="I53" i="139"/>
  <c r="BP64" i="213" s="1"/>
  <c r="I45" i="139"/>
  <c r="BP56" i="213" s="1"/>
  <c r="I37" i="139"/>
  <c r="BP48" i="213" s="1"/>
  <c r="I25" i="139"/>
  <c r="BP36" i="213" s="1"/>
  <c r="I17" i="139"/>
  <c r="BP28" i="213" s="1"/>
  <c r="I23" i="139"/>
  <c r="BP34" i="213" s="1"/>
  <c r="E26" i="139"/>
  <c r="I87" i="139"/>
  <c r="BP98" i="213" s="1"/>
  <c r="I74" i="139"/>
  <c r="BP85" i="213" s="1"/>
  <c r="I54" i="139"/>
  <c r="BP65" i="213" s="1"/>
  <c r="I40" i="139"/>
  <c r="BP51" i="213" s="1"/>
  <c r="I34" i="139"/>
  <c r="BP45" i="213" s="1"/>
  <c r="I26" i="139"/>
  <c r="BP37" i="213" s="1"/>
  <c r="I18" i="139"/>
  <c r="BP29" i="213" s="1"/>
  <c r="I19" i="139"/>
  <c r="BP30" i="213" s="1"/>
  <c r="I100" i="139"/>
  <c r="BP111" i="213" s="1"/>
  <c r="I89" i="139"/>
  <c r="BP100" i="213" s="1"/>
  <c r="I75" i="139"/>
  <c r="BP86" i="213" s="1"/>
  <c r="I49" i="139"/>
  <c r="BP60" i="213" s="1"/>
  <c r="C16" i="139"/>
  <c r="BP11" i="213" s="1"/>
  <c r="C24" i="139"/>
  <c r="BP19" i="213" s="1"/>
  <c r="I104" i="139"/>
  <c r="BP115" i="213" s="1"/>
  <c r="C19" i="139"/>
  <c r="BP14" i="213" s="1"/>
  <c r="C27" i="139"/>
  <c r="BP22" i="213" s="1"/>
  <c r="E23" i="138"/>
  <c r="I49" i="138"/>
  <c r="BO60" i="213" s="1"/>
  <c r="I29" i="138"/>
  <c r="BO40" i="213" s="1"/>
  <c r="I45" i="138"/>
  <c r="BO56" i="213" s="1"/>
  <c r="I21" i="138"/>
  <c r="BO32" i="213" s="1"/>
  <c r="I37" i="138"/>
  <c r="BO48" i="213" s="1"/>
  <c r="I53" i="138"/>
  <c r="BO64" i="213" s="1"/>
  <c r="I33" i="138"/>
  <c r="BO44" i="213" s="1"/>
  <c r="D26" i="138"/>
  <c r="I57" i="138"/>
  <c r="BO68" i="213" s="1"/>
  <c r="I41" i="138"/>
  <c r="BO52" i="213" s="1"/>
  <c r="I25" i="138"/>
  <c r="BO36" i="213" s="1"/>
  <c r="I17" i="138"/>
  <c r="BO28" i="213" s="1"/>
  <c r="D23" i="138"/>
  <c r="I104" i="138"/>
  <c r="BO115" i="213" s="1"/>
  <c r="D20" i="138"/>
  <c r="I86" i="138"/>
  <c r="BO97" i="213" s="1"/>
  <c r="E20" i="138"/>
  <c r="I67" i="138"/>
  <c r="BO78" i="213" s="1"/>
  <c r="E16" i="138"/>
  <c r="E17" i="138"/>
  <c r="D16" i="138"/>
  <c r="I122" i="138"/>
  <c r="BO133" i="213" s="1"/>
  <c r="I99" i="138"/>
  <c r="BO110" i="213" s="1"/>
  <c r="I80" i="138"/>
  <c r="BO91" i="213" s="1"/>
  <c r="I63" i="138"/>
  <c r="BO74" i="213" s="1"/>
  <c r="C35" i="138"/>
  <c r="BO143" i="213" s="1"/>
  <c r="I112" i="138"/>
  <c r="BO123" i="213" s="1"/>
  <c r="I93" i="138"/>
  <c r="BO104" i="213" s="1"/>
  <c r="I74" i="138"/>
  <c r="BO85" i="213" s="1"/>
  <c r="I55" i="138"/>
  <c r="BO66" i="213" s="1"/>
  <c r="I39" i="138"/>
  <c r="BO50" i="213" s="1"/>
  <c r="I23" i="138"/>
  <c r="BO34" i="213" s="1"/>
  <c r="C34" i="138"/>
  <c r="BO142" i="213" s="1"/>
  <c r="I114" i="138"/>
  <c r="BO125" i="213" s="1"/>
  <c r="I94" i="138"/>
  <c r="BO105" i="213" s="1"/>
  <c r="I75" i="138"/>
  <c r="BO86" i="213" s="1"/>
  <c r="C18" i="138"/>
  <c r="BO13" i="213" s="1"/>
  <c r="I100" i="138"/>
  <c r="BO111" i="213" s="1"/>
  <c r="I87" i="138"/>
  <c r="BO98" i="213" s="1"/>
  <c r="I68" i="138"/>
  <c r="BO79" i="213" s="1"/>
  <c r="C19" i="138"/>
  <c r="BO14" i="213" s="1"/>
  <c r="I56" i="138"/>
  <c r="BO67" i="213" s="1"/>
  <c r="I48" i="138"/>
  <c r="BO59" i="213" s="1"/>
  <c r="I40" i="138"/>
  <c r="BO51" i="213" s="1"/>
  <c r="I32" i="138"/>
  <c r="BO43" i="213" s="1"/>
  <c r="I24" i="138"/>
  <c r="BO35" i="213" s="1"/>
  <c r="D17" i="138"/>
  <c r="I116" i="138"/>
  <c r="BO127" i="213" s="1"/>
  <c r="I95" i="138"/>
  <c r="BO106" i="213" s="1"/>
  <c r="I76" i="138"/>
  <c r="BO87" i="213" s="1"/>
  <c r="I59" i="138"/>
  <c r="BO70" i="213" s="1"/>
  <c r="C32" i="138"/>
  <c r="BO140" i="213" s="1"/>
  <c r="I107" i="138"/>
  <c r="BO118" i="213" s="1"/>
  <c r="I89" i="138"/>
  <c r="BO100" i="213" s="1"/>
  <c r="I69" i="138"/>
  <c r="BO80" i="213" s="1"/>
  <c r="I51" i="138"/>
  <c r="BO62" i="213" s="1"/>
  <c r="I35" i="138"/>
  <c r="BO46" i="213" s="1"/>
  <c r="I19" i="138"/>
  <c r="BO30" i="213" s="1"/>
  <c r="C20" i="138"/>
  <c r="BO15" i="213" s="1"/>
  <c r="I109" i="138"/>
  <c r="BO120" i="213" s="1"/>
  <c r="I90" i="138"/>
  <c r="BO101" i="213" s="1"/>
  <c r="I71" i="138"/>
  <c r="BO82" i="213" s="1"/>
  <c r="I118" i="138"/>
  <c r="BO129" i="213" s="1"/>
  <c r="I96" i="138"/>
  <c r="BO107" i="213" s="1"/>
  <c r="I81" i="138"/>
  <c r="BO92" i="213" s="1"/>
  <c r="I64" i="138"/>
  <c r="BO75" i="213" s="1"/>
  <c r="I54" i="138"/>
  <c r="BO65" i="213" s="1"/>
  <c r="I46" i="138"/>
  <c r="BO57" i="213" s="1"/>
  <c r="I38" i="138"/>
  <c r="BO49" i="213" s="1"/>
  <c r="I30" i="138"/>
  <c r="BO41" i="213" s="1"/>
  <c r="I22" i="138"/>
  <c r="BO33" i="213" s="1"/>
  <c r="I110" i="138"/>
  <c r="BO121" i="213" s="1"/>
  <c r="I91" i="138"/>
  <c r="BO102" i="213" s="1"/>
  <c r="I72" i="138"/>
  <c r="BO83" i="213" s="1"/>
  <c r="C16" i="138"/>
  <c r="BO11" i="213" s="1"/>
  <c r="C17" i="138"/>
  <c r="BO12" i="213" s="1"/>
  <c r="I101" i="138"/>
  <c r="BO112" i="213" s="1"/>
  <c r="I82" i="138"/>
  <c r="BO93" i="213" s="1"/>
  <c r="I65" i="138"/>
  <c r="BO76" i="213" s="1"/>
  <c r="I47" i="138"/>
  <c r="BO58" i="213" s="1"/>
  <c r="I31" i="138"/>
  <c r="BO42" i="213" s="1"/>
  <c r="C38" i="138"/>
  <c r="BO146" i="213" s="1"/>
  <c r="I120" i="138"/>
  <c r="BO131" i="213" s="1"/>
  <c r="I102" i="138"/>
  <c r="BO113" i="213" s="1"/>
  <c r="I84" i="138"/>
  <c r="BO95" i="213" s="1"/>
  <c r="I66" i="138"/>
  <c r="BO77" i="213" s="1"/>
  <c r="I111" i="138"/>
  <c r="BO122" i="213" s="1"/>
  <c r="I92" i="138"/>
  <c r="BO103" i="213" s="1"/>
  <c r="I77" i="138"/>
  <c r="BO88" i="213" s="1"/>
  <c r="I60" i="138"/>
  <c r="BO71" i="213" s="1"/>
  <c r="I52" i="138"/>
  <c r="BO63" i="213" s="1"/>
  <c r="I44" i="138"/>
  <c r="BO55" i="213" s="1"/>
  <c r="I36" i="138"/>
  <c r="BO47" i="213" s="1"/>
  <c r="I28" i="138"/>
  <c r="BO39" i="213" s="1"/>
  <c r="C37" i="138"/>
  <c r="BO145" i="213" s="1"/>
  <c r="C33" i="138"/>
  <c r="BO141" i="213" s="1"/>
  <c r="C27" i="138"/>
  <c r="BO22" i="213" s="1"/>
  <c r="C26" i="138"/>
  <c r="BO21" i="213" s="1"/>
  <c r="C25" i="138"/>
  <c r="BO20" i="213" s="1"/>
  <c r="C24" i="138"/>
  <c r="BO19" i="213" s="1"/>
  <c r="C23" i="138"/>
  <c r="BO18" i="213" s="1"/>
  <c r="C22" i="138"/>
  <c r="BO17" i="213" s="1"/>
  <c r="C21" i="138"/>
  <c r="BO16" i="213" s="1"/>
  <c r="I119" i="138"/>
  <c r="BO130" i="213" s="1"/>
  <c r="I97" i="138"/>
  <c r="BO108" i="213" s="1"/>
  <c r="I78" i="138"/>
  <c r="BO89" i="213" s="1"/>
  <c r="I61" i="138"/>
  <c r="BO72" i="213" s="1"/>
  <c r="I43" i="138"/>
  <c r="BO54" i="213" s="1"/>
  <c r="I27" i="138"/>
  <c r="BO38" i="213" s="1"/>
  <c r="I98" i="138"/>
  <c r="BO109" i="213" s="1"/>
  <c r="I79" i="138"/>
  <c r="BO90" i="213" s="1"/>
  <c r="I62" i="138"/>
  <c r="BO73" i="213" s="1"/>
  <c r="I106" i="138"/>
  <c r="BO117" i="213" s="1"/>
  <c r="I73" i="138"/>
  <c r="BO84" i="213" s="1"/>
  <c r="C36" i="138"/>
  <c r="BO144" i="213" s="1"/>
  <c r="I58" i="138"/>
  <c r="BO69" i="213" s="1"/>
  <c r="I50" i="138"/>
  <c r="BO61" i="213" s="1"/>
  <c r="I42" i="138"/>
  <c r="BO53" i="213" s="1"/>
  <c r="I34" i="138"/>
  <c r="BO45" i="213" s="1"/>
  <c r="I26" i="138"/>
  <c r="BO37" i="213" s="1"/>
  <c r="I18" i="138"/>
  <c r="BO29" i="213" s="1"/>
  <c r="E26" i="103"/>
  <c r="I80" i="137"/>
  <c r="BN91" i="213" s="1"/>
  <c r="I90" i="137"/>
  <c r="BN101" i="213" s="1"/>
  <c r="I101" i="137"/>
  <c r="BN112" i="213" s="1"/>
  <c r="I112" i="137"/>
  <c r="BN123" i="213" s="1"/>
  <c r="I118" i="137"/>
  <c r="BN129" i="213" s="1"/>
  <c r="I55" i="137"/>
  <c r="BN66" i="213" s="1"/>
  <c r="I109" i="137"/>
  <c r="BN120" i="213" s="1"/>
  <c r="I60" i="137"/>
  <c r="BN71" i="213" s="1"/>
  <c r="I52" i="137"/>
  <c r="BN63" i="213" s="1"/>
  <c r="I44" i="137"/>
  <c r="BN55" i="213" s="1"/>
  <c r="I36" i="137"/>
  <c r="BN47" i="213" s="1"/>
  <c r="I28" i="137"/>
  <c r="BN39" i="213" s="1"/>
  <c r="I20" i="137"/>
  <c r="BN31" i="213" s="1"/>
  <c r="C35" i="137"/>
  <c r="BN143" i="213" s="1"/>
  <c r="I72" i="137"/>
  <c r="BN83" i="213" s="1"/>
  <c r="I63" i="137"/>
  <c r="BN74" i="213" s="1"/>
  <c r="I96" i="137"/>
  <c r="BN107" i="213" s="1"/>
  <c r="I82" i="137"/>
  <c r="BN93" i="213" s="1"/>
  <c r="I71" i="137"/>
  <c r="BN82" i="213" s="1"/>
  <c r="I58" i="137"/>
  <c r="BN69" i="213" s="1"/>
  <c r="I50" i="137"/>
  <c r="BN61" i="213" s="1"/>
  <c r="I42" i="137"/>
  <c r="BN53" i="213" s="1"/>
  <c r="I32" i="137"/>
  <c r="BN43" i="213" s="1"/>
  <c r="I24" i="137"/>
  <c r="BN35" i="213" s="1"/>
  <c r="I76" i="137"/>
  <c r="BN87" i="213" s="1"/>
  <c r="I97" i="137"/>
  <c r="BN108" i="213" s="1"/>
  <c r="I84" i="137"/>
  <c r="BN95" i="213" s="1"/>
  <c r="C32" i="137"/>
  <c r="BN140" i="213" s="1"/>
  <c r="I54" i="137"/>
  <c r="BN65" i="213" s="1"/>
  <c r="I47" i="137"/>
  <c r="BN58" i="213" s="1"/>
  <c r="I77" i="137"/>
  <c r="BN88" i="213" s="1"/>
  <c r="I65" i="137"/>
  <c r="BN76" i="213" s="1"/>
  <c r="I59" i="137"/>
  <c r="BN70" i="213" s="1"/>
  <c r="I111" i="137"/>
  <c r="BN122" i="213" s="1"/>
  <c r="I92" i="137"/>
  <c r="BN103" i="213" s="1"/>
  <c r="I78" i="137"/>
  <c r="BN89" i="213" s="1"/>
  <c r="I66" i="137"/>
  <c r="BN77" i="213" s="1"/>
  <c r="I33" i="137"/>
  <c r="BN44" i="213" s="1"/>
  <c r="C34" i="137"/>
  <c r="BN142" i="213" s="1"/>
  <c r="I120" i="137"/>
  <c r="BN131" i="213" s="1"/>
  <c r="I98" i="137"/>
  <c r="BN109" i="213" s="1"/>
  <c r="I68" i="137"/>
  <c r="BN79" i="213" s="1"/>
  <c r="I30" i="137"/>
  <c r="BN41" i="213" s="1"/>
  <c r="I29" i="137"/>
  <c r="BN40" i="213" s="1"/>
  <c r="I21" i="137"/>
  <c r="BN32" i="213" s="1"/>
  <c r="I39" i="137"/>
  <c r="BN50" i="213" s="1"/>
  <c r="I56" i="137"/>
  <c r="BN67" i="213" s="1"/>
  <c r="I22" i="137"/>
  <c r="BN33" i="213" s="1"/>
  <c r="I81" i="137"/>
  <c r="BN92" i="213" s="1"/>
  <c r="I43" i="137"/>
  <c r="BN54" i="213" s="1"/>
  <c r="I119" i="137"/>
  <c r="BN130" i="213" s="1"/>
  <c r="I102" i="137"/>
  <c r="BN113" i="213" s="1"/>
  <c r="I73" i="137"/>
  <c r="BN84" i="213" s="1"/>
  <c r="I61" i="137"/>
  <c r="BN72" i="213" s="1"/>
  <c r="I53" i="137"/>
  <c r="BN64" i="213" s="1"/>
  <c r="I45" i="137"/>
  <c r="BN56" i="213" s="1"/>
  <c r="I37" i="137"/>
  <c r="BN48" i="213" s="1"/>
  <c r="I25" i="137"/>
  <c r="BN36" i="213" s="1"/>
  <c r="I17" i="137"/>
  <c r="BN28" i="213" s="1"/>
  <c r="I23" i="137"/>
  <c r="BN34" i="213" s="1"/>
  <c r="I74" i="137"/>
  <c r="BN85" i="213" s="1"/>
  <c r="I51" i="137"/>
  <c r="BN62" i="213" s="1"/>
  <c r="E26" i="137"/>
  <c r="I40" i="137"/>
  <c r="BN51" i="213" s="1"/>
  <c r="I26" i="137"/>
  <c r="BN37" i="213" s="1"/>
  <c r="I35" i="137"/>
  <c r="BN46" i="213" s="1"/>
  <c r="I41" i="137"/>
  <c r="BN52" i="213" s="1"/>
  <c r="I87" i="137"/>
  <c r="BN98" i="213" s="1"/>
  <c r="I62" i="137"/>
  <c r="BN73" i="213" s="1"/>
  <c r="I48" i="137"/>
  <c r="BN59" i="213" s="1"/>
  <c r="I38" i="137"/>
  <c r="BN49" i="213" s="1"/>
  <c r="I67" i="137"/>
  <c r="BN78" i="213" s="1"/>
  <c r="C36" i="137"/>
  <c r="BN144" i="213" s="1"/>
  <c r="I114" i="137"/>
  <c r="BN125" i="213" s="1"/>
  <c r="I107" i="137"/>
  <c r="BN118" i="213" s="1"/>
  <c r="I94" i="137"/>
  <c r="BN105" i="213" s="1"/>
  <c r="I106" i="137"/>
  <c r="BN117" i="213" s="1"/>
  <c r="I93" i="137"/>
  <c r="BN104" i="213" s="1"/>
  <c r="I79" i="137"/>
  <c r="BN90" i="213" s="1"/>
  <c r="I46" i="137"/>
  <c r="BN57" i="213" s="1"/>
  <c r="I34" i="137"/>
  <c r="BN45" i="213" s="1"/>
  <c r="I18" i="137"/>
  <c r="BN29" i="213" s="1"/>
  <c r="I19" i="137"/>
  <c r="BN30" i="213" s="1"/>
  <c r="I100" i="137"/>
  <c r="BN111" i="213" s="1"/>
  <c r="I89" i="137"/>
  <c r="BN100" i="213" s="1"/>
  <c r="I69" i="137"/>
  <c r="BN80" i="213" s="1"/>
  <c r="I64" i="137"/>
  <c r="BN75" i="213" s="1"/>
  <c r="C33" i="137"/>
  <c r="BN141" i="213" s="1"/>
  <c r="I27" i="137"/>
  <c r="BN38" i="213" s="1"/>
  <c r="C24" i="137"/>
  <c r="BN19" i="213" s="1"/>
  <c r="D26" i="137"/>
  <c r="I75" i="137"/>
  <c r="BN86" i="213" s="1"/>
  <c r="I49" i="137"/>
  <c r="BN60" i="213" s="1"/>
  <c r="C20" i="137"/>
  <c r="BN15" i="213" s="1"/>
  <c r="I57" i="137"/>
  <c r="BN68" i="213" s="1"/>
  <c r="C16" i="137"/>
  <c r="BN11" i="213" s="1"/>
  <c r="C37" i="137"/>
  <c r="BN145" i="213" s="1"/>
  <c r="I104" i="137"/>
  <c r="BN115" i="213" s="1"/>
  <c r="I110" i="137"/>
  <c r="BN121" i="213" s="1"/>
  <c r="C23" i="137"/>
  <c r="BN18" i="213" s="1"/>
  <c r="I31" i="137"/>
  <c r="BN42" i="213" s="1"/>
  <c r="C22" i="137"/>
  <c r="BN17" i="213" s="1"/>
  <c r="I86" i="137"/>
  <c r="BN97" i="213" s="1"/>
  <c r="C17" i="137"/>
  <c r="BN12" i="213" s="1"/>
  <c r="C18" i="137"/>
  <c r="BN13" i="213" s="1"/>
  <c r="C26" i="137"/>
  <c r="BN21" i="213" s="1"/>
  <c r="I91" i="137"/>
  <c r="BN102" i="213" s="1"/>
  <c r="C25" i="137"/>
  <c r="BN20" i="213" s="1"/>
  <c r="D23" i="137"/>
  <c r="I116" i="137"/>
  <c r="BN127" i="213" s="1"/>
  <c r="E23" i="137"/>
  <c r="D19" i="137"/>
  <c r="D20" i="137"/>
  <c r="C19" i="137"/>
  <c r="BN14" i="213" s="1"/>
  <c r="C27" i="137"/>
  <c r="BN22" i="213" s="1"/>
  <c r="I99" i="137"/>
  <c r="BN110" i="213" s="1"/>
  <c r="C21" i="137"/>
  <c r="BN16" i="213" s="1"/>
  <c r="I95" i="137"/>
  <c r="BN106" i="213" s="1"/>
  <c r="E20" i="137"/>
  <c r="D17" i="137"/>
  <c r="E16" i="137"/>
  <c r="D16" i="137"/>
  <c r="E17" i="137"/>
  <c r="D23" i="136"/>
  <c r="E26" i="136"/>
  <c r="E22" i="136"/>
  <c r="I109" i="136"/>
  <c r="BM120" i="213" s="1"/>
  <c r="I71" i="136"/>
  <c r="BM82" i="213" s="1"/>
  <c r="I118" i="136"/>
  <c r="BM129" i="213" s="1"/>
  <c r="E23" i="136"/>
  <c r="I102" i="136"/>
  <c r="BM113" i="213" s="1"/>
  <c r="I66" i="136"/>
  <c r="BM77" i="213" s="1"/>
  <c r="I33" i="136"/>
  <c r="BM44" i="213" s="1"/>
  <c r="I100" i="136"/>
  <c r="BM111" i="213" s="1"/>
  <c r="C23" i="136"/>
  <c r="BM18" i="213" s="1"/>
  <c r="I90" i="136"/>
  <c r="BM101" i="213" s="1"/>
  <c r="I48" i="136"/>
  <c r="BM59" i="213" s="1"/>
  <c r="C35" i="136"/>
  <c r="BM143" i="213" s="1"/>
  <c r="I77" i="136"/>
  <c r="BM88" i="213" s="1"/>
  <c r="C19" i="136"/>
  <c r="BM14" i="213" s="1"/>
  <c r="I84" i="136"/>
  <c r="BM95" i="213" s="1"/>
  <c r="I44" i="136"/>
  <c r="BM55" i="213" s="1"/>
  <c r="I73" i="136"/>
  <c r="BM84" i="213" s="1"/>
  <c r="I56" i="136"/>
  <c r="BM67" i="213" s="1"/>
  <c r="C26" i="136"/>
  <c r="BM21" i="213" s="1"/>
  <c r="I96" i="136"/>
  <c r="BM107" i="213" s="1"/>
  <c r="I29" i="136"/>
  <c r="BM40" i="213" s="1"/>
  <c r="C33" i="136"/>
  <c r="BM141" i="213" s="1"/>
  <c r="I120" i="136"/>
  <c r="BM131" i="213" s="1"/>
  <c r="I98" i="136"/>
  <c r="BM109" i="213" s="1"/>
  <c r="I79" i="136"/>
  <c r="BM90" i="213" s="1"/>
  <c r="I62" i="136"/>
  <c r="BM73" i="213" s="1"/>
  <c r="I40" i="136"/>
  <c r="BM51" i="213" s="1"/>
  <c r="I31" i="136"/>
  <c r="BM42" i="213" s="1"/>
  <c r="C22" i="136"/>
  <c r="BM17" i="213" s="1"/>
  <c r="I111" i="136"/>
  <c r="BM122" i="213" s="1"/>
  <c r="I92" i="136"/>
  <c r="BM103" i="213" s="1"/>
  <c r="I68" i="136"/>
  <c r="BM79" i="213" s="1"/>
  <c r="I47" i="136"/>
  <c r="BM58" i="213" s="1"/>
  <c r="C27" i="136"/>
  <c r="BM22" i="213" s="1"/>
  <c r="I114" i="136"/>
  <c r="BM125" i="213" s="1"/>
  <c r="I94" i="136"/>
  <c r="BM105" i="213" s="1"/>
  <c r="I75" i="136"/>
  <c r="BM86" i="213" s="1"/>
  <c r="I58" i="136"/>
  <c r="BM69" i="213" s="1"/>
  <c r="I20" i="136"/>
  <c r="BM31" i="213" s="1"/>
  <c r="C37" i="136"/>
  <c r="BM145" i="213" s="1"/>
  <c r="C18" i="136"/>
  <c r="BM13" i="213" s="1"/>
  <c r="I106" i="136"/>
  <c r="BM117" i="213" s="1"/>
  <c r="I87" i="136"/>
  <c r="BM98" i="213" s="1"/>
  <c r="I60" i="136"/>
  <c r="BM71" i="213" s="1"/>
  <c r="I36" i="136"/>
  <c r="BM47" i="213" s="1"/>
  <c r="I27" i="136"/>
  <c r="BM38" i="213" s="1"/>
  <c r="E20" i="136"/>
  <c r="I52" i="136"/>
  <c r="BM63" i="213" s="1"/>
  <c r="C21" i="136"/>
  <c r="BM16" i="213" s="1"/>
  <c r="I122" i="136"/>
  <c r="BM133" i="213" s="1"/>
  <c r="I104" i="136"/>
  <c r="BM115" i="213" s="1"/>
  <c r="I91" i="136"/>
  <c r="BM102" i="213" s="1"/>
  <c r="I76" i="136"/>
  <c r="BM87" i="213" s="1"/>
  <c r="I49" i="136"/>
  <c r="BM60" i="213" s="1"/>
  <c r="D20" i="136"/>
  <c r="E16" i="136"/>
  <c r="I81" i="136"/>
  <c r="BM92" i="213" s="1"/>
  <c r="I64" i="136"/>
  <c r="BM75" i="213" s="1"/>
  <c r="I43" i="136"/>
  <c r="BM54" i="213" s="1"/>
  <c r="I21" i="136"/>
  <c r="BM32" i="213" s="1"/>
  <c r="I17" i="136"/>
  <c r="BM28" i="213" s="1"/>
  <c r="C17" i="136"/>
  <c r="BM12" i="213" s="1"/>
  <c r="I110" i="136"/>
  <c r="BM121" i="213" s="1"/>
  <c r="I67" i="136"/>
  <c r="BM78" i="213" s="1"/>
  <c r="I59" i="136"/>
  <c r="BM70" i="213" s="1"/>
  <c r="I39" i="136"/>
  <c r="BM50" i="213" s="1"/>
  <c r="I24" i="136"/>
  <c r="BM35" i="213" s="1"/>
  <c r="C32" i="136"/>
  <c r="BM140" i="213" s="1"/>
  <c r="I99" i="136"/>
  <c r="BM110" i="213" s="1"/>
  <c r="E17" i="136"/>
  <c r="I54" i="136"/>
  <c r="BM65" i="213" s="1"/>
  <c r="I50" i="136"/>
  <c r="BM61" i="213" s="1"/>
  <c r="I34" i="136"/>
  <c r="BM45" i="213" s="1"/>
  <c r="I46" i="136"/>
  <c r="BM57" i="213" s="1"/>
  <c r="I30" i="136"/>
  <c r="BM41" i="213" s="1"/>
  <c r="I42" i="136"/>
  <c r="BM53" i="213" s="1"/>
  <c r="I26" i="136"/>
  <c r="BM37" i="213" s="1"/>
  <c r="I38" i="136"/>
  <c r="BM49" i="213" s="1"/>
  <c r="I22" i="136"/>
  <c r="BM33" i="213" s="1"/>
  <c r="C38" i="136"/>
  <c r="BM146" i="213" s="1"/>
  <c r="C25" i="136"/>
  <c r="BM20" i="213" s="1"/>
  <c r="I116" i="136"/>
  <c r="BM127" i="213" s="1"/>
  <c r="I95" i="136"/>
  <c r="BM106" i="213" s="1"/>
  <c r="E19" i="136"/>
  <c r="I72" i="136"/>
  <c r="BM83" i="213" s="1"/>
  <c r="I55" i="136"/>
  <c r="BM66" i="213" s="1"/>
  <c r="I32" i="136"/>
  <c r="BM43" i="213" s="1"/>
  <c r="C36" i="136"/>
  <c r="BM144" i="213" s="1"/>
  <c r="C16" i="136"/>
  <c r="BM11" i="213" s="1"/>
  <c r="I112" i="136"/>
  <c r="BM123" i="213" s="1"/>
  <c r="I97" i="136"/>
  <c r="BM108" i="213" s="1"/>
  <c r="I78" i="136"/>
  <c r="BM89" i="213" s="1"/>
  <c r="I65" i="136"/>
  <c r="BM76" i="213" s="1"/>
  <c r="I28" i="136"/>
  <c r="BM39" i="213" s="1"/>
  <c r="I19" i="136"/>
  <c r="BM30" i="213" s="1"/>
  <c r="D16" i="136"/>
  <c r="I93" i="136"/>
  <c r="BM104" i="213" s="1"/>
  <c r="I74" i="136"/>
  <c r="BM85" i="213" s="1"/>
  <c r="I61" i="136"/>
  <c r="BM72" i="213" s="1"/>
  <c r="I37" i="136"/>
  <c r="BM48" i="213" s="1"/>
  <c r="I25" i="136"/>
  <c r="BM36" i="213" s="1"/>
  <c r="I80" i="136"/>
  <c r="BM91" i="213" s="1"/>
  <c r="I63" i="136"/>
  <c r="BM74" i="213" s="1"/>
  <c r="I45" i="136"/>
  <c r="BM56" i="213" s="1"/>
  <c r="C24" i="136"/>
  <c r="BM19" i="213" s="1"/>
  <c r="I107" i="136"/>
  <c r="BM118" i="213" s="1"/>
  <c r="I89" i="136"/>
  <c r="BM100" i="213" s="1"/>
  <c r="I57" i="136"/>
  <c r="BM68" i="213" s="1"/>
  <c r="I18" i="136"/>
  <c r="BM29" i="213" s="1"/>
  <c r="D17" i="136"/>
  <c r="I51" i="136"/>
  <c r="BM62" i="213" s="1"/>
  <c r="I41" i="136"/>
  <c r="BM52" i="213" s="1"/>
  <c r="C20" i="136"/>
  <c r="BM15" i="213" s="1"/>
  <c r="I119" i="136"/>
  <c r="BM130" i="213" s="1"/>
  <c r="I101" i="136"/>
  <c r="BM112" i="213" s="1"/>
  <c r="I82" i="136"/>
  <c r="BM93" i="213" s="1"/>
  <c r="I69" i="136"/>
  <c r="BM80" i="213" s="1"/>
  <c r="I53" i="136"/>
  <c r="BM64" i="213" s="1"/>
  <c r="I35" i="136"/>
  <c r="BM46" i="213" s="1"/>
  <c r="I23" i="136"/>
  <c r="BM34" i="213" s="1"/>
  <c r="C34" i="136"/>
  <c r="BM142" i="213" s="1"/>
  <c r="D26" i="135"/>
  <c r="E26" i="135"/>
  <c r="D22" i="135"/>
  <c r="D23" i="135"/>
  <c r="D19" i="135"/>
  <c r="I104" i="135"/>
  <c r="BL115" i="213" s="1"/>
  <c r="I86" i="135"/>
  <c r="BL97" i="213" s="1"/>
  <c r="I96" i="135"/>
  <c r="BL107" i="213" s="1"/>
  <c r="D17" i="135"/>
  <c r="C34" i="135"/>
  <c r="BL142" i="213" s="1"/>
  <c r="I102" i="135"/>
  <c r="BL113" i="213" s="1"/>
  <c r="I78" i="135"/>
  <c r="BL89" i="213" s="1"/>
  <c r="I61" i="135"/>
  <c r="BL72" i="213" s="1"/>
  <c r="I49" i="135"/>
  <c r="BL60" i="213" s="1"/>
  <c r="I41" i="135"/>
  <c r="BL52" i="213" s="1"/>
  <c r="I35" i="135"/>
  <c r="BL46" i="213" s="1"/>
  <c r="I19" i="135"/>
  <c r="BL30" i="213" s="1"/>
  <c r="I112" i="135"/>
  <c r="BL123" i="213" s="1"/>
  <c r="I87" i="135"/>
  <c r="BL98" i="213" s="1"/>
  <c r="I76" i="135"/>
  <c r="BL87" i="213" s="1"/>
  <c r="I68" i="135"/>
  <c r="BL79" i="213" s="1"/>
  <c r="I59" i="135"/>
  <c r="BL70" i="213" s="1"/>
  <c r="I44" i="135"/>
  <c r="BL55" i="213" s="1"/>
  <c r="I110" i="135"/>
  <c r="BL121" i="213" s="1"/>
  <c r="I91" i="135"/>
  <c r="BL102" i="213" s="1"/>
  <c r="C32" i="135"/>
  <c r="BL140" i="213" s="1"/>
  <c r="I101" i="135"/>
  <c r="BL112" i="213" s="1"/>
  <c r="I77" i="135"/>
  <c r="BL88" i="213" s="1"/>
  <c r="I67" i="135"/>
  <c r="BL78" i="213" s="1"/>
  <c r="I60" i="135"/>
  <c r="BL71" i="213" s="1"/>
  <c r="I51" i="135"/>
  <c r="BL62" i="213" s="1"/>
  <c r="I46" i="135"/>
  <c r="BL57" i="213" s="1"/>
  <c r="I40" i="135"/>
  <c r="BL51" i="213" s="1"/>
  <c r="I34" i="135"/>
  <c r="BL45" i="213" s="1"/>
  <c r="I26" i="135"/>
  <c r="BL37" i="213" s="1"/>
  <c r="I18" i="135"/>
  <c r="BL29" i="213" s="1"/>
  <c r="I111" i="135"/>
  <c r="BL122" i="213" s="1"/>
  <c r="I84" i="135"/>
  <c r="BL95" i="213" s="1"/>
  <c r="I31" i="135"/>
  <c r="BL42" i="213" s="1"/>
  <c r="I120" i="135"/>
  <c r="BL131" i="213" s="1"/>
  <c r="I93" i="135"/>
  <c r="BL104" i="213" s="1"/>
  <c r="I79" i="135"/>
  <c r="BL90" i="213" s="1"/>
  <c r="I62" i="135"/>
  <c r="BL73" i="213" s="1"/>
  <c r="I32" i="135"/>
  <c r="BL43" i="213" s="1"/>
  <c r="E23" i="135"/>
  <c r="I122" i="135"/>
  <c r="BL133" i="213" s="1"/>
  <c r="I99" i="135"/>
  <c r="BL110" i="213" s="1"/>
  <c r="I80" i="135"/>
  <c r="BL91" i="213" s="1"/>
  <c r="I118" i="135"/>
  <c r="BL129" i="213" s="1"/>
  <c r="I90" i="135"/>
  <c r="BL101" i="213" s="1"/>
  <c r="E17" i="135"/>
  <c r="I65" i="135"/>
  <c r="BL76" i="213" s="1"/>
  <c r="I48" i="135"/>
  <c r="BL59" i="213" s="1"/>
  <c r="I43" i="135"/>
  <c r="BL54" i="213" s="1"/>
  <c r="I38" i="135"/>
  <c r="BL49" i="213" s="1"/>
  <c r="I30" i="135"/>
  <c r="BL41" i="213" s="1"/>
  <c r="I22" i="135"/>
  <c r="BL33" i="213" s="1"/>
  <c r="I97" i="135"/>
  <c r="BL108" i="213" s="1"/>
  <c r="I66" i="135"/>
  <c r="BL77" i="213" s="1"/>
  <c r="I23" i="135"/>
  <c r="BL34" i="213" s="1"/>
  <c r="I106" i="135"/>
  <c r="BL117" i="213" s="1"/>
  <c r="I50" i="135"/>
  <c r="BL61" i="213" s="1"/>
  <c r="I36" i="135"/>
  <c r="BL47" i="213" s="1"/>
  <c r="I116" i="135"/>
  <c r="BL127" i="213" s="1"/>
  <c r="I95" i="135"/>
  <c r="BL106" i="213" s="1"/>
  <c r="C35" i="135"/>
  <c r="BL143" i="213" s="1"/>
  <c r="I109" i="135"/>
  <c r="BL120" i="213" s="1"/>
  <c r="I82" i="135"/>
  <c r="BL93" i="213" s="1"/>
  <c r="I71" i="135"/>
  <c r="BL82" i="213" s="1"/>
  <c r="I54" i="135"/>
  <c r="BL65" i="213" s="1"/>
  <c r="I119" i="135"/>
  <c r="BL130" i="213" s="1"/>
  <c r="I92" i="135"/>
  <c r="BL103" i="213" s="1"/>
  <c r="I73" i="135"/>
  <c r="BL84" i="213" s="1"/>
  <c r="I63" i="135"/>
  <c r="BL74" i="213" s="1"/>
  <c r="I56" i="135"/>
  <c r="BL67" i="213" s="1"/>
  <c r="I27" i="135"/>
  <c r="BL38" i="213" s="1"/>
  <c r="C36" i="135"/>
  <c r="BL144" i="213" s="1"/>
  <c r="I98" i="135"/>
  <c r="BL109" i="213" s="1"/>
  <c r="I74" i="135"/>
  <c r="BL85" i="213" s="1"/>
  <c r="I57" i="135"/>
  <c r="BL68" i="213" s="1"/>
  <c r="I47" i="135"/>
  <c r="BL58" i="213" s="1"/>
  <c r="I42" i="135"/>
  <c r="BL53" i="213" s="1"/>
  <c r="D20" i="135"/>
  <c r="I28" i="135"/>
  <c r="BL39" i="213" s="1"/>
  <c r="I20" i="135"/>
  <c r="BL31" i="213" s="1"/>
  <c r="I107" i="135"/>
  <c r="BL118" i="213" s="1"/>
  <c r="I52" i="135"/>
  <c r="BL63" i="213" s="1"/>
  <c r="I39" i="135"/>
  <c r="BL50" i="213" s="1"/>
  <c r="I100" i="135"/>
  <c r="BL111" i="213" s="1"/>
  <c r="I72" i="135"/>
  <c r="BL83" i="213" s="1"/>
  <c r="E20" i="135"/>
  <c r="I24" i="135"/>
  <c r="BL35" i="213" s="1"/>
  <c r="C38" i="135"/>
  <c r="BL146" i="213" s="1"/>
  <c r="I81" i="135"/>
  <c r="BL92" i="213" s="1"/>
  <c r="I33" i="135"/>
  <c r="BL44" i="213" s="1"/>
  <c r="E16" i="135"/>
  <c r="I94" i="135"/>
  <c r="BL105" i="213" s="1"/>
  <c r="I69" i="135"/>
  <c r="BL80" i="213" s="1"/>
  <c r="I58" i="135"/>
  <c r="BL69" i="213" s="1"/>
  <c r="I45" i="135"/>
  <c r="BL56" i="213" s="1"/>
  <c r="I25" i="135"/>
  <c r="BL36" i="213" s="1"/>
  <c r="D16" i="135"/>
  <c r="I114" i="135"/>
  <c r="BL125" i="213" s="1"/>
  <c r="I89" i="135"/>
  <c r="BL100" i="213" s="1"/>
  <c r="I75" i="135"/>
  <c r="BL86" i="213" s="1"/>
  <c r="I64" i="135"/>
  <c r="BL75" i="213" s="1"/>
  <c r="I55" i="135"/>
  <c r="BL66" i="213" s="1"/>
  <c r="I37" i="135"/>
  <c r="BL48" i="213" s="1"/>
  <c r="C37" i="135"/>
  <c r="BL145" i="213" s="1"/>
  <c r="C33" i="135"/>
  <c r="BL141" i="213" s="1"/>
  <c r="C27" i="135"/>
  <c r="BL22" i="213" s="1"/>
  <c r="C26" i="135"/>
  <c r="BL21" i="213" s="1"/>
  <c r="C25" i="135"/>
  <c r="BL20" i="213" s="1"/>
  <c r="C24" i="135"/>
  <c r="BL19" i="213" s="1"/>
  <c r="C23" i="135"/>
  <c r="BL18" i="213" s="1"/>
  <c r="C22" i="135"/>
  <c r="BL17" i="213" s="1"/>
  <c r="C21" i="135"/>
  <c r="BL16" i="213" s="1"/>
  <c r="C20" i="135"/>
  <c r="BL15" i="213" s="1"/>
  <c r="C19" i="135"/>
  <c r="BL14" i="213" s="1"/>
  <c r="C18" i="135"/>
  <c r="BL13" i="213" s="1"/>
  <c r="C17" i="135"/>
  <c r="BL12" i="213" s="1"/>
  <c r="C16" i="135"/>
  <c r="BL11" i="213" s="1"/>
  <c r="I53" i="135"/>
  <c r="BL64" i="213" s="1"/>
  <c r="I29" i="135"/>
  <c r="BL40" i="213" s="1"/>
  <c r="I17" i="135"/>
  <c r="BL28" i="213" s="1"/>
  <c r="D26" i="123"/>
  <c r="D19" i="134"/>
  <c r="E26" i="134"/>
  <c r="I90" i="134"/>
  <c r="BK101" i="213" s="1"/>
  <c r="I101" i="134"/>
  <c r="BK112" i="213" s="1"/>
  <c r="I118" i="134"/>
  <c r="BK129" i="213" s="1"/>
  <c r="E17" i="134"/>
  <c r="I50" i="134"/>
  <c r="BK61" i="213" s="1"/>
  <c r="I63" i="134"/>
  <c r="BK74" i="213" s="1"/>
  <c r="D23" i="134"/>
  <c r="I96" i="134"/>
  <c r="BK107" i="213" s="1"/>
  <c r="I82" i="134"/>
  <c r="BK93" i="213" s="1"/>
  <c r="I71" i="134"/>
  <c r="BK82" i="213" s="1"/>
  <c r="I58" i="134"/>
  <c r="BK69" i="213" s="1"/>
  <c r="D26" i="134"/>
  <c r="I92" i="134"/>
  <c r="BK103" i="213" s="1"/>
  <c r="I47" i="134"/>
  <c r="BK58" i="213" s="1"/>
  <c r="I77" i="134"/>
  <c r="BK88" i="213" s="1"/>
  <c r="I65" i="134"/>
  <c r="BK76" i="213" s="1"/>
  <c r="I59" i="134"/>
  <c r="BK70" i="213" s="1"/>
  <c r="I29" i="134"/>
  <c r="BK40" i="213" s="1"/>
  <c r="I21" i="134"/>
  <c r="BK32" i="213" s="1"/>
  <c r="I109" i="134"/>
  <c r="BK120" i="213" s="1"/>
  <c r="I60" i="134"/>
  <c r="BK71" i="213" s="1"/>
  <c r="I42" i="134"/>
  <c r="BK53" i="213" s="1"/>
  <c r="C35" i="134"/>
  <c r="BK143" i="213" s="1"/>
  <c r="I111" i="134"/>
  <c r="BK122" i="213" s="1"/>
  <c r="I32" i="134"/>
  <c r="BK43" i="213" s="1"/>
  <c r="I24" i="134"/>
  <c r="BK35" i="213" s="1"/>
  <c r="I76" i="134"/>
  <c r="BK87" i="213" s="1"/>
  <c r="I73" i="134"/>
  <c r="BK84" i="213" s="1"/>
  <c r="I98" i="134"/>
  <c r="BK109" i="213" s="1"/>
  <c r="I72" i="134"/>
  <c r="BK83" i="213" s="1"/>
  <c r="I52" i="134"/>
  <c r="BK63" i="213" s="1"/>
  <c r="I44" i="134"/>
  <c r="BK55" i="213" s="1"/>
  <c r="I36" i="134"/>
  <c r="BK47" i="213" s="1"/>
  <c r="I28" i="134"/>
  <c r="BK39" i="213" s="1"/>
  <c r="I20" i="134"/>
  <c r="BK31" i="213" s="1"/>
  <c r="I43" i="134"/>
  <c r="BK54" i="213" s="1"/>
  <c r="I119" i="134"/>
  <c r="BK130" i="213" s="1"/>
  <c r="I102" i="134"/>
  <c r="BK113" i="213" s="1"/>
  <c r="I78" i="134"/>
  <c r="BK89" i="213" s="1"/>
  <c r="I23" i="134"/>
  <c r="BK34" i="213" s="1"/>
  <c r="I48" i="134"/>
  <c r="BK59" i="213" s="1"/>
  <c r="D16" i="134"/>
  <c r="E23" i="134"/>
  <c r="D20" i="134"/>
  <c r="E20" i="134"/>
  <c r="D17" i="134"/>
  <c r="I112" i="134"/>
  <c r="BK123" i="213" s="1"/>
  <c r="E16" i="134"/>
  <c r="I97" i="134"/>
  <c r="BK108" i="213" s="1"/>
  <c r="I84" i="134"/>
  <c r="BK95" i="213" s="1"/>
  <c r="I33" i="134"/>
  <c r="BK44" i="213" s="1"/>
  <c r="I122" i="134"/>
  <c r="BK133" i="213" s="1"/>
  <c r="I99" i="134"/>
  <c r="BK110" i="213" s="1"/>
  <c r="I80" i="134"/>
  <c r="BK91" i="213" s="1"/>
  <c r="C37" i="134"/>
  <c r="BK145" i="213" s="1"/>
  <c r="I116" i="134"/>
  <c r="BK127" i="213" s="1"/>
  <c r="I95" i="134"/>
  <c r="BK106" i="213" s="1"/>
  <c r="C27" i="134"/>
  <c r="BK22" i="213" s="1"/>
  <c r="C25" i="134"/>
  <c r="BK20" i="213" s="1"/>
  <c r="C23" i="134"/>
  <c r="BK18" i="213" s="1"/>
  <c r="C21" i="134"/>
  <c r="BK16" i="213" s="1"/>
  <c r="C19" i="134"/>
  <c r="BK14" i="213" s="1"/>
  <c r="C17" i="134"/>
  <c r="BK12" i="213" s="1"/>
  <c r="I110" i="134"/>
  <c r="BK121" i="213" s="1"/>
  <c r="I91" i="134"/>
  <c r="BK102" i="213" s="1"/>
  <c r="I55" i="134"/>
  <c r="BK66" i="213" s="1"/>
  <c r="I39" i="134"/>
  <c r="BK50" i="213" s="1"/>
  <c r="I104" i="134"/>
  <c r="BK115" i="213" s="1"/>
  <c r="I86" i="134"/>
  <c r="BK97" i="213" s="1"/>
  <c r="I67" i="134"/>
  <c r="BK78" i="213" s="1"/>
  <c r="I51" i="134"/>
  <c r="BK62" i="213" s="1"/>
  <c r="C33" i="134"/>
  <c r="BK141" i="213" s="1"/>
  <c r="C26" i="134"/>
  <c r="BK21" i="213" s="1"/>
  <c r="C24" i="134"/>
  <c r="BK19" i="213" s="1"/>
  <c r="C22" i="134"/>
  <c r="BK17" i="213" s="1"/>
  <c r="C20" i="134"/>
  <c r="BK15" i="213" s="1"/>
  <c r="C18" i="134"/>
  <c r="BK13" i="213" s="1"/>
  <c r="C16" i="134"/>
  <c r="BK11" i="213" s="1"/>
  <c r="I87" i="134"/>
  <c r="BK98" i="213" s="1"/>
  <c r="I74" i="134"/>
  <c r="BK85" i="213" s="1"/>
  <c r="I54" i="134"/>
  <c r="BK65" i="213" s="1"/>
  <c r="I40" i="134"/>
  <c r="BK51" i="213" s="1"/>
  <c r="I34" i="134"/>
  <c r="BK45" i="213" s="1"/>
  <c r="I26" i="134"/>
  <c r="BK37" i="213" s="1"/>
  <c r="I18" i="134"/>
  <c r="BK29" i="213" s="1"/>
  <c r="C36" i="134"/>
  <c r="BK144" i="213" s="1"/>
  <c r="I81" i="134"/>
  <c r="BK92" i="213" s="1"/>
  <c r="I69" i="134"/>
  <c r="BK80" i="213" s="1"/>
  <c r="I41" i="134"/>
  <c r="BK52" i="213" s="1"/>
  <c r="I35" i="134"/>
  <c r="BK46" i="213" s="1"/>
  <c r="I114" i="134"/>
  <c r="BK125" i="213" s="1"/>
  <c r="I64" i="134"/>
  <c r="BK75" i="213" s="1"/>
  <c r="I66" i="134"/>
  <c r="BK77" i="213" s="1"/>
  <c r="C34" i="134"/>
  <c r="BK142" i="213" s="1"/>
  <c r="I106" i="134"/>
  <c r="BK117" i="213" s="1"/>
  <c r="I93" i="134"/>
  <c r="BK104" i="213" s="1"/>
  <c r="I68" i="134"/>
  <c r="BK79" i="213" s="1"/>
  <c r="I56" i="134"/>
  <c r="BK67" i="213" s="1"/>
  <c r="I38" i="134"/>
  <c r="BK49" i="213" s="1"/>
  <c r="I30" i="134"/>
  <c r="BK41" i="213" s="1"/>
  <c r="I22" i="134"/>
  <c r="BK33" i="213" s="1"/>
  <c r="I19" i="134"/>
  <c r="BK30" i="213" s="1"/>
  <c r="I107" i="134"/>
  <c r="BK118" i="213" s="1"/>
  <c r="I94" i="134"/>
  <c r="BK105" i="213" s="1"/>
  <c r="I57" i="134"/>
  <c r="BK68" i="213" s="1"/>
  <c r="I31" i="134"/>
  <c r="BK42" i="213" s="1"/>
  <c r="I61" i="134"/>
  <c r="BK72" i="213" s="1"/>
  <c r="I53" i="134"/>
  <c r="BK64" i="213" s="1"/>
  <c r="I45" i="134"/>
  <c r="BK56" i="213" s="1"/>
  <c r="I37" i="134"/>
  <c r="BK48" i="213" s="1"/>
  <c r="I25" i="134"/>
  <c r="BK36" i="213" s="1"/>
  <c r="I17" i="134"/>
  <c r="BK28" i="213" s="1"/>
  <c r="C32" i="134"/>
  <c r="BK140" i="213" s="1"/>
  <c r="I120" i="134"/>
  <c r="BK131" i="213" s="1"/>
  <c r="I79" i="134"/>
  <c r="BK90" i="213" s="1"/>
  <c r="I46" i="134"/>
  <c r="BK57" i="213" s="1"/>
  <c r="C38" i="134"/>
  <c r="BK146" i="213" s="1"/>
  <c r="I100" i="134"/>
  <c r="BK111" i="213" s="1"/>
  <c r="I89" i="134"/>
  <c r="BK100" i="213" s="1"/>
  <c r="I75" i="134"/>
  <c r="BK86" i="213" s="1"/>
  <c r="I49" i="134"/>
  <c r="BK60" i="213" s="1"/>
  <c r="I27" i="134"/>
  <c r="BK38" i="213" s="1"/>
  <c r="D23" i="126"/>
  <c r="E23" i="133"/>
  <c r="I118" i="133"/>
  <c r="BJ129" i="213" s="1"/>
  <c r="I60" i="133"/>
  <c r="BJ71" i="213" s="1"/>
  <c r="I35" i="133"/>
  <c r="BJ46" i="213" s="1"/>
  <c r="I104" i="133"/>
  <c r="BJ115" i="213" s="1"/>
  <c r="I86" i="133"/>
  <c r="BJ97" i="213" s="1"/>
  <c r="E26" i="133"/>
  <c r="I122" i="133"/>
  <c r="BJ133" i="213" s="1"/>
  <c r="I99" i="133"/>
  <c r="BJ110" i="213" s="1"/>
  <c r="C35" i="133"/>
  <c r="BJ143" i="213" s="1"/>
  <c r="I23" i="133"/>
  <c r="BJ34" i="213" s="1"/>
  <c r="I116" i="133"/>
  <c r="BJ127" i="213" s="1"/>
  <c r="I95" i="133"/>
  <c r="BJ106" i="213" s="1"/>
  <c r="C32" i="133"/>
  <c r="BJ140" i="213" s="1"/>
  <c r="I90" i="133"/>
  <c r="BJ101" i="213" s="1"/>
  <c r="I67" i="133"/>
  <c r="BJ78" i="213" s="1"/>
  <c r="I110" i="133"/>
  <c r="BJ121" i="213" s="1"/>
  <c r="I91" i="133"/>
  <c r="BJ102" i="213" s="1"/>
  <c r="I101" i="133"/>
  <c r="BJ112" i="213" s="1"/>
  <c r="I77" i="133"/>
  <c r="BJ88" i="213" s="1"/>
  <c r="D23" i="133"/>
  <c r="D26" i="133"/>
  <c r="D22" i="133"/>
  <c r="I66" i="133"/>
  <c r="BJ77" i="213" s="1"/>
  <c r="I92" i="133"/>
  <c r="BJ103" i="213" s="1"/>
  <c r="I47" i="133"/>
  <c r="BJ58" i="213" s="1"/>
  <c r="I109" i="133"/>
  <c r="BJ120" i="213" s="1"/>
  <c r="I51" i="133"/>
  <c r="BJ62" i="213" s="1"/>
  <c r="I27" i="133"/>
  <c r="BJ38" i="213" s="1"/>
  <c r="I119" i="133"/>
  <c r="BJ130" i="213" s="1"/>
  <c r="I39" i="133"/>
  <c r="BJ50" i="213" s="1"/>
  <c r="I57" i="133"/>
  <c r="BJ68" i="213" s="1"/>
  <c r="D19" i="133"/>
  <c r="I96" i="133"/>
  <c r="BJ107" i="213" s="1"/>
  <c r="I82" i="133"/>
  <c r="BJ93" i="213" s="1"/>
  <c r="I71" i="133"/>
  <c r="BJ82" i="213" s="1"/>
  <c r="I49" i="133"/>
  <c r="BJ60" i="213" s="1"/>
  <c r="C34" i="133"/>
  <c r="BJ142" i="213" s="1"/>
  <c r="I80" i="133"/>
  <c r="BJ91" i="213" s="1"/>
  <c r="I56" i="133"/>
  <c r="BJ67" i="213" s="1"/>
  <c r="E20" i="133"/>
  <c r="D17" i="133"/>
  <c r="I28" i="133"/>
  <c r="BJ39" i="213" s="1"/>
  <c r="I120" i="133"/>
  <c r="BJ131" i="213" s="1"/>
  <c r="I98" i="133"/>
  <c r="BJ109" i="213" s="1"/>
  <c r="I59" i="133"/>
  <c r="BJ70" i="213" s="1"/>
  <c r="I33" i="133"/>
  <c r="BJ44" i="213" s="1"/>
  <c r="I72" i="133"/>
  <c r="BJ83" i="213" s="1"/>
  <c r="E17" i="133"/>
  <c r="I65" i="133"/>
  <c r="BJ76" i="213" s="1"/>
  <c r="I54" i="133"/>
  <c r="BJ65" i="213" s="1"/>
  <c r="I41" i="133"/>
  <c r="BJ52" i="213" s="1"/>
  <c r="I19" i="133"/>
  <c r="BJ30" i="213" s="1"/>
  <c r="I50" i="133"/>
  <c r="BJ61" i="213" s="1"/>
  <c r="I42" i="133"/>
  <c r="BJ53" i="213" s="1"/>
  <c r="I36" i="133"/>
  <c r="BJ47" i="213" s="1"/>
  <c r="I112" i="133"/>
  <c r="BJ123" i="213" s="1"/>
  <c r="I68" i="133"/>
  <c r="BJ79" i="213" s="1"/>
  <c r="I25" i="133"/>
  <c r="BJ36" i="213" s="1"/>
  <c r="I81" i="133"/>
  <c r="BJ92" i="213" s="1"/>
  <c r="D20" i="133"/>
  <c r="I46" i="133"/>
  <c r="BJ57" i="213" s="1"/>
  <c r="I102" i="133"/>
  <c r="BJ113" i="213" s="1"/>
  <c r="I84" i="133"/>
  <c r="BJ95" i="213" s="1"/>
  <c r="I73" i="133"/>
  <c r="BJ84" i="213" s="1"/>
  <c r="I63" i="133"/>
  <c r="BJ74" i="213" s="1"/>
  <c r="E16" i="133"/>
  <c r="I79" i="133"/>
  <c r="BJ90" i="213" s="1"/>
  <c r="I45" i="133"/>
  <c r="BJ56" i="213" s="1"/>
  <c r="C38" i="133"/>
  <c r="BJ146" i="213" s="1"/>
  <c r="I20" i="133"/>
  <c r="BJ31" i="213" s="1"/>
  <c r="I87" i="133"/>
  <c r="BJ98" i="213" s="1"/>
  <c r="I76" i="133"/>
  <c r="BJ87" i="213" s="1"/>
  <c r="I37" i="133"/>
  <c r="BJ48" i="213" s="1"/>
  <c r="I21" i="133"/>
  <c r="BJ32" i="213" s="1"/>
  <c r="I114" i="133"/>
  <c r="BJ125" i="213" s="1"/>
  <c r="I53" i="133"/>
  <c r="BJ64" i="213" s="1"/>
  <c r="I43" i="133"/>
  <c r="BJ54" i="213" s="1"/>
  <c r="I38" i="133"/>
  <c r="BJ49" i="213" s="1"/>
  <c r="I30" i="133"/>
  <c r="BJ41" i="213" s="1"/>
  <c r="D16" i="133"/>
  <c r="C37" i="133"/>
  <c r="BJ145" i="213" s="1"/>
  <c r="C33" i="133"/>
  <c r="BJ141" i="213" s="1"/>
  <c r="C27" i="133"/>
  <c r="BJ22" i="213" s="1"/>
  <c r="C26" i="133"/>
  <c r="BJ21" i="213" s="1"/>
  <c r="C25" i="133"/>
  <c r="BJ20" i="213" s="1"/>
  <c r="C24" i="133"/>
  <c r="BJ19" i="213" s="1"/>
  <c r="C23" i="133"/>
  <c r="BJ18" i="213" s="1"/>
  <c r="C22" i="133"/>
  <c r="BJ17" i="213" s="1"/>
  <c r="C21" i="133"/>
  <c r="BJ16" i="213" s="1"/>
  <c r="C20" i="133"/>
  <c r="BJ15" i="213" s="1"/>
  <c r="C19" i="133"/>
  <c r="BJ14" i="213" s="1"/>
  <c r="C18" i="133"/>
  <c r="BJ13" i="213" s="1"/>
  <c r="C17" i="133"/>
  <c r="BJ12" i="213" s="1"/>
  <c r="C16" i="133"/>
  <c r="BJ11" i="213" s="1"/>
  <c r="I107" i="133"/>
  <c r="BJ118" i="213" s="1"/>
  <c r="I94" i="133"/>
  <c r="BJ105" i="213" s="1"/>
  <c r="I69" i="133"/>
  <c r="BJ80" i="213" s="1"/>
  <c r="I58" i="133"/>
  <c r="BJ69" i="213" s="1"/>
  <c r="I48" i="133"/>
  <c r="BJ59" i="213" s="1"/>
  <c r="I31" i="133"/>
  <c r="BJ42" i="213" s="1"/>
  <c r="I111" i="133"/>
  <c r="BJ122" i="213" s="1"/>
  <c r="I97" i="133"/>
  <c r="BJ108" i="213" s="1"/>
  <c r="I78" i="133"/>
  <c r="BJ89" i="213" s="1"/>
  <c r="I61" i="133"/>
  <c r="BJ72" i="213" s="1"/>
  <c r="I44" i="133"/>
  <c r="BJ55" i="213" s="1"/>
  <c r="I32" i="133"/>
  <c r="BJ43" i="213" s="1"/>
  <c r="I24" i="133"/>
  <c r="BJ35" i="213" s="1"/>
  <c r="C36" i="133"/>
  <c r="BJ144" i="213" s="1"/>
  <c r="I106" i="133"/>
  <c r="BJ117" i="213" s="1"/>
  <c r="I93" i="133"/>
  <c r="BJ104" i="213" s="1"/>
  <c r="I74" i="133"/>
  <c r="BJ85" i="213" s="1"/>
  <c r="I62" i="133"/>
  <c r="BJ73" i="213" s="1"/>
  <c r="I52" i="133"/>
  <c r="BJ63" i="213" s="1"/>
  <c r="I29" i="133"/>
  <c r="BJ40" i="213" s="1"/>
  <c r="I17" i="133"/>
  <c r="BJ28" i="213" s="1"/>
  <c r="I100" i="133"/>
  <c r="BJ111" i="213" s="1"/>
  <c r="I89" i="133"/>
  <c r="BJ100" i="213" s="1"/>
  <c r="I75" i="133"/>
  <c r="BJ86" i="213" s="1"/>
  <c r="I64" i="133"/>
  <c r="BJ75" i="213" s="1"/>
  <c r="I55" i="133"/>
  <c r="BJ66" i="213" s="1"/>
  <c r="I40" i="133"/>
  <c r="BJ51" i="213" s="1"/>
  <c r="I34" i="133"/>
  <c r="BJ45" i="213" s="1"/>
  <c r="I26" i="133"/>
  <c r="BJ37" i="213" s="1"/>
  <c r="I18" i="133"/>
  <c r="BJ29" i="213" s="1"/>
  <c r="E23" i="103"/>
  <c r="I118" i="132"/>
  <c r="BI129" i="213" s="1"/>
  <c r="D19" i="132"/>
  <c r="D23" i="132"/>
  <c r="I54" i="132"/>
  <c r="BI65" i="213" s="1"/>
  <c r="I101" i="132"/>
  <c r="BI112" i="213" s="1"/>
  <c r="E17" i="132"/>
  <c r="I90" i="132"/>
  <c r="BI101" i="213" s="1"/>
  <c r="D22" i="132"/>
  <c r="I63" i="132"/>
  <c r="BI74" i="213" s="1"/>
  <c r="I96" i="132"/>
  <c r="BI107" i="213" s="1"/>
  <c r="I82" i="132"/>
  <c r="BI93" i="213" s="1"/>
  <c r="I65" i="132"/>
  <c r="BI76" i="213" s="1"/>
  <c r="I59" i="132"/>
  <c r="BI70" i="213" s="1"/>
  <c r="I111" i="132"/>
  <c r="BI122" i="213" s="1"/>
  <c r="I47" i="132"/>
  <c r="BI58" i="213" s="1"/>
  <c r="E23" i="132"/>
  <c r="I77" i="132"/>
  <c r="BI88" i="213" s="1"/>
  <c r="C35" i="132"/>
  <c r="BI143" i="213" s="1"/>
  <c r="E26" i="132"/>
  <c r="I97" i="132"/>
  <c r="BI108" i="213" s="1"/>
  <c r="I109" i="132"/>
  <c r="BI120" i="213" s="1"/>
  <c r="I84" i="132"/>
  <c r="BI95" i="213" s="1"/>
  <c r="I55" i="132"/>
  <c r="BI66" i="213" s="1"/>
  <c r="I71" i="132"/>
  <c r="BI82" i="213" s="1"/>
  <c r="I46" i="132"/>
  <c r="BI57" i="213" s="1"/>
  <c r="I38" i="132"/>
  <c r="BI49" i="213" s="1"/>
  <c r="I30" i="132"/>
  <c r="BI41" i="213" s="1"/>
  <c r="I22" i="132"/>
  <c r="BI33" i="213" s="1"/>
  <c r="I43" i="132"/>
  <c r="BI54" i="213" s="1"/>
  <c r="I119" i="132"/>
  <c r="BI130" i="213" s="1"/>
  <c r="I102" i="132"/>
  <c r="BI113" i="213" s="1"/>
  <c r="C32" i="132"/>
  <c r="BI140" i="213" s="1"/>
  <c r="I120" i="132"/>
  <c r="BI131" i="213" s="1"/>
  <c r="D20" i="132"/>
  <c r="I36" i="132"/>
  <c r="BI47" i="213" s="1"/>
  <c r="E20" i="132"/>
  <c r="D17" i="132"/>
  <c r="I60" i="132"/>
  <c r="BI71" i="213" s="1"/>
  <c r="I48" i="132"/>
  <c r="BI59" i="213" s="1"/>
  <c r="I40" i="132"/>
  <c r="BI51" i="213" s="1"/>
  <c r="I34" i="132"/>
  <c r="BI45" i="213" s="1"/>
  <c r="I26" i="132"/>
  <c r="BI37" i="213" s="1"/>
  <c r="I18" i="132"/>
  <c r="BI29" i="213" s="1"/>
  <c r="I92" i="132"/>
  <c r="BI103" i="213" s="1"/>
  <c r="I78" i="132"/>
  <c r="BI89" i="213" s="1"/>
  <c r="I56" i="132"/>
  <c r="BI67" i="213" s="1"/>
  <c r="I44" i="132"/>
  <c r="BI55" i="213" s="1"/>
  <c r="I20" i="132"/>
  <c r="BI31" i="213" s="1"/>
  <c r="I72" i="132"/>
  <c r="BI83" i="213" s="1"/>
  <c r="I79" i="132"/>
  <c r="BI90" i="213" s="1"/>
  <c r="I28" i="132"/>
  <c r="BI39" i="213" s="1"/>
  <c r="I66" i="132"/>
  <c r="BI77" i="213" s="1"/>
  <c r="I39" i="132"/>
  <c r="BI50" i="213" s="1"/>
  <c r="I112" i="132"/>
  <c r="BI123" i="213" s="1"/>
  <c r="I98" i="132"/>
  <c r="BI109" i="213" s="1"/>
  <c r="I62" i="132"/>
  <c r="BI73" i="213" s="1"/>
  <c r="I42" i="132"/>
  <c r="BI53" i="213" s="1"/>
  <c r="I32" i="132"/>
  <c r="BI43" i="213" s="1"/>
  <c r="I24" i="132"/>
  <c r="BI35" i="213" s="1"/>
  <c r="C38" i="132"/>
  <c r="BI146" i="213" s="1"/>
  <c r="I100" i="132"/>
  <c r="BI111" i="213" s="1"/>
  <c r="I89" i="132"/>
  <c r="BI100" i="213" s="1"/>
  <c r="I75" i="132"/>
  <c r="BI86" i="213" s="1"/>
  <c r="I37" i="132"/>
  <c r="BI48" i="213" s="1"/>
  <c r="I21" i="132"/>
  <c r="BI32" i="213" s="1"/>
  <c r="I73" i="132"/>
  <c r="BI84" i="213" s="1"/>
  <c r="I61" i="132"/>
  <c r="BI72" i="213" s="1"/>
  <c r="I49" i="132"/>
  <c r="BI60" i="213" s="1"/>
  <c r="I41" i="132"/>
  <c r="BI52" i="213" s="1"/>
  <c r="E16" i="132"/>
  <c r="C34" i="132"/>
  <c r="BI142" i="213" s="1"/>
  <c r="I106" i="132"/>
  <c r="BI117" i="213" s="1"/>
  <c r="I93" i="132"/>
  <c r="BI104" i="213" s="1"/>
  <c r="I68" i="132"/>
  <c r="BI79" i="213" s="1"/>
  <c r="I57" i="132"/>
  <c r="BI68" i="213" s="1"/>
  <c r="I50" i="132"/>
  <c r="BI61" i="213" s="1"/>
  <c r="C36" i="132"/>
  <c r="BI144" i="213" s="1"/>
  <c r="I81" i="132"/>
  <c r="BI92" i="213" s="1"/>
  <c r="I69" i="132"/>
  <c r="BI80" i="213" s="1"/>
  <c r="I58" i="132"/>
  <c r="BI69" i="213" s="1"/>
  <c r="I33" i="132"/>
  <c r="BI44" i="213" s="1"/>
  <c r="I17" i="132"/>
  <c r="BI28" i="213" s="1"/>
  <c r="I114" i="132"/>
  <c r="BI125" i="213" s="1"/>
  <c r="I64" i="132"/>
  <c r="BI75" i="213" s="1"/>
  <c r="I53" i="132"/>
  <c r="BI64" i="213" s="1"/>
  <c r="I29" i="132"/>
  <c r="BI40" i="213" s="1"/>
  <c r="I122" i="132"/>
  <c r="BI133" i="213" s="1"/>
  <c r="I99" i="132"/>
  <c r="BI110" i="213" s="1"/>
  <c r="I80" i="132"/>
  <c r="BI91" i="213" s="1"/>
  <c r="C37" i="132"/>
  <c r="BI145" i="213" s="1"/>
  <c r="I116" i="132"/>
  <c r="BI127" i="213" s="1"/>
  <c r="I95" i="132"/>
  <c r="BI106" i="213" s="1"/>
  <c r="I76" i="132"/>
  <c r="BI87" i="213" s="1"/>
  <c r="C27" i="132"/>
  <c r="BI22" i="213" s="1"/>
  <c r="C25" i="132"/>
  <c r="BI20" i="213" s="1"/>
  <c r="C23" i="132"/>
  <c r="BI18" i="213" s="1"/>
  <c r="C21" i="132"/>
  <c r="BI16" i="213" s="1"/>
  <c r="C19" i="132"/>
  <c r="BI14" i="213" s="1"/>
  <c r="C17" i="132"/>
  <c r="BI12" i="213" s="1"/>
  <c r="I110" i="132"/>
  <c r="BI121" i="213" s="1"/>
  <c r="I91" i="132"/>
  <c r="BI102" i="213" s="1"/>
  <c r="I23" i="132"/>
  <c r="BI34" i="213" s="1"/>
  <c r="I104" i="132"/>
  <c r="BI115" i="213" s="1"/>
  <c r="I86" i="132"/>
  <c r="BI97" i="213" s="1"/>
  <c r="I67" i="132"/>
  <c r="BI78" i="213" s="1"/>
  <c r="I51" i="132"/>
  <c r="BI62" i="213" s="1"/>
  <c r="I35" i="132"/>
  <c r="BI46" i="213" s="1"/>
  <c r="I19" i="132"/>
  <c r="BI30" i="213" s="1"/>
  <c r="C33" i="132"/>
  <c r="BI141" i="213" s="1"/>
  <c r="C26" i="132"/>
  <c r="BI21" i="213" s="1"/>
  <c r="C24" i="132"/>
  <c r="BI19" i="213" s="1"/>
  <c r="C22" i="132"/>
  <c r="BI17" i="213" s="1"/>
  <c r="C20" i="132"/>
  <c r="BI15" i="213" s="1"/>
  <c r="C18" i="132"/>
  <c r="BI13" i="213" s="1"/>
  <c r="C16" i="132"/>
  <c r="BI11" i="213" s="1"/>
  <c r="I87" i="132"/>
  <c r="BI98" i="213" s="1"/>
  <c r="I74" i="132"/>
  <c r="BI85" i="213" s="1"/>
  <c r="I52" i="132"/>
  <c r="BI63" i="213" s="1"/>
  <c r="D16" i="132"/>
  <c r="I107" i="132"/>
  <c r="BI118" i="213" s="1"/>
  <c r="I94" i="132"/>
  <c r="BI105" i="213" s="1"/>
  <c r="I45" i="132"/>
  <c r="BI56" i="213" s="1"/>
  <c r="I25" i="132"/>
  <c r="BI36" i="213" s="1"/>
  <c r="I27" i="132"/>
  <c r="BI38" i="213" s="1"/>
  <c r="D26" i="100"/>
  <c r="I44" i="131"/>
  <c r="BH55" i="213" s="1"/>
  <c r="D22" i="131"/>
  <c r="I47" i="131"/>
  <c r="BH58" i="213" s="1"/>
  <c r="E23" i="131"/>
  <c r="D20" i="131"/>
  <c r="E17" i="131"/>
  <c r="I71" i="131"/>
  <c r="BH82" i="213" s="1"/>
  <c r="D26" i="131"/>
  <c r="D19" i="131"/>
  <c r="I109" i="131"/>
  <c r="BH120" i="213" s="1"/>
  <c r="I77" i="131"/>
  <c r="BH88" i="213" s="1"/>
  <c r="I65" i="131"/>
  <c r="BH76" i="213" s="1"/>
  <c r="I57" i="131"/>
  <c r="BH68" i="213" s="1"/>
  <c r="I49" i="131"/>
  <c r="BH60" i="213" s="1"/>
  <c r="I41" i="131"/>
  <c r="BH52" i="213" s="1"/>
  <c r="I52" i="131"/>
  <c r="BH63" i="213" s="1"/>
  <c r="I20" i="131"/>
  <c r="BH31" i="213" s="1"/>
  <c r="I80" i="131"/>
  <c r="BH91" i="213" s="1"/>
  <c r="I118" i="131"/>
  <c r="BH129" i="213" s="1"/>
  <c r="I101" i="131"/>
  <c r="BH112" i="213" s="1"/>
  <c r="I90" i="131"/>
  <c r="BH101" i="213" s="1"/>
  <c r="I43" i="131"/>
  <c r="BH54" i="213" s="1"/>
  <c r="I119" i="131"/>
  <c r="BH130" i="213" s="1"/>
  <c r="I102" i="131"/>
  <c r="BH113" i="213" s="1"/>
  <c r="I78" i="131"/>
  <c r="BH89" i="213" s="1"/>
  <c r="I60" i="131"/>
  <c r="BH71" i="213" s="1"/>
  <c r="I28" i="131"/>
  <c r="BH39" i="213" s="1"/>
  <c r="I63" i="131"/>
  <c r="BH74" i="213" s="1"/>
  <c r="D23" i="131"/>
  <c r="I96" i="131"/>
  <c r="BH107" i="213" s="1"/>
  <c r="I82" i="131"/>
  <c r="BH93" i="213" s="1"/>
  <c r="C35" i="131"/>
  <c r="BH143" i="213" s="1"/>
  <c r="I111" i="131"/>
  <c r="BH122" i="213" s="1"/>
  <c r="I97" i="131"/>
  <c r="BH108" i="213" s="1"/>
  <c r="I36" i="131"/>
  <c r="BH47" i="213" s="1"/>
  <c r="C34" i="131"/>
  <c r="BH142" i="213" s="1"/>
  <c r="I106" i="131"/>
  <c r="BH117" i="213" s="1"/>
  <c r="I34" i="131"/>
  <c r="BH45" i="213" s="1"/>
  <c r="I17" i="131"/>
  <c r="BH28" i="213" s="1"/>
  <c r="I114" i="131"/>
  <c r="BH125" i="213" s="1"/>
  <c r="I18" i="131"/>
  <c r="BH29" i="213" s="1"/>
  <c r="I76" i="131"/>
  <c r="BH87" i="213" s="1"/>
  <c r="I73" i="131"/>
  <c r="BH84" i="213" s="1"/>
  <c r="I25" i="131"/>
  <c r="BH36" i="213" s="1"/>
  <c r="I64" i="131"/>
  <c r="BH75" i="213" s="1"/>
  <c r="I46" i="131"/>
  <c r="BH57" i="213" s="1"/>
  <c r="D16" i="131"/>
  <c r="I59" i="131"/>
  <c r="BH70" i="213" s="1"/>
  <c r="E20" i="131"/>
  <c r="I58" i="131"/>
  <c r="BH69" i="213" s="1"/>
  <c r="I50" i="131"/>
  <c r="BH61" i="213" s="1"/>
  <c r="I42" i="131"/>
  <c r="BH53" i="213" s="1"/>
  <c r="I32" i="131"/>
  <c r="BH43" i="213" s="1"/>
  <c r="I24" i="131"/>
  <c r="BH35" i="213" s="1"/>
  <c r="I55" i="131"/>
  <c r="BH66" i="213" s="1"/>
  <c r="I93" i="131"/>
  <c r="BH104" i="213" s="1"/>
  <c r="I68" i="131"/>
  <c r="BH79" i="213" s="1"/>
  <c r="I33" i="131"/>
  <c r="BH44" i="213" s="1"/>
  <c r="I66" i="131"/>
  <c r="BH77" i="213" s="1"/>
  <c r="I72" i="131"/>
  <c r="BH83" i="213" s="1"/>
  <c r="C32" i="131"/>
  <c r="BH140" i="213" s="1"/>
  <c r="I120" i="131"/>
  <c r="BH131" i="213" s="1"/>
  <c r="I79" i="131"/>
  <c r="BH90" i="213" s="1"/>
  <c r="I51" i="131"/>
  <c r="BH62" i="213" s="1"/>
  <c r="I107" i="131"/>
  <c r="BH118" i="213" s="1"/>
  <c r="I94" i="131"/>
  <c r="BH105" i="213" s="1"/>
  <c r="I54" i="131"/>
  <c r="BH65" i="213" s="1"/>
  <c r="I40" i="131"/>
  <c r="BH51" i="213" s="1"/>
  <c r="I30" i="131"/>
  <c r="BH41" i="213" s="1"/>
  <c r="E16" i="131"/>
  <c r="I122" i="131"/>
  <c r="BH133" i="213" s="1"/>
  <c r="I99" i="131"/>
  <c r="BH110" i="213" s="1"/>
  <c r="C37" i="131"/>
  <c r="BH145" i="213" s="1"/>
  <c r="I116" i="131"/>
  <c r="BH127" i="213" s="1"/>
  <c r="I95" i="131"/>
  <c r="BH106" i="213" s="1"/>
  <c r="C27" i="131"/>
  <c r="BH22" i="213" s="1"/>
  <c r="C25" i="131"/>
  <c r="BH20" i="213" s="1"/>
  <c r="C23" i="131"/>
  <c r="BH18" i="213" s="1"/>
  <c r="C21" i="131"/>
  <c r="BH16" i="213" s="1"/>
  <c r="C19" i="131"/>
  <c r="BH14" i="213" s="1"/>
  <c r="C17" i="131"/>
  <c r="BH12" i="213" s="1"/>
  <c r="I110" i="131"/>
  <c r="BH121" i="213" s="1"/>
  <c r="I91" i="131"/>
  <c r="BH102" i="213" s="1"/>
  <c r="I104" i="131"/>
  <c r="BH115" i="213" s="1"/>
  <c r="I86" i="131"/>
  <c r="BH97" i="213" s="1"/>
  <c r="I67" i="131"/>
  <c r="BH78" i="213" s="1"/>
  <c r="I35" i="131"/>
  <c r="BH46" i="213" s="1"/>
  <c r="I19" i="131"/>
  <c r="BH30" i="213" s="1"/>
  <c r="C33" i="131"/>
  <c r="BH141" i="213" s="1"/>
  <c r="C26" i="131"/>
  <c r="BH21" i="213" s="1"/>
  <c r="C24" i="131"/>
  <c r="BH19" i="213" s="1"/>
  <c r="C22" i="131"/>
  <c r="BH17" i="213" s="1"/>
  <c r="C20" i="131"/>
  <c r="BH15" i="213" s="1"/>
  <c r="C18" i="131"/>
  <c r="BH13" i="213" s="1"/>
  <c r="C16" i="131"/>
  <c r="BH11" i="213" s="1"/>
  <c r="I87" i="131"/>
  <c r="BH98" i="213" s="1"/>
  <c r="I74" i="131"/>
  <c r="BH85" i="213" s="1"/>
  <c r="I61" i="131"/>
  <c r="BH72" i="213" s="1"/>
  <c r="I53" i="131"/>
  <c r="BH64" i="213" s="1"/>
  <c r="I45" i="131"/>
  <c r="BH56" i="213" s="1"/>
  <c r="I37" i="131"/>
  <c r="BH48" i="213" s="1"/>
  <c r="I29" i="131"/>
  <c r="BH40" i="213" s="1"/>
  <c r="I21" i="131"/>
  <c r="BH32" i="213" s="1"/>
  <c r="C38" i="131"/>
  <c r="BH146" i="213" s="1"/>
  <c r="I100" i="131"/>
  <c r="BH111" i="213" s="1"/>
  <c r="I89" i="131"/>
  <c r="BH100" i="213" s="1"/>
  <c r="I75" i="131"/>
  <c r="BH86" i="213" s="1"/>
  <c r="I62" i="131"/>
  <c r="BH73" i="213" s="1"/>
  <c r="I48" i="131"/>
  <c r="BH59" i="213" s="1"/>
  <c r="I26" i="131"/>
  <c r="BH37" i="213" s="1"/>
  <c r="I27" i="131"/>
  <c r="BH38" i="213" s="1"/>
  <c r="D17" i="131"/>
  <c r="I92" i="131"/>
  <c r="BH103" i="213" s="1"/>
  <c r="I84" i="131"/>
  <c r="BH95" i="213" s="1"/>
  <c r="I39" i="131"/>
  <c r="BH50" i="213" s="1"/>
  <c r="I112" i="131"/>
  <c r="BH123" i="213" s="1"/>
  <c r="I98" i="131"/>
  <c r="BH109" i="213" s="1"/>
  <c r="C36" i="131"/>
  <c r="BH144" i="213" s="1"/>
  <c r="I81" i="131"/>
  <c r="BH92" i="213" s="1"/>
  <c r="I69" i="131"/>
  <c r="BH80" i="213" s="1"/>
  <c r="I56" i="131"/>
  <c r="BH67" i="213" s="1"/>
  <c r="I38" i="131"/>
  <c r="BH49" i="213" s="1"/>
  <c r="I22" i="131"/>
  <c r="BH33" i="213" s="1"/>
  <c r="I23" i="131"/>
  <c r="BH34" i="213" s="1"/>
  <c r="D22" i="130"/>
  <c r="D26" i="130"/>
  <c r="I29" i="130"/>
  <c r="BG40" i="213" s="1"/>
  <c r="I25" i="130"/>
  <c r="BG36" i="213" s="1"/>
  <c r="D19" i="130"/>
  <c r="I21" i="130"/>
  <c r="BG32" i="213" s="1"/>
  <c r="I37" i="130"/>
  <c r="BG48" i="213" s="1"/>
  <c r="I51" i="130"/>
  <c r="BG62" i="213" s="1"/>
  <c r="I104" i="130"/>
  <c r="BG115" i="213" s="1"/>
  <c r="I33" i="130"/>
  <c r="BG44" i="213" s="1"/>
  <c r="I17" i="130"/>
  <c r="BG28" i="213" s="1"/>
  <c r="I67" i="130"/>
  <c r="BG78" i="213" s="1"/>
  <c r="E16" i="130"/>
  <c r="E20" i="130"/>
  <c r="D23" i="130"/>
  <c r="D20" i="130"/>
  <c r="I86" i="130"/>
  <c r="BG97" i="213" s="1"/>
  <c r="I110" i="130"/>
  <c r="BG121" i="213" s="1"/>
  <c r="I91" i="130"/>
  <c r="BG102" i="213" s="1"/>
  <c r="I72" i="130"/>
  <c r="BG83" i="213" s="1"/>
  <c r="I55" i="130"/>
  <c r="BG66" i="213" s="1"/>
  <c r="C16" i="130"/>
  <c r="BG11" i="213" s="1"/>
  <c r="C21" i="130"/>
  <c r="BG16" i="213" s="1"/>
  <c r="I107" i="130"/>
  <c r="BG118" i="213" s="1"/>
  <c r="I89" i="130"/>
  <c r="BG100" i="213" s="1"/>
  <c r="I69" i="130"/>
  <c r="BG80" i="213" s="1"/>
  <c r="I53" i="130"/>
  <c r="BG64" i="213" s="1"/>
  <c r="I98" i="130"/>
  <c r="BG109" i="213" s="1"/>
  <c r="I79" i="130"/>
  <c r="BG90" i="213" s="1"/>
  <c r="I62" i="130"/>
  <c r="BG73" i="213" s="1"/>
  <c r="I46" i="130"/>
  <c r="BG57" i="213" s="1"/>
  <c r="I31" i="130"/>
  <c r="BG42" i="213" s="1"/>
  <c r="C36" i="130"/>
  <c r="BG144" i="213" s="1"/>
  <c r="C38" i="130"/>
  <c r="BG146" i="213" s="1"/>
  <c r="I106" i="130"/>
  <c r="BG117" i="213" s="1"/>
  <c r="I73" i="130"/>
  <c r="BG84" i="213" s="1"/>
  <c r="I56" i="130"/>
  <c r="BG67" i="213" s="1"/>
  <c r="I40" i="130"/>
  <c r="BG51" i="213" s="1"/>
  <c r="I32" i="130"/>
  <c r="BG43" i="213" s="1"/>
  <c r="D16" i="130"/>
  <c r="C37" i="130"/>
  <c r="BG145" i="213" s="1"/>
  <c r="C33" i="130"/>
  <c r="BG141" i="213" s="1"/>
  <c r="C27" i="130"/>
  <c r="BG22" i="213" s="1"/>
  <c r="C26" i="130"/>
  <c r="BG21" i="213" s="1"/>
  <c r="C25" i="130"/>
  <c r="BG20" i="213" s="1"/>
  <c r="C24" i="130"/>
  <c r="BG19" i="213" s="1"/>
  <c r="C23" i="130"/>
  <c r="BG18" i="213" s="1"/>
  <c r="C22" i="130"/>
  <c r="BG17" i="213" s="1"/>
  <c r="C17" i="130"/>
  <c r="BG12" i="213" s="1"/>
  <c r="I101" i="130"/>
  <c r="BG112" i="213" s="1"/>
  <c r="I82" i="130"/>
  <c r="BG93" i="213" s="1"/>
  <c r="I65" i="130"/>
  <c r="BG76" i="213" s="1"/>
  <c r="I49" i="130"/>
  <c r="BG60" i="213" s="1"/>
  <c r="C34" i="130"/>
  <c r="BG142" i="213" s="1"/>
  <c r="I114" i="130"/>
  <c r="BG125" i="213" s="1"/>
  <c r="I94" i="130"/>
  <c r="BG105" i="213" s="1"/>
  <c r="I75" i="130"/>
  <c r="BG86" i="213" s="1"/>
  <c r="I58" i="130"/>
  <c r="BG69" i="213" s="1"/>
  <c r="I42" i="130"/>
  <c r="BG53" i="213" s="1"/>
  <c r="I27" i="130"/>
  <c r="BG38" i="213" s="1"/>
  <c r="C19" i="130"/>
  <c r="BG14" i="213" s="1"/>
  <c r="C18" i="130"/>
  <c r="BG13" i="213" s="1"/>
  <c r="I100" i="130"/>
  <c r="BG111" i="213" s="1"/>
  <c r="I87" i="130"/>
  <c r="BG98" i="213" s="1"/>
  <c r="I68" i="130"/>
  <c r="BG79" i="213" s="1"/>
  <c r="I52" i="130"/>
  <c r="BG63" i="213" s="1"/>
  <c r="I38" i="130"/>
  <c r="BG49" i="213" s="1"/>
  <c r="I30" i="130"/>
  <c r="BG41" i="213" s="1"/>
  <c r="I22" i="130"/>
  <c r="BG33" i="213" s="1"/>
  <c r="E17" i="130"/>
  <c r="D17" i="130"/>
  <c r="I122" i="130"/>
  <c r="BG133" i="213" s="1"/>
  <c r="I99" i="130"/>
  <c r="BG110" i="213" s="1"/>
  <c r="I80" i="130"/>
  <c r="BG91" i="213" s="1"/>
  <c r="I63" i="130"/>
  <c r="BG74" i="213" s="1"/>
  <c r="I47" i="130"/>
  <c r="BG58" i="213" s="1"/>
  <c r="C35" i="130"/>
  <c r="BG143" i="213" s="1"/>
  <c r="I119" i="130"/>
  <c r="BG130" i="213" s="1"/>
  <c r="I97" i="130"/>
  <c r="BG108" i="213" s="1"/>
  <c r="I78" i="130"/>
  <c r="BG89" i="213" s="1"/>
  <c r="I61" i="130"/>
  <c r="BG72" i="213" s="1"/>
  <c r="I45" i="130"/>
  <c r="BG56" i="213" s="1"/>
  <c r="C20" i="130"/>
  <c r="BG15" i="213" s="1"/>
  <c r="I109" i="130"/>
  <c r="BG120" i="213" s="1"/>
  <c r="I90" i="130"/>
  <c r="BG101" i="213" s="1"/>
  <c r="I71" i="130"/>
  <c r="BG82" i="213" s="1"/>
  <c r="I54" i="130"/>
  <c r="BG65" i="213" s="1"/>
  <c r="I39" i="130"/>
  <c r="BG50" i="213" s="1"/>
  <c r="I23" i="130"/>
  <c r="BG34" i="213" s="1"/>
  <c r="I118" i="130"/>
  <c r="BG129" i="213" s="1"/>
  <c r="I96" i="130"/>
  <c r="BG107" i="213" s="1"/>
  <c r="I81" i="130"/>
  <c r="BG92" i="213" s="1"/>
  <c r="I64" i="130"/>
  <c r="BG75" i="213" s="1"/>
  <c r="I48" i="130"/>
  <c r="BG59" i="213" s="1"/>
  <c r="I36" i="130"/>
  <c r="BG47" i="213" s="1"/>
  <c r="I28" i="130"/>
  <c r="BG39" i="213" s="1"/>
  <c r="I20" i="130"/>
  <c r="BG31" i="213" s="1"/>
  <c r="I116" i="130"/>
  <c r="BG127" i="213" s="1"/>
  <c r="I95" i="130"/>
  <c r="BG106" i="213" s="1"/>
  <c r="I76" i="130"/>
  <c r="BG87" i="213" s="1"/>
  <c r="I59" i="130"/>
  <c r="BG70" i="213" s="1"/>
  <c r="I43" i="130"/>
  <c r="BG54" i="213" s="1"/>
  <c r="C32" i="130"/>
  <c r="BG140" i="213" s="1"/>
  <c r="I112" i="130"/>
  <c r="BG123" i="213" s="1"/>
  <c r="I93" i="130"/>
  <c r="BG104" i="213" s="1"/>
  <c r="I74" i="130"/>
  <c r="BG85" i="213" s="1"/>
  <c r="I57" i="130"/>
  <c r="BG68" i="213" s="1"/>
  <c r="I41" i="130"/>
  <c r="BG52" i="213" s="1"/>
  <c r="I120" i="130"/>
  <c r="BG131" i="213" s="1"/>
  <c r="I102" i="130"/>
  <c r="BG113" i="213" s="1"/>
  <c r="I84" i="130"/>
  <c r="BG95" i="213" s="1"/>
  <c r="I66" i="130"/>
  <c r="BG77" i="213" s="1"/>
  <c r="I50" i="130"/>
  <c r="BG61" i="213" s="1"/>
  <c r="I35" i="130"/>
  <c r="BG46" i="213" s="1"/>
  <c r="I19" i="130"/>
  <c r="BG30" i="213" s="1"/>
  <c r="I111" i="130"/>
  <c r="BG122" i="213" s="1"/>
  <c r="I92" i="130"/>
  <c r="BG103" i="213" s="1"/>
  <c r="I77" i="130"/>
  <c r="BG88" i="213" s="1"/>
  <c r="I60" i="130"/>
  <c r="BG71" i="213" s="1"/>
  <c r="I44" i="130"/>
  <c r="BG55" i="213" s="1"/>
  <c r="I34" i="130"/>
  <c r="BG45" i="213" s="1"/>
  <c r="I26" i="130"/>
  <c r="BG37" i="213" s="1"/>
  <c r="I18" i="130"/>
  <c r="BG29" i="213" s="1"/>
  <c r="I20" i="129"/>
  <c r="BF31" i="213" s="1"/>
  <c r="C33" i="129"/>
  <c r="BF141" i="213" s="1"/>
  <c r="C19" i="129"/>
  <c r="BF14" i="213" s="1"/>
  <c r="I24" i="129"/>
  <c r="BF35" i="213" s="1"/>
  <c r="I36" i="129"/>
  <c r="BF47" i="213" s="1"/>
  <c r="I42" i="129"/>
  <c r="BF53" i="213" s="1"/>
  <c r="C27" i="129"/>
  <c r="BF22" i="213" s="1"/>
  <c r="C23" i="129"/>
  <c r="BF18" i="213" s="1"/>
  <c r="I44" i="129"/>
  <c r="BF55" i="213" s="1"/>
  <c r="I28" i="129"/>
  <c r="BF39" i="213" s="1"/>
  <c r="C37" i="129"/>
  <c r="BF145" i="213" s="1"/>
  <c r="C22" i="129"/>
  <c r="BF17" i="213" s="1"/>
  <c r="I46" i="129"/>
  <c r="BF57" i="213" s="1"/>
  <c r="C18" i="129"/>
  <c r="BF13" i="213" s="1"/>
  <c r="D23" i="129"/>
  <c r="I47" i="129"/>
  <c r="BF58" i="213" s="1"/>
  <c r="I39" i="129"/>
  <c r="BF50" i="213" s="1"/>
  <c r="I32" i="129"/>
  <c r="BF43" i="213" s="1"/>
  <c r="C35" i="129"/>
  <c r="BF143" i="213" s="1"/>
  <c r="I111" i="129"/>
  <c r="BF122" i="213" s="1"/>
  <c r="E26" i="129"/>
  <c r="I106" i="129"/>
  <c r="BF117" i="213" s="1"/>
  <c r="D17" i="129"/>
  <c r="I81" i="129"/>
  <c r="BF92" i="213" s="1"/>
  <c r="I64" i="129"/>
  <c r="BF75" i="213" s="1"/>
  <c r="I30" i="129"/>
  <c r="BF41" i="213" s="1"/>
  <c r="C26" i="129"/>
  <c r="BF21" i="213" s="1"/>
  <c r="I118" i="129"/>
  <c r="BF129" i="213" s="1"/>
  <c r="I92" i="129"/>
  <c r="BF103" i="213" s="1"/>
  <c r="I25" i="129"/>
  <c r="BF36" i="213" s="1"/>
  <c r="I96" i="129"/>
  <c r="BF107" i="213" s="1"/>
  <c r="I56" i="129"/>
  <c r="BF67" i="213" s="1"/>
  <c r="E20" i="129"/>
  <c r="I100" i="129"/>
  <c r="BF111" i="213" s="1"/>
  <c r="I73" i="129"/>
  <c r="BF84" i="213" s="1"/>
  <c r="I52" i="129"/>
  <c r="BF63" i="213" s="1"/>
  <c r="I33" i="129"/>
  <c r="BF44" i="213" s="1"/>
  <c r="I77" i="129"/>
  <c r="BF88" i="213" s="1"/>
  <c r="I60" i="129"/>
  <c r="BF71" i="213" s="1"/>
  <c r="I29" i="129"/>
  <c r="BF40" i="213" s="1"/>
  <c r="D16" i="129"/>
  <c r="I26" i="129"/>
  <c r="BF37" i="213" s="1"/>
  <c r="C21" i="129"/>
  <c r="BF16" i="213" s="1"/>
  <c r="E23" i="129"/>
  <c r="I95" i="129"/>
  <c r="BF106" i="213" s="1"/>
  <c r="I72" i="129"/>
  <c r="BF83" i="213" s="1"/>
  <c r="I119" i="129"/>
  <c r="BF130" i="213" s="1"/>
  <c r="I53" i="129"/>
  <c r="BF64" i="213" s="1"/>
  <c r="I116" i="129"/>
  <c r="BF127" i="213" s="1"/>
  <c r="I99" i="129"/>
  <c r="BF110" i="213" s="1"/>
  <c r="E17" i="129"/>
  <c r="I63" i="129"/>
  <c r="BF74" i="213" s="1"/>
  <c r="I43" i="129"/>
  <c r="BF54" i="213" s="1"/>
  <c r="C20" i="129"/>
  <c r="BF15" i="213" s="1"/>
  <c r="I101" i="129"/>
  <c r="BF112" i="213" s="1"/>
  <c r="I31" i="129"/>
  <c r="BF42" i="213" s="1"/>
  <c r="E16" i="129"/>
  <c r="I87" i="129"/>
  <c r="BF98" i="213" s="1"/>
  <c r="I68" i="129"/>
  <c r="BF79" i="213" s="1"/>
  <c r="I45" i="129"/>
  <c r="BF56" i="213" s="1"/>
  <c r="I37" i="129"/>
  <c r="BF48" i="213" s="1"/>
  <c r="I21" i="129"/>
  <c r="BF32" i="213" s="1"/>
  <c r="I17" i="129"/>
  <c r="BF28" i="213" s="1"/>
  <c r="C32" i="129"/>
  <c r="BF140" i="213" s="1"/>
  <c r="I122" i="129"/>
  <c r="BF133" i="213" s="1"/>
  <c r="I104" i="129"/>
  <c r="BF115" i="213" s="1"/>
  <c r="D20" i="129"/>
  <c r="I82" i="129"/>
  <c r="BF93" i="213" s="1"/>
  <c r="C25" i="129"/>
  <c r="BF20" i="213" s="1"/>
  <c r="I80" i="129"/>
  <c r="BF91" i="213" s="1"/>
  <c r="I22" i="129"/>
  <c r="BF33" i="213" s="1"/>
  <c r="I102" i="129"/>
  <c r="BF113" i="213" s="1"/>
  <c r="I84" i="129"/>
  <c r="BF95" i="213" s="1"/>
  <c r="I66" i="129"/>
  <c r="BF77" i="213" s="1"/>
  <c r="I50" i="129"/>
  <c r="BF61" i="213" s="1"/>
  <c r="I120" i="129"/>
  <c r="BF131" i="213" s="1"/>
  <c r="I98" i="129"/>
  <c r="BF109" i="213" s="1"/>
  <c r="I79" i="129"/>
  <c r="BF90" i="213" s="1"/>
  <c r="I62" i="129"/>
  <c r="BF73" i="213" s="1"/>
  <c r="I114" i="129"/>
  <c r="BF125" i="213" s="1"/>
  <c r="I94" i="129"/>
  <c r="BF105" i="213" s="1"/>
  <c r="I75" i="129"/>
  <c r="BF86" i="213" s="1"/>
  <c r="I58" i="129"/>
  <c r="BF69" i="213" s="1"/>
  <c r="I109" i="129"/>
  <c r="BF120" i="213" s="1"/>
  <c r="I90" i="129"/>
  <c r="BF101" i="213" s="1"/>
  <c r="I71" i="129"/>
  <c r="BF82" i="213" s="1"/>
  <c r="I54" i="129"/>
  <c r="BF65" i="213" s="1"/>
  <c r="C38" i="129"/>
  <c r="BF146" i="213" s="1"/>
  <c r="C17" i="129"/>
  <c r="BF12" i="213" s="1"/>
  <c r="I110" i="129"/>
  <c r="BF121" i="213" s="1"/>
  <c r="I91" i="129"/>
  <c r="BF102" i="213" s="1"/>
  <c r="I86" i="129"/>
  <c r="BF97" i="213" s="1"/>
  <c r="I67" i="129"/>
  <c r="BF78" i="213" s="1"/>
  <c r="I51" i="129"/>
  <c r="BF62" i="213" s="1"/>
  <c r="C36" i="129"/>
  <c r="BF144" i="213" s="1"/>
  <c r="C16" i="129"/>
  <c r="BF11" i="213" s="1"/>
  <c r="I112" i="129"/>
  <c r="BF123" i="213" s="1"/>
  <c r="I97" i="129"/>
  <c r="BF108" i="213" s="1"/>
  <c r="I78" i="129"/>
  <c r="BF89" i="213" s="1"/>
  <c r="I65" i="129"/>
  <c r="BF76" i="213" s="1"/>
  <c r="I49" i="129"/>
  <c r="BF60" i="213" s="1"/>
  <c r="I27" i="129"/>
  <c r="BF38" i="213" s="1"/>
  <c r="C34" i="129"/>
  <c r="BF142" i="213" s="1"/>
  <c r="E19" i="129"/>
  <c r="I55" i="129"/>
  <c r="BF66" i="213" s="1"/>
  <c r="I40" i="129"/>
  <c r="BF51" i="213" s="1"/>
  <c r="I93" i="129"/>
  <c r="BF104" i="213" s="1"/>
  <c r="I74" i="129"/>
  <c r="BF85" i="213" s="1"/>
  <c r="I61" i="129"/>
  <c r="BF72" i="213" s="1"/>
  <c r="I41" i="129"/>
  <c r="BF52" i="213" s="1"/>
  <c r="I23" i="129"/>
  <c r="BF34" i="213" s="1"/>
  <c r="I34" i="129"/>
  <c r="BF45" i="213" s="1"/>
  <c r="I76" i="129"/>
  <c r="BF87" i="213" s="1"/>
  <c r="I59" i="129"/>
  <c r="BF70" i="213" s="1"/>
  <c r="I48" i="129"/>
  <c r="BF59" i="213" s="1"/>
  <c r="I38" i="129"/>
  <c r="BF49" i="213" s="1"/>
  <c r="C24" i="129"/>
  <c r="BF19" i="213" s="1"/>
  <c r="I107" i="129"/>
  <c r="BF118" i="213" s="1"/>
  <c r="I89" i="129"/>
  <c r="BF100" i="213" s="1"/>
  <c r="I57" i="129"/>
  <c r="BF68" i="213" s="1"/>
  <c r="I35" i="129"/>
  <c r="BF46" i="213" s="1"/>
  <c r="I19" i="129"/>
  <c r="BF30" i="213" s="1"/>
  <c r="I18" i="129"/>
  <c r="BF29" i="213" s="1"/>
  <c r="I80" i="126"/>
  <c r="BC91" i="213" s="1"/>
  <c r="I40" i="128"/>
  <c r="BE51" i="213" s="1"/>
  <c r="I97" i="128"/>
  <c r="BE108" i="213" s="1"/>
  <c r="I111" i="128"/>
  <c r="BE122" i="213" s="1"/>
  <c r="I48" i="128"/>
  <c r="BE59" i="213" s="1"/>
  <c r="E26" i="128"/>
  <c r="D19" i="128"/>
  <c r="D23" i="93"/>
  <c r="I122" i="128"/>
  <c r="BE133" i="213" s="1"/>
  <c r="I110" i="128"/>
  <c r="BE121" i="213" s="1"/>
  <c r="I104" i="128"/>
  <c r="BE115" i="213" s="1"/>
  <c r="I95" i="128"/>
  <c r="BE106" i="213" s="1"/>
  <c r="I86" i="128"/>
  <c r="BE97" i="213" s="1"/>
  <c r="I59" i="128"/>
  <c r="BE70" i="213" s="1"/>
  <c r="C35" i="128"/>
  <c r="BE143" i="213" s="1"/>
  <c r="I116" i="128"/>
  <c r="BE127" i="213" s="1"/>
  <c r="I91" i="128"/>
  <c r="BE102" i="213" s="1"/>
  <c r="I78" i="128"/>
  <c r="BE89" i="213" s="1"/>
  <c r="D22" i="128"/>
  <c r="I73" i="128"/>
  <c r="BE84" i="213" s="1"/>
  <c r="I56" i="128"/>
  <c r="BE67" i="213" s="1"/>
  <c r="I61" i="128"/>
  <c r="BE72" i="213" s="1"/>
  <c r="I54" i="128"/>
  <c r="BE65" i="213" s="1"/>
  <c r="I46" i="128"/>
  <c r="BE57" i="213" s="1"/>
  <c r="D23" i="128"/>
  <c r="E20" i="128"/>
  <c r="I39" i="128"/>
  <c r="BE50" i="213" s="1"/>
  <c r="D20" i="128"/>
  <c r="E23" i="128"/>
  <c r="I80" i="128"/>
  <c r="BE91" i="213" s="1"/>
  <c r="C27" i="128"/>
  <c r="BE22" i="213" s="1"/>
  <c r="C25" i="128"/>
  <c r="BE20" i="213" s="1"/>
  <c r="C23" i="128"/>
  <c r="BE18" i="213" s="1"/>
  <c r="C21" i="128"/>
  <c r="BE16" i="213" s="1"/>
  <c r="C19" i="128"/>
  <c r="BE14" i="213" s="1"/>
  <c r="C17" i="128"/>
  <c r="BE12" i="213" s="1"/>
  <c r="C33" i="128"/>
  <c r="BE141" i="213" s="1"/>
  <c r="C26" i="128"/>
  <c r="BE21" i="213" s="1"/>
  <c r="C24" i="128"/>
  <c r="BE19" i="213" s="1"/>
  <c r="C22" i="128"/>
  <c r="BE17" i="213" s="1"/>
  <c r="C20" i="128"/>
  <c r="BE15" i="213" s="1"/>
  <c r="C18" i="128"/>
  <c r="BE13" i="213" s="1"/>
  <c r="C16" i="128"/>
  <c r="BE11" i="213" s="1"/>
  <c r="I63" i="128"/>
  <c r="BE74" i="213" s="1"/>
  <c r="I47" i="128"/>
  <c r="BE58" i="213" s="1"/>
  <c r="I31" i="128"/>
  <c r="BE42" i="213" s="1"/>
  <c r="C37" i="128"/>
  <c r="BE145" i="213" s="1"/>
  <c r="I87" i="128"/>
  <c r="BE98" i="213" s="1"/>
  <c r="I74" i="128"/>
  <c r="BE85" i="213" s="1"/>
  <c r="I62" i="128"/>
  <c r="BE73" i="213" s="1"/>
  <c r="I35" i="128"/>
  <c r="BE46" i="213" s="1"/>
  <c r="I114" i="128"/>
  <c r="BE125" i="213" s="1"/>
  <c r="I58" i="128"/>
  <c r="BE69" i="213" s="1"/>
  <c r="I44" i="128"/>
  <c r="BE55" i="213" s="1"/>
  <c r="I36" i="128"/>
  <c r="BE47" i="213" s="1"/>
  <c r="I28" i="128"/>
  <c r="BE39" i="213" s="1"/>
  <c r="I20" i="128"/>
  <c r="BE31" i="213" s="1"/>
  <c r="I96" i="128"/>
  <c r="BE107" i="213" s="1"/>
  <c r="I82" i="128"/>
  <c r="BE93" i="213" s="1"/>
  <c r="I71" i="128"/>
  <c r="BE82" i="213" s="1"/>
  <c r="I45" i="128"/>
  <c r="BE56" i="213" s="1"/>
  <c r="I25" i="128"/>
  <c r="BE36" i="213" s="1"/>
  <c r="I43" i="128"/>
  <c r="BE54" i="213" s="1"/>
  <c r="I119" i="128"/>
  <c r="BE130" i="213" s="1"/>
  <c r="I102" i="128"/>
  <c r="BE113" i="213" s="1"/>
  <c r="I66" i="128"/>
  <c r="BE77" i="213" s="1"/>
  <c r="I26" i="128"/>
  <c r="BE37" i="213" s="1"/>
  <c r="I18" i="128"/>
  <c r="BE29" i="213" s="1"/>
  <c r="I23" i="128"/>
  <c r="BE34" i="213" s="1"/>
  <c r="I112" i="128"/>
  <c r="BE123" i="213" s="1"/>
  <c r="I98" i="128"/>
  <c r="BE109" i="213" s="1"/>
  <c r="I68" i="128"/>
  <c r="BE79" i="213" s="1"/>
  <c r="I57" i="128"/>
  <c r="BE68" i="213" s="1"/>
  <c r="E16" i="128"/>
  <c r="I19" i="128"/>
  <c r="BE30" i="213" s="1"/>
  <c r="I107" i="128"/>
  <c r="BE118" i="213" s="1"/>
  <c r="I94" i="128"/>
  <c r="BE105" i="213" s="1"/>
  <c r="I64" i="128"/>
  <c r="BE75" i="213" s="1"/>
  <c r="I52" i="128"/>
  <c r="BE63" i="213" s="1"/>
  <c r="D16" i="128"/>
  <c r="I77" i="128"/>
  <c r="BE88" i="213" s="1"/>
  <c r="I65" i="128"/>
  <c r="BE76" i="213" s="1"/>
  <c r="I37" i="128"/>
  <c r="BE48" i="213" s="1"/>
  <c r="I21" i="128"/>
  <c r="BE32" i="213" s="1"/>
  <c r="I38" i="128"/>
  <c r="BE49" i="213" s="1"/>
  <c r="I30" i="128"/>
  <c r="BE41" i="213" s="1"/>
  <c r="I72" i="128"/>
  <c r="BE83" i="213" s="1"/>
  <c r="C34" i="128"/>
  <c r="BE142" i="213" s="1"/>
  <c r="I106" i="128"/>
  <c r="BE117" i="213" s="1"/>
  <c r="I93" i="128"/>
  <c r="BE104" i="213" s="1"/>
  <c r="I49" i="128"/>
  <c r="BE60" i="213" s="1"/>
  <c r="I67" i="128"/>
  <c r="BE78" i="213" s="1"/>
  <c r="C38" i="128"/>
  <c r="BE146" i="213" s="1"/>
  <c r="I100" i="128"/>
  <c r="BE111" i="213" s="1"/>
  <c r="I89" i="128"/>
  <c r="BE100" i="213" s="1"/>
  <c r="I75" i="128"/>
  <c r="BE86" i="213" s="1"/>
  <c r="I42" i="128"/>
  <c r="BE53" i="213" s="1"/>
  <c r="I32" i="128"/>
  <c r="BE43" i="213" s="1"/>
  <c r="I24" i="128"/>
  <c r="BE35" i="213" s="1"/>
  <c r="I109" i="128"/>
  <c r="BE120" i="213" s="1"/>
  <c r="D17" i="128"/>
  <c r="I60" i="128"/>
  <c r="BE71" i="213" s="1"/>
  <c r="I33" i="128"/>
  <c r="BE44" i="213" s="1"/>
  <c r="I17" i="128"/>
  <c r="BE28" i="213" s="1"/>
  <c r="I99" i="128"/>
  <c r="BE110" i="213" s="1"/>
  <c r="I76" i="128"/>
  <c r="BE87" i="213" s="1"/>
  <c r="I92" i="128"/>
  <c r="BE103" i="213" s="1"/>
  <c r="I84" i="128"/>
  <c r="BE95" i="213" s="1"/>
  <c r="I22" i="128"/>
  <c r="BE33" i="213" s="1"/>
  <c r="I55" i="128"/>
  <c r="BE66" i="213" s="1"/>
  <c r="C32" i="128"/>
  <c r="BE140" i="213" s="1"/>
  <c r="I120" i="128"/>
  <c r="BE131" i="213" s="1"/>
  <c r="I79" i="128"/>
  <c r="BE90" i="213" s="1"/>
  <c r="I41" i="128"/>
  <c r="BE52" i="213" s="1"/>
  <c r="I51" i="128"/>
  <c r="BE62" i="213" s="1"/>
  <c r="C36" i="128"/>
  <c r="BE144" i="213" s="1"/>
  <c r="I81" i="128"/>
  <c r="BE92" i="213" s="1"/>
  <c r="I69" i="128"/>
  <c r="BE80" i="213" s="1"/>
  <c r="I50" i="128"/>
  <c r="BE61" i="213" s="1"/>
  <c r="I118" i="128"/>
  <c r="BE129" i="213" s="1"/>
  <c r="I101" i="128"/>
  <c r="BE112" i="213" s="1"/>
  <c r="I90" i="128"/>
  <c r="BE101" i="213" s="1"/>
  <c r="E17" i="128"/>
  <c r="I53" i="128"/>
  <c r="BE64" i="213" s="1"/>
  <c r="I29" i="128"/>
  <c r="BE40" i="213" s="1"/>
  <c r="I27" i="128"/>
  <c r="BE38" i="213" s="1"/>
  <c r="E26" i="127"/>
  <c r="D23" i="127"/>
  <c r="E23" i="127"/>
  <c r="D26" i="127"/>
  <c r="I118" i="127"/>
  <c r="BD129" i="213" s="1"/>
  <c r="I80" i="127"/>
  <c r="BD91" i="213" s="1"/>
  <c r="I47" i="127"/>
  <c r="BD58" i="213" s="1"/>
  <c r="I101" i="127"/>
  <c r="BD112" i="213" s="1"/>
  <c r="I71" i="127"/>
  <c r="BD82" i="213" s="1"/>
  <c r="I59" i="127"/>
  <c r="BD70" i="213" s="1"/>
  <c r="I90" i="127"/>
  <c r="BD101" i="213" s="1"/>
  <c r="I36" i="127"/>
  <c r="BD47" i="213" s="1"/>
  <c r="I63" i="127"/>
  <c r="BD74" i="213" s="1"/>
  <c r="I96" i="127"/>
  <c r="BD107" i="213" s="1"/>
  <c r="I82" i="127"/>
  <c r="BD93" i="213" s="1"/>
  <c r="I44" i="127"/>
  <c r="BD55" i="213" s="1"/>
  <c r="I52" i="127"/>
  <c r="BD63" i="213" s="1"/>
  <c r="I20" i="127"/>
  <c r="BD31" i="213" s="1"/>
  <c r="I109" i="127"/>
  <c r="BD120" i="213" s="1"/>
  <c r="I60" i="127"/>
  <c r="BD71" i="213" s="1"/>
  <c r="I28" i="127"/>
  <c r="BD39" i="213" s="1"/>
  <c r="I77" i="127"/>
  <c r="BD88" i="213" s="1"/>
  <c r="I65" i="127"/>
  <c r="BD76" i="213" s="1"/>
  <c r="I49" i="127"/>
  <c r="BD60" i="213" s="1"/>
  <c r="I41" i="127"/>
  <c r="BD52" i="213" s="1"/>
  <c r="I43" i="127"/>
  <c r="BD54" i="213" s="1"/>
  <c r="I119" i="127"/>
  <c r="BD130" i="213" s="1"/>
  <c r="I102" i="127"/>
  <c r="BD113" i="213" s="1"/>
  <c r="I84" i="127"/>
  <c r="BD95" i="213" s="1"/>
  <c r="I57" i="127"/>
  <c r="BD68" i="213" s="1"/>
  <c r="C35" i="127"/>
  <c r="BD143" i="213" s="1"/>
  <c r="I111" i="127"/>
  <c r="BD122" i="213" s="1"/>
  <c r="I97" i="127"/>
  <c r="BD108" i="213" s="1"/>
  <c r="I66" i="127"/>
  <c r="BD77" i="213" s="1"/>
  <c r="I58" i="127"/>
  <c r="BD69" i="213" s="1"/>
  <c r="I50" i="127"/>
  <c r="BD61" i="213" s="1"/>
  <c r="I42" i="127"/>
  <c r="BD53" i="213" s="1"/>
  <c r="I32" i="127"/>
  <c r="BD43" i="213" s="1"/>
  <c r="I24" i="127"/>
  <c r="BD35" i="213" s="1"/>
  <c r="I91" i="127"/>
  <c r="BD102" i="213" s="1"/>
  <c r="I73" i="127"/>
  <c r="BD84" i="213" s="1"/>
  <c r="I39" i="127"/>
  <c r="BD50" i="213" s="1"/>
  <c r="I76" i="127"/>
  <c r="BD87" i="213" s="1"/>
  <c r="I92" i="127"/>
  <c r="BD103" i="213" s="1"/>
  <c r="I78" i="127"/>
  <c r="BD89" i="213" s="1"/>
  <c r="C34" i="127"/>
  <c r="BD142" i="213" s="1"/>
  <c r="D20" i="127"/>
  <c r="I17" i="127"/>
  <c r="BD28" i="213" s="1"/>
  <c r="I114" i="127"/>
  <c r="BD125" i="213" s="1"/>
  <c r="I55" i="127"/>
  <c r="BD66" i="213" s="1"/>
  <c r="E16" i="127"/>
  <c r="I64" i="127"/>
  <c r="BD75" i="213" s="1"/>
  <c r="I46" i="127"/>
  <c r="BD57" i="213" s="1"/>
  <c r="E20" i="127"/>
  <c r="I72" i="127"/>
  <c r="BD83" i="213" s="1"/>
  <c r="C32" i="127"/>
  <c r="BD140" i="213" s="1"/>
  <c r="I120" i="127"/>
  <c r="BD131" i="213" s="1"/>
  <c r="I93" i="127"/>
  <c r="BD104" i="213" s="1"/>
  <c r="I29" i="127"/>
  <c r="BD40" i="213" s="1"/>
  <c r="D16" i="127"/>
  <c r="I106" i="127"/>
  <c r="BD117" i="213" s="1"/>
  <c r="I68" i="127"/>
  <c r="BD79" i="213" s="1"/>
  <c r="I34" i="127"/>
  <c r="BD45" i="213" s="1"/>
  <c r="D17" i="127"/>
  <c r="I122" i="127"/>
  <c r="BD133" i="213" s="1"/>
  <c r="I99" i="127"/>
  <c r="BD110" i="213" s="1"/>
  <c r="C37" i="127"/>
  <c r="BD145" i="213" s="1"/>
  <c r="I116" i="127"/>
  <c r="BD127" i="213" s="1"/>
  <c r="I95" i="127"/>
  <c r="BD106" i="213" s="1"/>
  <c r="C27" i="127"/>
  <c r="BD22" i="213" s="1"/>
  <c r="C25" i="127"/>
  <c r="BD20" i="213" s="1"/>
  <c r="C23" i="127"/>
  <c r="BD18" i="213" s="1"/>
  <c r="C21" i="127"/>
  <c r="BD16" i="213" s="1"/>
  <c r="C19" i="127"/>
  <c r="BD14" i="213" s="1"/>
  <c r="C17" i="127"/>
  <c r="BD12" i="213" s="1"/>
  <c r="I110" i="127"/>
  <c r="BD121" i="213" s="1"/>
  <c r="I104" i="127"/>
  <c r="BD115" i="213" s="1"/>
  <c r="I86" i="127"/>
  <c r="BD97" i="213" s="1"/>
  <c r="I67" i="127"/>
  <c r="BD78" i="213" s="1"/>
  <c r="I35" i="127"/>
  <c r="BD46" i="213" s="1"/>
  <c r="I19" i="127"/>
  <c r="BD30" i="213" s="1"/>
  <c r="C33" i="127"/>
  <c r="BD141" i="213" s="1"/>
  <c r="C26" i="127"/>
  <c r="BD21" i="213" s="1"/>
  <c r="C24" i="127"/>
  <c r="BD19" i="213" s="1"/>
  <c r="C22" i="127"/>
  <c r="BD17" i="213" s="1"/>
  <c r="C20" i="127"/>
  <c r="BD15" i="213" s="1"/>
  <c r="C18" i="127"/>
  <c r="BD13" i="213" s="1"/>
  <c r="C16" i="127"/>
  <c r="BD11" i="213" s="1"/>
  <c r="I79" i="127"/>
  <c r="BD90" i="213" s="1"/>
  <c r="I33" i="127"/>
  <c r="BD44" i="213" s="1"/>
  <c r="I51" i="127"/>
  <c r="BD62" i="213" s="1"/>
  <c r="I107" i="127"/>
  <c r="BD118" i="213" s="1"/>
  <c r="I94" i="127"/>
  <c r="BD105" i="213" s="1"/>
  <c r="I54" i="127"/>
  <c r="BD65" i="213" s="1"/>
  <c r="I40" i="127"/>
  <c r="BD51" i="213" s="1"/>
  <c r="I30" i="127"/>
  <c r="BD41" i="213" s="1"/>
  <c r="I31" i="127"/>
  <c r="BD42" i="213" s="1"/>
  <c r="E17" i="127"/>
  <c r="I112" i="127"/>
  <c r="BD123" i="213" s="1"/>
  <c r="I98" i="127"/>
  <c r="BD109" i="213" s="1"/>
  <c r="I87" i="127"/>
  <c r="BD98" i="213" s="1"/>
  <c r="I74" i="127"/>
  <c r="BD85" i="213" s="1"/>
  <c r="I21" i="127"/>
  <c r="BD32" i="213" s="1"/>
  <c r="C38" i="127"/>
  <c r="BD146" i="213" s="1"/>
  <c r="I100" i="127"/>
  <c r="BD111" i="213" s="1"/>
  <c r="I89" i="127"/>
  <c r="BD100" i="213" s="1"/>
  <c r="I75" i="127"/>
  <c r="BD86" i="213" s="1"/>
  <c r="I62" i="127"/>
  <c r="BD73" i="213" s="1"/>
  <c r="I48" i="127"/>
  <c r="BD59" i="213" s="1"/>
  <c r="I26" i="127"/>
  <c r="BD37" i="213" s="1"/>
  <c r="I27" i="127"/>
  <c r="BD38" i="213" s="1"/>
  <c r="I61" i="127"/>
  <c r="BD72" i="213" s="1"/>
  <c r="I53" i="127"/>
  <c r="BD64" i="213" s="1"/>
  <c r="I45" i="127"/>
  <c r="BD56" i="213" s="1"/>
  <c r="I37" i="127"/>
  <c r="BD48" i="213" s="1"/>
  <c r="I25" i="127"/>
  <c r="BD36" i="213" s="1"/>
  <c r="C36" i="127"/>
  <c r="BD144" i="213" s="1"/>
  <c r="I81" i="127"/>
  <c r="BD92" i="213" s="1"/>
  <c r="I69" i="127"/>
  <c r="BD80" i="213" s="1"/>
  <c r="I56" i="127"/>
  <c r="BD67" i="213" s="1"/>
  <c r="I38" i="127"/>
  <c r="BD49" i="213" s="1"/>
  <c r="I22" i="127"/>
  <c r="BD33" i="213" s="1"/>
  <c r="I23" i="127"/>
  <c r="BD34" i="213" s="1"/>
  <c r="I59" i="126"/>
  <c r="BC70" i="213" s="1"/>
  <c r="I89" i="126"/>
  <c r="BC100" i="213" s="1"/>
  <c r="I112" i="126"/>
  <c r="BC123" i="213" s="1"/>
  <c r="I106" i="126"/>
  <c r="BC117" i="213" s="1"/>
  <c r="I111" i="126"/>
  <c r="BC122" i="213" s="1"/>
  <c r="I63" i="126"/>
  <c r="BC74" i="213" s="1"/>
  <c r="I41" i="126"/>
  <c r="BC52" i="213" s="1"/>
  <c r="I96" i="126"/>
  <c r="BC107" i="213" s="1"/>
  <c r="I74" i="126"/>
  <c r="BC85" i="213" s="1"/>
  <c r="C35" i="126"/>
  <c r="BC143" i="213" s="1"/>
  <c r="I101" i="126"/>
  <c r="BC112" i="213" s="1"/>
  <c r="I90" i="126"/>
  <c r="BC101" i="213" s="1"/>
  <c r="I118" i="126"/>
  <c r="BC129" i="213" s="1"/>
  <c r="I86" i="126"/>
  <c r="BC97" i="213" s="1"/>
  <c r="I49" i="126"/>
  <c r="BC60" i="213" s="1"/>
  <c r="I92" i="126"/>
  <c r="BC103" i="213" s="1"/>
  <c r="I75" i="126"/>
  <c r="BC86" i="213" s="1"/>
  <c r="I44" i="126"/>
  <c r="BC55" i="213" s="1"/>
  <c r="I36" i="126"/>
  <c r="BC47" i="213" s="1"/>
  <c r="I66" i="126"/>
  <c r="BC77" i="213" s="1"/>
  <c r="I52" i="126"/>
  <c r="BC63" i="213" s="1"/>
  <c r="I28" i="126"/>
  <c r="BC39" i="213" s="1"/>
  <c r="I55" i="126"/>
  <c r="BC66" i="213" s="1"/>
  <c r="I77" i="126"/>
  <c r="BC88" i="213" s="1"/>
  <c r="I72" i="126"/>
  <c r="BC83" i="213" s="1"/>
  <c r="E22" i="126"/>
  <c r="I68" i="126"/>
  <c r="BC79" i="213" s="1"/>
  <c r="I60" i="126"/>
  <c r="BC71" i="213" s="1"/>
  <c r="I58" i="126"/>
  <c r="BC69" i="213" s="1"/>
  <c r="I50" i="126"/>
  <c r="BC61" i="213" s="1"/>
  <c r="E20" i="126"/>
  <c r="E16" i="126"/>
  <c r="I100" i="126"/>
  <c r="BC111" i="213" s="1"/>
  <c r="I47" i="126"/>
  <c r="BC58" i="213" s="1"/>
  <c r="I57" i="126"/>
  <c r="BC68" i="213" s="1"/>
  <c r="I43" i="126"/>
  <c r="BC54" i="213" s="1"/>
  <c r="I119" i="126"/>
  <c r="BC130" i="213" s="1"/>
  <c r="E26" i="126"/>
  <c r="E23" i="126"/>
  <c r="D19" i="126"/>
  <c r="I94" i="126"/>
  <c r="BC105" i="213" s="1"/>
  <c r="I65" i="126"/>
  <c r="BC76" i="213" s="1"/>
  <c r="I107" i="126"/>
  <c r="BC118" i="213" s="1"/>
  <c r="D20" i="126"/>
  <c r="I82" i="126"/>
  <c r="BC93" i="213" s="1"/>
  <c r="E17" i="126"/>
  <c r="I32" i="126"/>
  <c r="BC43" i="213" s="1"/>
  <c r="I20" i="126"/>
  <c r="BC31" i="213" s="1"/>
  <c r="I39" i="126"/>
  <c r="BC50" i="213" s="1"/>
  <c r="I122" i="126"/>
  <c r="BC133" i="213" s="1"/>
  <c r="I116" i="126"/>
  <c r="BC127" i="213" s="1"/>
  <c r="I110" i="126"/>
  <c r="BC121" i="213" s="1"/>
  <c r="I104" i="126"/>
  <c r="BC115" i="213" s="1"/>
  <c r="I99" i="126"/>
  <c r="BC110" i="213" s="1"/>
  <c r="I95" i="126"/>
  <c r="BC106" i="213" s="1"/>
  <c r="I91" i="126"/>
  <c r="BC102" i="213" s="1"/>
  <c r="C37" i="126"/>
  <c r="BC145" i="213" s="1"/>
  <c r="C27" i="126"/>
  <c r="BC22" i="213" s="1"/>
  <c r="C25" i="126"/>
  <c r="BC20" i="213" s="1"/>
  <c r="C23" i="126"/>
  <c r="BC18" i="213" s="1"/>
  <c r="C21" i="126"/>
  <c r="BC16" i="213" s="1"/>
  <c r="C19" i="126"/>
  <c r="BC14" i="213" s="1"/>
  <c r="C17" i="126"/>
  <c r="BC12" i="213" s="1"/>
  <c r="C33" i="126"/>
  <c r="BC141" i="213" s="1"/>
  <c r="C26" i="126"/>
  <c r="BC21" i="213" s="1"/>
  <c r="C24" i="126"/>
  <c r="BC19" i="213" s="1"/>
  <c r="C22" i="126"/>
  <c r="BC17" i="213" s="1"/>
  <c r="C20" i="126"/>
  <c r="BC15" i="213" s="1"/>
  <c r="C18" i="126"/>
  <c r="BC13" i="213" s="1"/>
  <c r="C16" i="126"/>
  <c r="BC11" i="213" s="1"/>
  <c r="I87" i="126"/>
  <c r="BC98" i="213" s="1"/>
  <c r="I78" i="126"/>
  <c r="BC89" i="213" s="1"/>
  <c r="I53" i="126"/>
  <c r="BC64" i="213" s="1"/>
  <c r="I51" i="126"/>
  <c r="BC62" i="213" s="1"/>
  <c r="C36" i="126"/>
  <c r="BC144" i="213" s="1"/>
  <c r="I98" i="126"/>
  <c r="BC109" i="213" s="1"/>
  <c r="I81" i="126"/>
  <c r="BC92" i="213" s="1"/>
  <c r="I76" i="126"/>
  <c r="BC87" i="213" s="1"/>
  <c r="I71" i="126"/>
  <c r="BC82" i="213" s="1"/>
  <c r="I54" i="126"/>
  <c r="BC65" i="213" s="1"/>
  <c r="I40" i="126"/>
  <c r="BC51" i="213" s="1"/>
  <c r="I34" i="126"/>
  <c r="BC45" i="213" s="1"/>
  <c r="I26" i="126"/>
  <c r="BC37" i="213" s="1"/>
  <c r="I18" i="126"/>
  <c r="BC29" i="213" s="1"/>
  <c r="I45" i="126"/>
  <c r="BC56" i="213" s="1"/>
  <c r="I29" i="126"/>
  <c r="BC40" i="213" s="1"/>
  <c r="I21" i="126"/>
  <c r="BC32" i="213" s="1"/>
  <c r="I35" i="126"/>
  <c r="BC46" i="213" s="1"/>
  <c r="I93" i="126"/>
  <c r="BC104" i="213" s="1"/>
  <c r="I67" i="126"/>
  <c r="BC78" i="213" s="1"/>
  <c r="I62" i="126"/>
  <c r="BC73" i="213" s="1"/>
  <c r="I48" i="126"/>
  <c r="BC59" i="213" s="1"/>
  <c r="I31" i="126"/>
  <c r="BC42" i="213" s="1"/>
  <c r="I42" i="126"/>
  <c r="BC53" i="213" s="1"/>
  <c r="I24" i="126"/>
  <c r="BC35" i="213" s="1"/>
  <c r="C34" i="126"/>
  <c r="BC142" i="213" s="1"/>
  <c r="I109" i="126"/>
  <c r="BC120" i="213" s="1"/>
  <c r="I97" i="126"/>
  <c r="BC108" i="213" s="1"/>
  <c r="I69" i="126"/>
  <c r="BC80" i="213" s="1"/>
  <c r="I37" i="126"/>
  <c r="BC48" i="213" s="1"/>
  <c r="I17" i="126"/>
  <c r="BC28" i="213" s="1"/>
  <c r="I19" i="126"/>
  <c r="BC30" i="213" s="1"/>
  <c r="I73" i="126"/>
  <c r="BC84" i="213" s="1"/>
  <c r="I56" i="126"/>
  <c r="BC67" i="213" s="1"/>
  <c r="I38" i="126"/>
  <c r="BC49" i="213" s="1"/>
  <c r="I30" i="126"/>
  <c r="BC41" i="213" s="1"/>
  <c r="I22" i="126"/>
  <c r="BC33" i="213" s="1"/>
  <c r="I27" i="126"/>
  <c r="BC38" i="213" s="1"/>
  <c r="D16" i="126"/>
  <c r="C32" i="126"/>
  <c r="BC140" i="213" s="1"/>
  <c r="I120" i="126"/>
  <c r="BC131" i="213" s="1"/>
  <c r="I114" i="126"/>
  <c r="BC125" i="213" s="1"/>
  <c r="I84" i="126"/>
  <c r="BC95" i="213" s="1"/>
  <c r="I61" i="126"/>
  <c r="BC72" i="213" s="1"/>
  <c r="I33" i="126"/>
  <c r="BC44" i="213" s="1"/>
  <c r="I25" i="126"/>
  <c r="BC36" i="213" s="1"/>
  <c r="C38" i="126"/>
  <c r="BC146" i="213" s="1"/>
  <c r="I79" i="126"/>
  <c r="BC90" i="213" s="1"/>
  <c r="D17" i="126"/>
  <c r="I64" i="126"/>
  <c r="BC75" i="213" s="1"/>
  <c r="I46" i="126"/>
  <c r="BC57" i="213" s="1"/>
  <c r="I23" i="126"/>
  <c r="BC34" i="213" s="1"/>
  <c r="I42" i="124"/>
  <c r="BA53" i="213" s="1"/>
  <c r="E23" i="125"/>
  <c r="I58" i="125"/>
  <c r="BB69" i="213" s="1"/>
  <c r="I104" i="125"/>
  <c r="BB115" i="213" s="1"/>
  <c r="C32" i="125"/>
  <c r="BB140" i="213" s="1"/>
  <c r="I109" i="125"/>
  <c r="BB120" i="213" s="1"/>
  <c r="I99" i="125"/>
  <c r="BB110" i="213" s="1"/>
  <c r="D20" i="125"/>
  <c r="I65" i="125"/>
  <c r="BB76" i="213" s="1"/>
  <c r="I122" i="125"/>
  <c r="BB133" i="213" s="1"/>
  <c r="I95" i="125"/>
  <c r="BB106" i="213" s="1"/>
  <c r="I116" i="125"/>
  <c r="BB127" i="213" s="1"/>
  <c r="C35" i="125"/>
  <c r="BB143" i="213" s="1"/>
  <c r="I90" i="125"/>
  <c r="BB101" i="213" s="1"/>
  <c r="I42" i="125"/>
  <c r="BB53" i="213" s="1"/>
  <c r="I110" i="125"/>
  <c r="BB121" i="213" s="1"/>
  <c r="I91" i="125"/>
  <c r="BB102" i="213" s="1"/>
  <c r="I118" i="125"/>
  <c r="BB129" i="213" s="1"/>
  <c r="I101" i="125"/>
  <c r="BB112" i="213" s="1"/>
  <c r="I47" i="125"/>
  <c r="BB58" i="213" s="1"/>
  <c r="I97" i="125"/>
  <c r="BB108" i="213" s="1"/>
  <c r="I82" i="125"/>
  <c r="BB93" i="213" s="1"/>
  <c r="I71" i="125"/>
  <c r="BB82" i="213" s="1"/>
  <c r="I52" i="125"/>
  <c r="BB63" i="213" s="1"/>
  <c r="I28" i="125"/>
  <c r="BB39" i="213" s="1"/>
  <c r="I36" i="125"/>
  <c r="BB47" i="213" s="1"/>
  <c r="D23" i="125"/>
  <c r="D26" i="125"/>
  <c r="E20" i="125"/>
  <c r="E26" i="125"/>
  <c r="I63" i="125"/>
  <c r="BB74" i="213" s="1"/>
  <c r="D16" i="125"/>
  <c r="I20" i="125"/>
  <c r="BB31" i="213" s="1"/>
  <c r="I111" i="125"/>
  <c r="BB122" i="213" s="1"/>
  <c r="I73" i="125"/>
  <c r="BB84" i="213" s="1"/>
  <c r="I96" i="125"/>
  <c r="BB107" i="213" s="1"/>
  <c r="I86" i="125"/>
  <c r="BB97" i="213" s="1"/>
  <c r="I77" i="125"/>
  <c r="BB88" i="213" s="1"/>
  <c r="I67" i="125"/>
  <c r="BB78" i="213" s="1"/>
  <c r="I60" i="125"/>
  <c r="BB71" i="213" s="1"/>
  <c r="I55" i="125"/>
  <c r="BB66" i="213" s="1"/>
  <c r="I50" i="125"/>
  <c r="BB61" i="213" s="1"/>
  <c r="I44" i="125"/>
  <c r="BB55" i="213" s="1"/>
  <c r="I39" i="125"/>
  <c r="BB50" i="213" s="1"/>
  <c r="I32" i="125"/>
  <c r="BB43" i="213" s="1"/>
  <c r="I24" i="125"/>
  <c r="BB35" i="213" s="1"/>
  <c r="I84" i="125"/>
  <c r="BB95" i="213" s="1"/>
  <c r="C34" i="125"/>
  <c r="BB142" i="213" s="1"/>
  <c r="I92" i="125"/>
  <c r="BB103" i="213" s="1"/>
  <c r="I80" i="125"/>
  <c r="BB91" i="213" s="1"/>
  <c r="I21" i="125"/>
  <c r="BB32" i="213" s="1"/>
  <c r="I17" i="125"/>
  <c r="BB28" i="213" s="1"/>
  <c r="I106" i="125"/>
  <c r="BB117" i="213" s="1"/>
  <c r="I56" i="125"/>
  <c r="BB67" i="213" s="1"/>
  <c r="I43" i="125"/>
  <c r="BB54" i="213" s="1"/>
  <c r="I49" i="125"/>
  <c r="BB60" i="213" s="1"/>
  <c r="I61" i="125"/>
  <c r="BB72" i="213" s="1"/>
  <c r="I33" i="125"/>
  <c r="BB44" i="213" s="1"/>
  <c r="I22" i="125"/>
  <c r="BB33" i="213" s="1"/>
  <c r="I27" i="125"/>
  <c r="BB38" i="213" s="1"/>
  <c r="E16" i="125"/>
  <c r="I119" i="125"/>
  <c r="BB130" i="213" s="1"/>
  <c r="I102" i="125"/>
  <c r="BB113" i="213" s="1"/>
  <c r="I78" i="125"/>
  <c r="BB89" i="213" s="1"/>
  <c r="I66" i="125"/>
  <c r="BB77" i="213" s="1"/>
  <c r="I53" i="125"/>
  <c r="BB64" i="213" s="1"/>
  <c r="I45" i="125"/>
  <c r="BB56" i="213" s="1"/>
  <c r="I37" i="125"/>
  <c r="BB48" i="213" s="1"/>
  <c r="I30" i="125"/>
  <c r="BB41" i="213" s="1"/>
  <c r="I114" i="125"/>
  <c r="BB125" i="213" s="1"/>
  <c r="I93" i="125"/>
  <c r="BB104" i="213" s="1"/>
  <c r="I74" i="125"/>
  <c r="BB85" i="213" s="1"/>
  <c r="I38" i="125"/>
  <c r="BB49" i="213" s="1"/>
  <c r="D17" i="125"/>
  <c r="I25" i="125"/>
  <c r="BB36" i="213" s="1"/>
  <c r="I120" i="125"/>
  <c r="BB131" i="213" s="1"/>
  <c r="I79" i="125"/>
  <c r="BB90" i="213" s="1"/>
  <c r="I62" i="125"/>
  <c r="BB73" i="213" s="1"/>
  <c r="I48" i="125"/>
  <c r="BB59" i="213" s="1"/>
  <c r="I107" i="125"/>
  <c r="BB118" i="213" s="1"/>
  <c r="I94" i="125"/>
  <c r="BB105" i="213" s="1"/>
  <c r="I69" i="125"/>
  <c r="BB80" i="213" s="1"/>
  <c r="I41" i="125"/>
  <c r="BB52" i="213" s="1"/>
  <c r="I23" i="125"/>
  <c r="BB34" i="213" s="1"/>
  <c r="E17" i="125"/>
  <c r="I29" i="125"/>
  <c r="BB40" i="213" s="1"/>
  <c r="C36" i="125"/>
  <c r="BB144" i="213" s="1"/>
  <c r="I87" i="125"/>
  <c r="BB98" i="213" s="1"/>
  <c r="I76" i="125"/>
  <c r="BB87" i="213" s="1"/>
  <c r="I68" i="125"/>
  <c r="BB79" i="213" s="1"/>
  <c r="I59" i="125"/>
  <c r="BB70" i="213" s="1"/>
  <c r="I54" i="125"/>
  <c r="BB65" i="213" s="1"/>
  <c r="I40" i="125"/>
  <c r="BB51" i="213" s="1"/>
  <c r="I34" i="125"/>
  <c r="BB45" i="213" s="1"/>
  <c r="I26" i="125"/>
  <c r="BB37" i="213" s="1"/>
  <c r="I18" i="125"/>
  <c r="BB29" i="213" s="1"/>
  <c r="I100" i="125"/>
  <c r="BB111" i="213" s="1"/>
  <c r="I89" i="125"/>
  <c r="BB100" i="213" s="1"/>
  <c r="I75" i="125"/>
  <c r="BB86" i="213" s="1"/>
  <c r="I64" i="125"/>
  <c r="BB75" i="213" s="1"/>
  <c r="I35" i="125"/>
  <c r="BB46" i="213" s="1"/>
  <c r="C37" i="125"/>
  <c r="BB145" i="213" s="1"/>
  <c r="C33" i="125"/>
  <c r="BB141" i="213" s="1"/>
  <c r="C27" i="125"/>
  <c r="BB22" i="213" s="1"/>
  <c r="C26" i="125"/>
  <c r="BB21" i="213" s="1"/>
  <c r="C25" i="125"/>
  <c r="BB20" i="213" s="1"/>
  <c r="C24" i="125"/>
  <c r="BB19" i="213" s="1"/>
  <c r="C23" i="125"/>
  <c r="BB18" i="213" s="1"/>
  <c r="C22" i="125"/>
  <c r="BB17" i="213" s="1"/>
  <c r="C21" i="125"/>
  <c r="BB16" i="213" s="1"/>
  <c r="C20" i="125"/>
  <c r="BB15" i="213" s="1"/>
  <c r="C19" i="125"/>
  <c r="BB14" i="213" s="1"/>
  <c r="C18" i="125"/>
  <c r="BB13" i="213" s="1"/>
  <c r="C17" i="125"/>
  <c r="BB12" i="213" s="1"/>
  <c r="C16" i="125"/>
  <c r="BB11" i="213" s="1"/>
  <c r="I112" i="125"/>
  <c r="BB123" i="213" s="1"/>
  <c r="I98" i="125"/>
  <c r="BB109" i="213" s="1"/>
  <c r="I51" i="125"/>
  <c r="BB62" i="213" s="1"/>
  <c r="I46" i="125"/>
  <c r="BB57" i="213" s="1"/>
  <c r="C38" i="125"/>
  <c r="BB146" i="213" s="1"/>
  <c r="I81" i="125"/>
  <c r="BB92" i="213" s="1"/>
  <c r="I72" i="125"/>
  <c r="BB83" i="213" s="1"/>
  <c r="I57" i="125"/>
  <c r="BB68" i="213" s="1"/>
  <c r="I31" i="125"/>
  <c r="BB42" i="213" s="1"/>
  <c r="I118" i="124"/>
  <c r="BA129" i="213" s="1"/>
  <c r="I55" i="124"/>
  <c r="BA66" i="213" s="1"/>
  <c r="I91" i="124"/>
  <c r="BA102" i="213" s="1"/>
  <c r="I43" i="124"/>
  <c r="BA54" i="213" s="1"/>
  <c r="I72" i="124"/>
  <c r="BA83" i="213" s="1"/>
  <c r="I51" i="124"/>
  <c r="BA62" i="213" s="1"/>
  <c r="I111" i="124"/>
  <c r="BA122" i="213" s="1"/>
  <c r="I99" i="124"/>
  <c r="BA110" i="213" s="1"/>
  <c r="I80" i="124"/>
  <c r="BA91" i="213" s="1"/>
  <c r="I63" i="124"/>
  <c r="BA74" i="213" s="1"/>
  <c r="C32" i="124"/>
  <c r="BA140" i="213" s="1"/>
  <c r="I47" i="124"/>
  <c r="BA58" i="213" s="1"/>
  <c r="I39" i="124"/>
  <c r="BA50" i="213" s="1"/>
  <c r="I95" i="124"/>
  <c r="BA106" i="213" s="1"/>
  <c r="I76" i="124"/>
  <c r="BA87" i="213" s="1"/>
  <c r="I59" i="124"/>
  <c r="BA70" i="213" s="1"/>
  <c r="I109" i="124"/>
  <c r="BA120" i="213" s="1"/>
  <c r="I30" i="124"/>
  <c r="BA41" i="213" s="1"/>
  <c r="I22" i="124"/>
  <c r="BA33" i="213" s="1"/>
  <c r="I119" i="124"/>
  <c r="BA130" i="213" s="1"/>
  <c r="I102" i="124"/>
  <c r="BA113" i="213" s="1"/>
  <c r="I104" i="124"/>
  <c r="BA115" i="213" s="1"/>
  <c r="I86" i="124"/>
  <c r="BA97" i="213" s="1"/>
  <c r="I67" i="124"/>
  <c r="BA78" i="213" s="1"/>
  <c r="C35" i="124"/>
  <c r="BA143" i="213" s="1"/>
  <c r="I34" i="124"/>
  <c r="BA45" i="213" s="1"/>
  <c r="I26" i="124"/>
  <c r="BA37" i="213" s="1"/>
  <c r="I18" i="124"/>
  <c r="BA29" i="213" s="1"/>
  <c r="C34" i="124"/>
  <c r="BA142" i="213" s="1"/>
  <c r="I94" i="124"/>
  <c r="BA105" i="213" s="1"/>
  <c r="I98" i="124"/>
  <c r="BA109" i="213" s="1"/>
  <c r="I90" i="124"/>
  <c r="BA101" i="213" s="1"/>
  <c r="E26" i="124"/>
  <c r="I75" i="124"/>
  <c r="BA86" i="213" s="1"/>
  <c r="I58" i="124"/>
  <c r="BA69" i="213" s="1"/>
  <c r="I84" i="124"/>
  <c r="BA95" i="213" s="1"/>
  <c r="I50" i="124"/>
  <c r="BA61" i="213" s="1"/>
  <c r="I66" i="124"/>
  <c r="BA77" i="213" s="1"/>
  <c r="I71" i="124"/>
  <c r="BA82" i="213" s="1"/>
  <c r="I54" i="124"/>
  <c r="BA65" i="213" s="1"/>
  <c r="I79" i="124"/>
  <c r="BA90" i="213" s="1"/>
  <c r="I62" i="124"/>
  <c r="BA73" i="213" s="1"/>
  <c r="I46" i="124"/>
  <c r="BA57" i="213" s="1"/>
  <c r="I35" i="124"/>
  <c r="BA46" i="213" s="1"/>
  <c r="I48" i="124"/>
  <c r="BA59" i="213" s="1"/>
  <c r="I31" i="124"/>
  <c r="BA42" i="213" s="1"/>
  <c r="I92" i="124"/>
  <c r="BA103" i="213" s="1"/>
  <c r="I38" i="124"/>
  <c r="BA49" i="213" s="1"/>
  <c r="I81" i="124"/>
  <c r="BA92" i="213" s="1"/>
  <c r="I23" i="124"/>
  <c r="BA34" i="213" s="1"/>
  <c r="I24" i="124"/>
  <c r="BA35" i="213" s="1"/>
  <c r="I106" i="124"/>
  <c r="BA117" i="213" s="1"/>
  <c r="I56" i="124"/>
  <c r="BA67" i="213" s="1"/>
  <c r="I61" i="124"/>
  <c r="BA72" i="213" s="1"/>
  <c r="I27" i="124"/>
  <c r="BA38" i="213" s="1"/>
  <c r="I19" i="124"/>
  <c r="BA30" i="213" s="1"/>
  <c r="I120" i="124"/>
  <c r="BA131" i="213" s="1"/>
  <c r="I68" i="124"/>
  <c r="BA79" i="213" s="1"/>
  <c r="E23" i="124"/>
  <c r="I100" i="124"/>
  <c r="BA111" i="213" s="1"/>
  <c r="I73" i="124"/>
  <c r="BA84" i="213" s="1"/>
  <c r="I52" i="124"/>
  <c r="BA63" i="213" s="1"/>
  <c r="C36" i="124"/>
  <c r="BA144" i="213" s="1"/>
  <c r="I112" i="124"/>
  <c r="BA123" i="213" s="1"/>
  <c r="I87" i="124"/>
  <c r="BA98" i="213" s="1"/>
  <c r="I64" i="124"/>
  <c r="BA75" i="213" s="1"/>
  <c r="I40" i="124"/>
  <c r="BA51" i="213" s="1"/>
  <c r="C38" i="124"/>
  <c r="BA146" i="213" s="1"/>
  <c r="I97" i="124"/>
  <c r="BA108" i="213" s="1"/>
  <c r="D22" i="124"/>
  <c r="I96" i="124"/>
  <c r="BA107" i="213" s="1"/>
  <c r="I77" i="124"/>
  <c r="BA88" i="213" s="1"/>
  <c r="I60" i="124"/>
  <c r="BA71" i="213" s="1"/>
  <c r="I44" i="124"/>
  <c r="BA55" i="213" s="1"/>
  <c r="I32" i="124"/>
  <c r="BA43" i="213" s="1"/>
  <c r="I45" i="124"/>
  <c r="BA56" i="213" s="1"/>
  <c r="E20" i="124"/>
  <c r="D23" i="124"/>
  <c r="I78" i="124"/>
  <c r="BA89" i="213" s="1"/>
  <c r="I33" i="124"/>
  <c r="BA44" i="213" s="1"/>
  <c r="D19" i="124"/>
  <c r="D20" i="124"/>
  <c r="E17" i="124"/>
  <c r="I36" i="124"/>
  <c r="BA47" i="213" s="1"/>
  <c r="I28" i="124"/>
  <c r="BA39" i="213" s="1"/>
  <c r="I20" i="124"/>
  <c r="BA31" i="213" s="1"/>
  <c r="I107" i="124"/>
  <c r="BA118" i="213" s="1"/>
  <c r="I89" i="124"/>
  <c r="BA100" i="213" s="1"/>
  <c r="I69" i="124"/>
  <c r="BA80" i="213" s="1"/>
  <c r="I53" i="124"/>
  <c r="BA64" i="213" s="1"/>
  <c r="I25" i="124"/>
  <c r="BA36" i="213" s="1"/>
  <c r="D16" i="124"/>
  <c r="I101" i="124"/>
  <c r="BA112" i="213" s="1"/>
  <c r="I82" i="124"/>
  <c r="BA93" i="213" s="1"/>
  <c r="I65" i="124"/>
  <c r="BA76" i="213" s="1"/>
  <c r="I49" i="124"/>
  <c r="BA60" i="213" s="1"/>
  <c r="I37" i="124"/>
  <c r="BA48" i="213" s="1"/>
  <c r="I122" i="124"/>
  <c r="BA133" i="213" s="1"/>
  <c r="I116" i="124"/>
  <c r="BA127" i="213" s="1"/>
  <c r="I110" i="124"/>
  <c r="BA121" i="213" s="1"/>
  <c r="C37" i="124"/>
  <c r="BA145" i="213" s="1"/>
  <c r="C33" i="124"/>
  <c r="BA141" i="213" s="1"/>
  <c r="C27" i="124"/>
  <c r="BA22" i="213" s="1"/>
  <c r="C26" i="124"/>
  <c r="BA21" i="213" s="1"/>
  <c r="C25" i="124"/>
  <c r="BA20" i="213" s="1"/>
  <c r="C24" i="124"/>
  <c r="BA19" i="213" s="1"/>
  <c r="C23" i="124"/>
  <c r="BA18" i="213" s="1"/>
  <c r="C22" i="124"/>
  <c r="BA17" i="213" s="1"/>
  <c r="C21" i="124"/>
  <c r="BA16" i="213" s="1"/>
  <c r="C20" i="124"/>
  <c r="BA15" i="213" s="1"/>
  <c r="C19" i="124"/>
  <c r="BA14" i="213" s="1"/>
  <c r="C18" i="124"/>
  <c r="BA13" i="213" s="1"/>
  <c r="C17" i="124"/>
  <c r="BA12" i="213" s="1"/>
  <c r="C16" i="124"/>
  <c r="BA11" i="213" s="1"/>
  <c r="D17" i="124"/>
  <c r="E16" i="124"/>
  <c r="I114" i="124"/>
  <c r="BA125" i="213" s="1"/>
  <c r="I93" i="124"/>
  <c r="BA104" i="213" s="1"/>
  <c r="I74" i="124"/>
  <c r="BA85" i="213" s="1"/>
  <c r="I57" i="124"/>
  <c r="BA68" i="213" s="1"/>
  <c r="I41" i="124"/>
  <c r="BA52" i="213" s="1"/>
  <c r="I29" i="124"/>
  <c r="BA40" i="213" s="1"/>
  <c r="I17" i="124"/>
  <c r="BA28" i="213" s="1"/>
  <c r="I29" i="121"/>
  <c r="AX40" i="213" s="1"/>
  <c r="I101" i="123"/>
  <c r="AZ112" i="213" s="1"/>
  <c r="E23" i="123"/>
  <c r="E26" i="123"/>
  <c r="D19" i="123"/>
  <c r="I65" i="123"/>
  <c r="AZ76" i="213" s="1"/>
  <c r="I46" i="123"/>
  <c r="AZ57" i="213" s="1"/>
  <c r="I59" i="123"/>
  <c r="AZ70" i="213" s="1"/>
  <c r="D22" i="123"/>
  <c r="I80" i="123"/>
  <c r="AZ91" i="213" s="1"/>
  <c r="E20" i="123"/>
  <c r="I118" i="123"/>
  <c r="AZ129" i="213" s="1"/>
  <c r="I77" i="123"/>
  <c r="AZ88" i="213" s="1"/>
  <c r="I61" i="123"/>
  <c r="AZ72" i="213" s="1"/>
  <c r="I63" i="123"/>
  <c r="AZ74" i="213" s="1"/>
  <c r="D23" i="123"/>
  <c r="I90" i="123"/>
  <c r="AZ101" i="213" s="1"/>
  <c r="D17" i="123"/>
  <c r="I54" i="123"/>
  <c r="AZ65" i="213" s="1"/>
  <c r="I22" i="123"/>
  <c r="AZ33" i="213" s="1"/>
  <c r="I73" i="123"/>
  <c r="AZ84" i="213" s="1"/>
  <c r="I47" i="123"/>
  <c r="AZ58" i="213" s="1"/>
  <c r="I96" i="123"/>
  <c r="AZ107" i="213" s="1"/>
  <c r="I82" i="123"/>
  <c r="AZ93" i="213" s="1"/>
  <c r="E17" i="123"/>
  <c r="I60" i="123"/>
  <c r="AZ71" i="213" s="1"/>
  <c r="I30" i="123"/>
  <c r="AZ41" i="213" s="1"/>
  <c r="I99" i="123"/>
  <c r="AZ110" i="213" s="1"/>
  <c r="I109" i="123"/>
  <c r="AZ120" i="213" s="1"/>
  <c r="D20" i="123"/>
  <c r="I71" i="123"/>
  <c r="AZ82" i="213" s="1"/>
  <c r="I38" i="123"/>
  <c r="AZ49" i="213" s="1"/>
  <c r="I76" i="123"/>
  <c r="AZ87" i="213" s="1"/>
  <c r="I55" i="123"/>
  <c r="AZ66" i="213" s="1"/>
  <c r="I95" i="123"/>
  <c r="AZ106" i="213" s="1"/>
  <c r="C35" i="123"/>
  <c r="AZ143" i="213" s="1"/>
  <c r="I111" i="123"/>
  <c r="AZ122" i="213" s="1"/>
  <c r="I97" i="123"/>
  <c r="AZ108" i="213" s="1"/>
  <c r="I66" i="123"/>
  <c r="AZ77" i="213" s="1"/>
  <c r="I72" i="123"/>
  <c r="AZ83" i="213" s="1"/>
  <c r="C32" i="123"/>
  <c r="AZ140" i="213" s="1"/>
  <c r="I120" i="123"/>
  <c r="AZ131" i="213" s="1"/>
  <c r="I68" i="123"/>
  <c r="AZ79" i="213" s="1"/>
  <c r="I57" i="123"/>
  <c r="AZ68" i="213" s="1"/>
  <c r="I50" i="123"/>
  <c r="AZ61" i="213" s="1"/>
  <c r="C36" i="123"/>
  <c r="AZ144" i="213" s="1"/>
  <c r="I81" i="123"/>
  <c r="AZ92" i="213" s="1"/>
  <c r="I69" i="123"/>
  <c r="AZ80" i="213" s="1"/>
  <c r="I58" i="123"/>
  <c r="AZ69" i="213" s="1"/>
  <c r="I33" i="123"/>
  <c r="AZ44" i="213" s="1"/>
  <c r="I122" i="123"/>
  <c r="AZ133" i="213" s="1"/>
  <c r="C37" i="123"/>
  <c r="AZ145" i="213" s="1"/>
  <c r="I116" i="123"/>
  <c r="AZ127" i="213" s="1"/>
  <c r="C27" i="123"/>
  <c r="AZ22" i="213" s="1"/>
  <c r="C25" i="123"/>
  <c r="AZ20" i="213" s="1"/>
  <c r="C23" i="123"/>
  <c r="AZ18" i="213" s="1"/>
  <c r="C21" i="123"/>
  <c r="AZ16" i="213" s="1"/>
  <c r="C19" i="123"/>
  <c r="AZ14" i="213" s="1"/>
  <c r="C17" i="123"/>
  <c r="AZ12" i="213" s="1"/>
  <c r="I110" i="123"/>
  <c r="AZ121" i="213" s="1"/>
  <c r="I104" i="123"/>
  <c r="AZ115" i="213" s="1"/>
  <c r="I86" i="123"/>
  <c r="AZ97" i="213" s="1"/>
  <c r="I67" i="123"/>
  <c r="AZ78" i="213" s="1"/>
  <c r="I51" i="123"/>
  <c r="AZ62" i="213" s="1"/>
  <c r="I35" i="123"/>
  <c r="AZ46" i="213" s="1"/>
  <c r="I19" i="123"/>
  <c r="AZ30" i="213" s="1"/>
  <c r="C33" i="123"/>
  <c r="AZ141" i="213" s="1"/>
  <c r="C26" i="123"/>
  <c r="AZ21" i="213" s="1"/>
  <c r="C24" i="123"/>
  <c r="AZ19" i="213" s="1"/>
  <c r="C22" i="123"/>
  <c r="AZ17" i="213" s="1"/>
  <c r="C20" i="123"/>
  <c r="AZ15" i="213" s="1"/>
  <c r="C18" i="123"/>
  <c r="AZ13" i="213" s="1"/>
  <c r="C16" i="123"/>
  <c r="AZ11" i="213" s="1"/>
  <c r="I79" i="123"/>
  <c r="AZ90" i="213" s="1"/>
  <c r="I44" i="123"/>
  <c r="AZ55" i="213" s="1"/>
  <c r="I36" i="123"/>
  <c r="AZ47" i="213" s="1"/>
  <c r="I28" i="123"/>
  <c r="AZ39" i="213" s="1"/>
  <c r="I20" i="123"/>
  <c r="AZ31" i="213" s="1"/>
  <c r="I114" i="123"/>
  <c r="AZ125" i="213" s="1"/>
  <c r="I64" i="123"/>
  <c r="AZ75" i="213" s="1"/>
  <c r="I53" i="123"/>
  <c r="AZ64" i="213" s="1"/>
  <c r="I29" i="123"/>
  <c r="AZ40" i="213" s="1"/>
  <c r="I31" i="123"/>
  <c r="AZ42" i="213" s="1"/>
  <c r="I92" i="123"/>
  <c r="AZ103" i="213" s="1"/>
  <c r="I84" i="123"/>
  <c r="AZ95" i="213" s="1"/>
  <c r="I49" i="123"/>
  <c r="AZ60" i="213" s="1"/>
  <c r="I41" i="123"/>
  <c r="AZ52" i="213" s="1"/>
  <c r="E16" i="123"/>
  <c r="I39" i="123"/>
  <c r="AZ50" i="213" s="1"/>
  <c r="I112" i="123"/>
  <c r="AZ123" i="213" s="1"/>
  <c r="I98" i="123"/>
  <c r="AZ109" i="213" s="1"/>
  <c r="I87" i="123"/>
  <c r="AZ98" i="213" s="1"/>
  <c r="I74" i="123"/>
  <c r="AZ85" i="213" s="1"/>
  <c r="I52" i="123"/>
  <c r="AZ63" i="213" s="1"/>
  <c r="D16" i="123"/>
  <c r="I107" i="123"/>
  <c r="AZ118" i="213" s="1"/>
  <c r="I94" i="123"/>
  <c r="AZ105" i="213" s="1"/>
  <c r="I45" i="123"/>
  <c r="AZ56" i="213" s="1"/>
  <c r="I25" i="123"/>
  <c r="AZ36" i="213" s="1"/>
  <c r="I27" i="123"/>
  <c r="AZ38" i="213" s="1"/>
  <c r="I48" i="123"/>
  <c r="AZ59" i="213" s="1"/>
  <c r="I40" i="123"/>
  <c r="AZ51" i="213" s="1"/>
  <c r="I34" i="123"/>
  <c r="AZ45" i="213" s="1"/>
  <c r="I26" i="123"/>
  <c r="AZ37" i="213" s="1"/>
  <c r="I18" i="123"/>
  <c r="AZ29" i="213" s="1"/>
  <c r="I43" i="123"/>
  <c r="AZ54" i="213" s="1"/>
  <c r="I119" i="123"/>
  <c r="AZ130" i="213" s="1"/>
  <c r="I102" i="123"/>
  <c r="AZ113" i="213" s="1"/>
  <c r="I78" i="123"/>
  <c r="AZ89" i="213" s="1"/>
  <c r="I56" i="123"/>
  <c r="AZ67" i="213" s="1"/>
  <c r="I91" i="123"/>
  <c r="AZ102" i="213" s="1"/>
  <c r="C34" i="123"/>
  <c r="AZ142" i="213" s="1"/>
  <c r="I106" i="123"/>
  <c r="AZ117" i="213" s="1"/>
  <c r="I93" i="123"/>
  <c r="AZ104" i="213" s="1"/>
  <c r="I62" i="123"/>
  <c r="AZ73" i="213" s="1"/>
  <c r="I42" i="123"/>
  <c r="AZ53" i="213" s="1"/>
  <c r="I32" i="123"/>
  <c r="AZ43" i="213" s="1"/>
  <c r="I24" i="123"/>
  <c r="AZ35" i="213" s="1"/>
  <c r="C38" i="123"/>
  <c r="AZ146" i="213" s="1"/>
  <c r="I100" i="123"/>
  <c r="AZ111" i="213" s="1"/>
  <c r="I89" i="123"/>
  <c r="AZ100" i="213" s="1"/>
  <c r="I75" i="123"/>
  <c r="AZ86" i="213" s="1"/>
  <c r="I37" i="123"/>
  <c r="AZ48" i="213" s="1"/>
  <c r="I21" i="123"/>
  <c r="AZ32" i="213" s="1"/>
  <c r="I23" i="123"/>
  <c r="AZ34" i="213" s="1"/>
  <c r="D26" i="122"/>
  <c r="D23" i="122"/>
  <c r="I122" i="122"/>
  <c r="AY133" i="213" s="1"/>
  <c r="D17" i="122"/>
  <c r="C32" i="122"/>
  <c r="AY140" i="213" s="1"/>
  <c r="C25" i="122"/>
  <c r="AY20" i="213" s="1"/>
  <c r="I29" i="122"/>
  <c r="AY40" i="213" s="1"/>
  <c r="E20" i="122"/>
  <c r="C37" i="122"/>
  <c r="AY145" i="213" s="1"/>
  <c r="C21" i="122"/>
  <c r="AY16" i="213" s="1"/>
  <c r="I24" i="122"/>
  <c r="AY35" i="213" s="1"/>
  <c r="I17" i="122"/>
  <c r="AY28" i="213" s="1"/>
  <c r="C24" i="122"/>
  <c r="AY19" i="213" s="1"/>
  <c r="I100" i="122"/>
  <c r="AY111" i="213" s="1"/>
  <c r="I71" i="122"/>
  <c r="AY82" i="213" s="1"/>
  <c r="C35" i="122"/>
  <c r="AY143" i="213" s="1"/>
  <c r="C17" i="122"/>
  <c r="AY12" i="213" s="1"/>
  <c r="I119" i="122"/>
  <c r="AY130" i="213" s="1"/>
  <c r="I27" i="122"/>
  <c r="AY38" i="213" s="1"/>
  <c r="I21" i="122"/>
  <c r="AY32" i="213" s="1"/>
  <c r="C20" i="122"/>
  <c r="AY15" i="213" s="1"/>
  <c r="I92" i="122"/>
  <c r="AY103" i="213" s="1"/>
  <c r="I66" i="122"/>
  <c r="AY77" i="213" s="1"/>
  <c r="E23" i="122"/>
  <c r="E17" i="122"/>
  <c r="E16" i="122"/>
  <c r="I81" i="122"/>
  <c r="AY92" i="213" s="1"/>
  <c r="I58" i="122"/>
  <c r="AY69" i="213" s="1"/>
  <c r="D16" i="122"/>
  <c r="D20" i="122"/>
  <c r="I111" i="122"/>
  <c r="AY122" i="213" s="1"/>
  <c r="I120" i="122"/>
  <c r="AY131" i="213" s="1"/>
  <c r="I114" i="122"/>
  <c r="AY125" i="213" s="1"/>
  <c r="I109" i="122"/>
  <c r="AY120" i="213" s="1"/>
  <c r="I102" i="122"/>
  <c r="AY113" i="213" s="1"/>
  <c r="I98" i="122"/>
  <c r="AY109" i="213" s="1"/>
  <c r="I94" i="122"/>
  <c r="AY105" i="213" s="1"/>
  <c r="I90" i="122"/>
  <c r="AY101" i="213" s="1"/>
  <c r="I84" i="122"/>
  <c r="AY95" i="213" s="1"/>
  <c r="I79" i="122"/>
  <c r="AY90" i="213" s="1"/>
  <c r="C34" i="122"/>
  <c r="AY142" i="213" s="1"/>
  <c r="C16" i="122"/>
  <c r="AY11" i="213" s="1"/>
  <c r="I106" i="122"/>
  <c r="AY117" i="213" s="1"/>
  <c r="I87" i="122"/>
  <c r="AY98" i="213" s="1"/>
  <c r="I73" i="122"/>
  <c r="AY84" i="213" s="1"/>
  <c r="I64" i="122"/>
  <c r="AY75" i="213" s="1"/>
  <c r="I56" i="122"/>
  <c r="AY67" i="213" s="1"/>
  <c r="I48" i="122"/>
  <c r="AY59" i="213" s="1"/>
  <c r="I40" i="122"/>
  <c r="AY51" i="213" s="1"/>
  <c r="I32" i="122"/>
  <c r="AY43" i="213" s="1"/>
  <c r="C36" i="122"/>
  <c r="AY144" i="213" s="1"/>
  <c r="C19" i="122"/>
  <c r="AY14" i="213" s="1"/>
  <c r="I95" i="122"/>
  <c r="AY106" i="213" s="1"/>
  <c r="E19" i="122"/>
  <c r="I72" i="122"/>
  <c r="AY83" i="213" s="1"/>
  <c r="I55" i="122"/>
  <c r="AY66" i="213" s="1"/>
  <c r="I39" i="122"/>
  <c r="AY50" i="213" s="1"/>
  <c r="I25" i="122"/>
  <c r="AY36" i="213" s="1"/>
  <c r="I19" i="122"/>
  <c r="AY30" i="213" s="1"/>
  <c r="C22" i="122"/>
  <c r="AY17" i="213" s="1"/>
  <c r="I116" i="122"/>
  <c r="AY127" i="213" s="1"/>
  <c r="I107" i="122"/>
  <c r="AY118" i="213" s="1"/>
  <c r="I89" i="122"/>
  <c r="AY100" i="213" s="1"/>
  <c r="I57" i="122"/>
  <c r="AY68" i="213" s="1"/>
  <c r="I41" i="122"/>
  <c r="AY52" i="213" s="1"/>
  <c r="I31" i="122"/>
  <c r="AY42" i="213" s="1"/>
  <c r="I62" i="122"/>
  <c r="AY73" i="213" s="1"/>
  <c r="I54" i="122"/>
  <c r="AY65" i="213" s="1"/>
  <c r="I46" i="122"/>
  <c r="AY57" i="213" s="1"/>
  <c r="I38" i="122"/>
  <c r="AY49" i="213" s="1"/>
  <c r="C33" i="122"/>
  <c r="AY141" i="213" s="1"/>
  <c r="I118" i="122"/>
  <c r="AY129" i="213" s="1"/>
  <c r="I99" i="122"/>
  <c r="AY110" i="213" s="1"/>
  <c r="I76" i="122"/>
  <c r="AY87" i="213" s="1"/>
  <c r="I59" i="122"/>
  <c r="AY70" i="213" s="1"/>
  <c r="I43" i="122"/>
  <c r="AY54" i="213" s="1"/>
  <c r="C18" i="122"/>
  <c r="AY13" i="213" s="1"/>
  <c r="I101" i="122"/>
  <c r="AY112" i="213" s="1"/>
  <c r="I82" i="122"/>
  <c r="AY93" i="213" s="1"/>
  <c r="I69" i="122"/>
  <c r="AY80" i="213" s="1"/>
  <c r="I53" i="122"/>
  <c r="AY64" i="213" s="1"/>
  <c r="I37" i="122"/>
  <c r="AY48" i="213" s="1"/>
  <c r="I26" i="122"/>
  <c r="AY37" i="213" s="1"/>
  <c r="I96" i="122"/>
  <c r="AY107" i="213" s="1"/>
  <c r="I77" i="122"/>
  <c r="AY88" i="213" s="1"/>
  <c r="I68" i="122"/>
  <c r="AY79" i="213" s="1"/>
  <c r="I60" i="122"/>
  <c r="AY71" i="213" s="1"/>
  <c r="I52" i="122"/>
  <c r="AY63" i="213" s="1"/>
  <c r="I44" i="122"/>
  <c r="AY55" i="213" s="1"/>
  <c r="I36" i="122"/>
  <c r="AY47" i="213" s="1"/>
  <c r="I18" i="122"/>
  <c r="AY29" i="213" s="1"/>
  <c r="C27" i="122"/>
  <c r="AY22" i="213" s="1"/>
  <c r="I104" i="122"/>
  <c r="AY115" i="213" s="1"/>
  <c r="I80" i="122"/>
  <c r="AY91" i="213" s="1"/>
  <c r="I63" i="122"/>
  <c r="AY74" i="213" s="1"/>
  <c r="I47" i="122"/>
  <c r="AY58" i="213" s="1"/>
  <c r="I30" i="122"/>
  <c r="AY41" i="213" s="1"/>
  <c r="I23" i="122"/>
  <c r="AY34" i="213" s="1"/>
  <c r="C38" i="122"/>
  <c r="AY146" i="213" s="1"/>
  <c r="I112" i="122"/>
  <c r="AY123" i="213" s="1"/>
  <c r="I97" i="122"/>
  <c r="AY108" i="213" s="1"/>
  <c r="I78" i="122"/>
  <c r="AY89" i="213" s="1"/>
  <c r="I65" i="122"/>
  <c r="AY76" i="213" s="1"/>
  <c r="I49" i="122"/>
  <c r="AY60" i="213" s="1"/>
  <c r="I33" i="122"/>
  <c r="AY44" i="213" s="1"/>
  <c r="I20" i="122"/>
  <c r="AY31" i="213" s="1"/>
  <c r="I50" i="122"/>
  <c r="AY61" i="213" s="1"/>
  <c r="I42" i="122"/>
  <c r="AY53" i="213" s="1"/>
  <c r="I34" i="122"/>
  <c r="AY45" i="213" s="1"/>
  <c r="I22" i="122"/>
  <c r="AY33" i="213" s="1"/>
  <c r="C23" i="122"/>
  <c r="AY18" i="213" s="1"/>
  <c r="I110" i="122"/>
  <c r="AY121" i="213" s="1"/>
  <c r="I91" i="122"/>
  <c r="AY102" i="213" s="1"/>
  <c r="I86" i="122"/>
  <c r="AY97" i="213" s="1"/>
  <c r="I67" i="122"/>
  <c r="AY78" i="213" s="1"/>
  <c r="I51" i="122"/>
  <c r="AY62" i="213" s="1"/>
  <c r="I35" i="122"/>
  <c r="AY46" i="213" s="1"/>
  <c r="I28" i="122"/>
  <c r="AY39" i="213" s="1"/>
  <c r="C26" i="122"/>
  <c r="AY21" i="213" s="1"/>
  <c r="I93" i="122"/>
  <c r="AY104" i="213" s="1"/>
  <c r="I74" i="122"/>
  <c r="AY85" i="213" s="1"/>
  <c r="I61" i="122"/>
  <c r="AY72" i="213" s="1"/>
  <c r="I45" i="122"/>
  <c r="AY56" i="213" s="1"/>
  <c r="I61" i="121"/>
  <c r="AX72" i="213" s="1"/>
  <c r="D22" i="121"/>
  <c r="D19" i="121"/>
  <c r="I45" i="121"/>
  <c r="AX56" i="213" s="1"/>
  <c r="I110" i="121"/>
  <c r="AX121" i="213" s="1"/>
  <c r="I57" i="121"/>
  <c r="AX68" i="213" s="1"/>
  <c r="I41" i="121"/>
  <c r="AX52" i="213" s="1"/>
  <c r="I25" i="121"/>
  <c r="AX36" i="213" s="1"/>
  <c r="I91" i="121"/>
  <c r="AX102" i="213" s="1"/>
  <c r="I119" i="121"/>
  <c r="AX130" i="213" s="1"/>
  <c r="I53" i="121"/>
  <c r="AX64" i="213" s="1"/>
  <c r="I37" i="121"/>
  <c r="AX48" i="213" s="1"/>
  <c r="I21" i="121"/>
  <c r="AX32" i="213" s="1"/>
  <c r="I80" i="121"/>
  <c r="AX91" i="213" s="1"/>
  <c r="I78" i="121"/>
  <c r="AX89" i="213" s="1"/>
  <c r="I65" i="121"/>
  <c r="AX76" i="213" s="1"/>
  <c r="I49" i="121"/>
  <c r="AX60" i="213" s="1"/>
  <c r="I33" i="121"/>
  <c r="AX44" i="213" s="1"/>
  <c r="I17" i="121"/>
  <c r="AX28" i="213" s="1"/>
  <c r="I116" i="121"/>
  <c r="AX127" i="213" s="1"/>
  <c r="C16" i="121"/>
  <c r="AX11" i="213" s="1"/>
  <c r="I98" i="121"/>
  <c r="AX109" i="213" s="1"/>
  <c r="I64" i="121"/>
  <c r="AX75" i="213" s="1"/>
  <c r="D23" i="121"/>
  <c r="D20" i="121"/>
  <c r="D17" i="121"/>
  <c r="I107" i="121"/>
  <c r="AX118" i="213" s="1"/>
  <c r="I69" i="121"/>
  <c r="AX80" i="213" s="1"/>
  <c r="I90" i="121"/>
  <c r="AX101" i="213" s="1"/>
  <c r="I60" i="121"/>
  <c r="AX71" i="213" s="1"/>
  <c r="E20" i="121"/>
  <c r="I99" i="121"/>
  <c r="AX110" i="213" s="1"/>
  <c r="I76" i="121"/>
  <c r="AX87" i="213" s="1"/>
  <c r="C35" i="121"/>
  <c r="AX143" i="213" s="1"/>
  <c r="I97" i="121"/>
  <c r="AX108" i="213" s="1"/>
  <c r="C20" i="121"/>
  <c r="AX15" i="213" s="1"/>
  <c r="I79" i="121"/>
  <c r="AX90" i="213" s="1"/>
  <c r="I56" i="121"/>
  <c r="AX67" i="213" s="1"/>
  <c r="E16" i="121"/>
  <c r="D26" i="121"/>
  <c r="I122" i="121"/>
  <c r="AX133" i="213" s="1"/>
  <c r="I95" i="121"/>
  <c r="AX106" i="213" s="1"/>
  <c r="I72" i="121"/>
  <c r="AX83" i="213" s="1"/>
  <c r="C21" i="121"/>
  <c r="AX16" i="213" s="1"/>
  <c r="I89" i="121"/>
  <c r="AX100" i="213" s="1"/>
  <c r="I109" i="121"/>
  <c r="AX120" i="213" s="1"/>
  <c r="I71" i="121"/>
  <c r="AX82" i="213" s="1"/>
  <c r="I52" i="121"/>
  <c r="AX63" i="213" s="1"/>
  <c r="E17" i="121"/>
  <c r="I104" i="121"/>
  <c r="AX115" i="213" s="1"/>
  <c r="I86" i="121"/>
  <c r="AX97" i="213" s="1"/>
  <c r="I67" i="121"/>
  <c r="AX78" i="213" s="1"/>
  <c r="C32" i="121"/>
  <c r="AX140" i="213" s="1"/>
  <c r="I112" i="121"/>
  <c r="AX123" i="213" s="1"/>
  <c r="I93" i="121"/>
  <c r="AX104" i="213" s="1"/>
  <c r="I74" i="121"/>
  <c r="AX85" i="213" s="1"/>
  <c r="I120" i="121"/>
  <c r="AX131" i="213" s="1"/>
  <c r="I102" i="121"/>
  <c r="AX113" i="213" s="1"/>
  <c r="I84" i="121"/>
  <c r="AX95" i="213" s="1"/>
  <c r="I66" i="121"/>
  <c r="AX77" i="213" s="1"/>
  <c r="I58" i="121"/>
  <c r="AX69" i="213" s="1"/>
  <c r="I50" i="121"/>
  <c r="AX61" i="213" s="1"/>
  <c r="I42" i="121"/>
  <c r="AX53" i="213" s="1"/>
  <c r="I34" i="121"/>
  <c r="AX45" i="213" s="1"/>
  <c r="I26" i="121"/>
  <c r="AX37" i="213" s="1"/>
  <c r="I18" i="121"/>
  <c r="AX29" i="213" s="1"/>
  <c r="I118" i="121"/>
  <c r="AX129" i="213" s="1"/>
  <c r="I96" i="121"/>
  <c r="AX107" i="213" s="1"/>
  <c r="I81" i="121"/>
  <c r="AX92" i="213" s="1"/>
  <c r="I63" i="121"/>
  <c r="AX74" i="213" s="1"/>
  <c r="I47" i="121"/>
  <c r="AX58" i="213" s="1"/>
  <c r="I31" i="121"/>
  <c r="AX42" i="213" s="1"/>
  <c r="I48" i="121"/>
  <c r="AX59" i="213" s="1"/>
  <c r="I40" i="121"/>
  <c r="AX51" i="213" s="1"/>
  <c r="I32" i="121"/>
  <c r="AX43" i="213" s="1"/>
  <c r="I24" i="121"/>
  <c r="AX35" i="213" s="1"/>
  <c r="C36" i="121"/>
  <c r="AX144" i="213" s="1"/>
  <c r="I111" i="121"/>
  <c r="AX122" i="213" s="1"/>
  <c r="I92" i="121"/>
  <c r="AX103" i="213" s="1"/>
  <c r="I77" i="121"/>
  <c r="AX88" i="213" s="1"/>
  <c r="I59" i="121"/>
  <c r="AX70" i="213" s="1"/>
  <c r="I43" i="121"/>
  <c r="AX54" i="213" s="1"/>
  <c r="D16" i="121"/>
  <c r="C37" i="121"/>
  <c r="AX145" i="213" s="1"/>
  <c r="C33" i="121"/>
  <c r="AX141" i="213" s="1"/>
  <c r="C27" i="121"/>
  <c r="AX22" i="213" s="1"/>
  <c r="C26" i="121"/>
  <c r="AX21" i="213" s="1"/>
  <c r="C25" i="121"/>
  <c r="AX20" i="213" s="1"/>
  <c r="C24" i="121"/>
  <c r="AX19" i="213" s="1"/>
  <c r="C23" i="121"/>
  <c r="AX18" i="213" s="1"/>
  <c r="C22" i="121"/>
  <c r="AX17" i="213" s="1"/>
  <c r="C17" i="121"/>
  <c r="AX12" i="213" s="1"/>
  <c r="I101" i="121"/>
  <c r="AX112" i="213" s="1"/>
  <c r="I82" i="121"/>
  <c r="AX93" i="213" s="1"/>
  <c r="C34" i="121"/>
  <c r="AX142" i="213" s="1"/>
  <c r="I114" i="121"/>
  <c r="AX125" i="213" s="1"/>
  <c r="I94" i="121"/>
  <c r="AX105" i="213" s="1"/>
  <c r="I75" i="121"/>
  <c r="AX86" i="213" s="1"/>
  <c r="I62" i="121"/>
  <c r="AX73" i="213" s="1"/>
  <c r="I54" i="121"/>
  <c r="AX65" i="213" s="1"/>
  <c r="I46" i="121"/>
  <c r="AX57" i="213" s="1"/>
  <c r="I38" i="121"/>
  <c r="AX49" i="213" s="1"/>
  <c r="I30" i="121"/>
  <c r="AX41" i="213" s="1"/>
  <c r="I22" i="121"/>
  <c r="AX33" i="213" s="1"/>
  <c r="C19" i="121"/>
  <c r="AX14" i="213" s="1"/>
  <c r="C38" i="121"/>
  <c r="AX146" i="213" s="1"/>
  <c r="I106" i="121"/>
  <c r="AX117" i="213" s="1"/>
  <c r="I73" i="121"/>
  <c r="AX84" i="213" s="1"/>
  <c r="I55" i="121"/>
  <c r="AX66" i="213" s="1"/>
  <c r="I39" i="121"/>
  <c r="AX50" i="213" s="1"/>
  <c r="I23" i="121"/>
  <c r="AX34" i="213" s="1"/>
  <c r="I44" i="121"/>
  <c r="AX55" i="213" s="1"/>
  <c r="I36" i="121"/>
  <c r="AX47" i="213" s="1"/>
  <c r="I28" i="121"/>
  <c r="AX39" i="213" s="1"/>
  <c r="I20" i="121"/>
  <c r="AX31" i="213" s="1"/>
  <c r="C18" i="121"/>
  <c r="AX13" i="213" s="1"/>
  <c r="I100" i="121"/>
  <c r="AX111" i="213" s="1"/>
  <c r="I87" i="121"/>
  <c r="AX98" i="213" s="1"/>
  <c r="I68" i="121"/>
  <c r="AX79" i="213" s="1"/>
  <c r="I51" i="121"/>
  <c r="AX62" i="213" s="1"/>
  <c r="I35" i="121"/>
  <c r="AX46" i="213" s="1"/>
  <c r="I19" i="121"/>
  <c r="AX30" i="213" s="1"/>
  <c r="E26" i="120"/>
  <c r="I28" i="120"/>
  <c r="AW39" i="213" s="1"/>
  <c r="I122" i="120"/>
  <c r="AW133" i="213" s="1"/>
  <c r="D26" i="120"/>
  <c r="I76" i="120"/>
  <c r="AW87" i="213" s="1"/>
  <c r="C35" i="120"/>
  <c r="AW143" i="213" s="1"/>
  <c r="I99" i="120"/>
  <c r="AW110" i="213" s="1"/>
  <c r="I94" i="120"/>
  <c r="AW105" i="213" s="1"/>
  <c r="D19" i="120"/>
  <c r="I42" i="120"/>
  <c r="AW53" i="213" s="1"/>
  <c r="I95" i="120"/>
  <c r="AW106" i="213" s="1"/>
  <c r="I67" i="120"/>
  <c r="AW78" i="213" s="1"/>
  <c r="D22" i="120"/>
  <c r="I116" i="120"/>
  <c r="AW127" i="213" s="1"/>
  <c r="I86" i="120"/>
  <c r="AW97" i="213" s="1"/>
  <c r="I63" i="120"/>
  <c r="AW74" i="213" s="1"/>
  <c r="I107" i="120"/>
  <c r="AW118" i="213" s="1"/>
  <c r="I58" i="120"/>
  <c r="AW69" i="213" s="1"/>
  <c r="I101" i="120"/>
  <c r="AW112" i="213" s="1"/>
  <c r="I65" i="120"/>
  <c r="AW76" i="213" s="1"/>
  <c r="I104" i="120"/>
  <c r="AW115" i="213" s="1"/>
  <c r="I80" i="120"/>
  <c r="AW91" i="213" s="1"/>
  <c r="I59" i="120"/>
  <c r="AW70" i="213" s="1"/>
  <c r="I100" i="120"/>
  <c r="AW111" i="213" s="1"/>
  <c r="I69" i="120"/>
  <c r="AW80" i="213" s="1"/>
  <c r="I48" i="120"/>
  <c r="AW59" i="213" s="1"/>
  <c r="I77" i="120"/>
  <c r="AW88" i="213" s="1"/>
  <c r="I33" i="120"/>
  <c r="AW44" i="213" s="1"/>
  <c r="D23" i="120"/>
  <c r="D20" i="120"/>
  <c r="D16" i="120"/>
  <c r="I81" i="120"/>
  <c r="AW92" i="213" s="1"/>
  <c r="I64" i="120"/>
  <c r="AW75" i="213" s="1"/>
  <c r="I53" i="120"/>
  <c r="AW64" i="213" s="1"/>
  <c r="I24" i="120"/>
  <c r="AW35" i="213" s="1"/>
  <c r="I109" i="120"/>
  <c r="AW120" i="213" s="1"/>
  <c r="I49" i="120"/>
  <c r="AW60" i="213" s="1"/>
  <c r="I39" i="120"/>
  <c r="AW50" i="213" s="1"/>
  <c r="I102" i="120"/>
  <c r="AW113" i="213" s="1"/>
  <c r="I22" i="120"/>
  <c r="AW33" i="213" s="1"/>
  <c r="I31" i="120"/>
  <c r="AW42" i="213" s="1"/>
  <c r="I50" i="120"/>
  <c r="AW61" i="213" s="1"/>
  <c r="I38" i="120"/>
  <c r="AW49" i="213" s="1"/>
  <c r="E20" i="120"/>
  <c r="I32" i="120"/>
  <c r="AW43" i="213" s="1"/>
  <c r="C32" i="120"/>
  <c r="AW140" i="213" s="1"/>
  <c r="I82" i="120"/>
  <c r="AW93" i="213" s="1"/>
  <c r="I71" i="120"/>
  <c r="AW82" i="213" s="1"/>
  <c r="I54" i="120"/>
  <c r="AW65" i="213" s="1"/>
  <c r="I25" i="120"/>
  <c r="AW36" i="213" s="1"/>
  <c r="C34" i="120"/>
  <c r="AW142" i="213" s="1"/>
  <c r="I61" i="120"/>
  <c r="AW72" i="213" s="1"/>
  <c r="I93" i="120"/>
  <c r="AW104" i="213" s="1"/>
  <c r="I43" i="120"/>
  <c r="AW54" i="213" s="1"/>
  <c r="E16" i="120"/>
  <c r="I73" i="120"/>
  <c r="AW84" i="213" s="1"/>
  <c r="I37" i="120"/>
  <c r="AW48" i="213" s="1"/>
  <c r="I52" i="120"/>
  <c r="AW63" i="213" s="1"/>
  <c r="C37" i="120"/>
  <c r="AW145" i="213" s="1"/>
  <c r="C33" i="120"/>
  <c r="AW141" i="213" s="1"/>
  <c r="C27" i="120"/>
  <c r="AW22" i="213" s="1"/>
  <c r="C26" i="120"/>
  <c r="AW21" i="213" s="1"/>
  <c r="C25" i="120"/>
  <c r="AW20" i="213" s="1"/>
  <c r="C24" i="120"/>
  <c r="AW19" i="213" s="1"/>
  <c r="C23" i="120"/>
  <c r="AW18" i="213" s="1"/>
  <c r="C22" i="120"/>
  <c r="AW17" i="213" s="1"/>
  <c r="C21" i="120"/>
  <c r="AW16" i="213" s="1"/>
  <c r="C20" i="120"/>
  <c r="AW15" i="213" s="1"/>
  <c r="C19" i="120"/>
  <c r="AW14" i="213" s="1"/>
  <c r="C18" i="120"/>
  <c r="AW13" i="213" s="1"/>
  <c r="C17" i="120"/>
  <c r="AW12" i="213" s="1"/>
  <c r="C16" i="120"/>
  <c r="AW11" i="213" s="1"/>
  <c r="I97" i="120"/>
  <c r="AW108" i="213" s="1"/>
  <c r="I56" i="120"/>
  <c r="AW67" i="213" s="1"/>
  <c r="I47" i="120"/>
  <c r="AW58" i="213" s="1"/>
  <c r="I34" i="120"/>
  <c r="AW45" i="213" s="1"/>
  <c r="I18" i="120"/>
  <c r="AW29" i="213" s="1"/>
  <c r="I112" i="120"/>
  <c r="AW123" i="213" s="1"/>
  <c r="I79" i="120"/>
  <c r="AW90" i="213" s="1"/>
  <c r="I35" i="120"/>
  <c r="AW46" i="213" s="1"/>
  <c r="I96" i="120"/>
  <c r="AW107" i="213" s="1"/>
  <c r="D17" i="120"/>
  <c r="I60" i="120"/>
  <c r="AW71" i="213" s="1"/>
  <c r="I51" i="120"/>
  <c r="AW62" i="213" s="1"/>
  <c r="I44" i="120"/>
  <c r="AW55" i="213" s="1"/>
  <c r="I17" i="120"/>
  <c r="AW28" i="213" s="1"/>
  <c r="I119" i="120"/>
  <c r="AW130" i="213" s="1"/>
  <c r="I92" i="120"/>
  <c r="AW103" i="213" s="1"/>
  <c r="I84" i="120"/>
  <c r="AW95" i="213" s="1"/>
  <c r="I30" i="120"/>
  <c r="AW41" i="213" s="1"/>
  <c r="C38" i="120"/>
  <c r="AW146" i="213" s="1"/>
  <c r="I106" i="120"/>
  <c r="AW117" i="213" s="1"/>
  <c r="I87" i="120"/>
  <c r="AW98" i="213" s="1"/>
  <c r="I74" i="120"/>
  <c r="AW85" i="213" s="1"/>
  <c r="I62" i="120"/>
  <c r="AW73" i="213" s="1"/>
  <c r="I40" i="120"/>
  <c r="AW51" i="213" s="1"/>
  <c r="I27" i="120"/>
  <c r="AW38" i="213" s="1"/>
  <c r="I19" i="120"/>
  <c r="AW30" i="213" s="1"/>
  <c r="I110" i="120"/>
  <c r="AW121" i="213" s="1"/>
  <c r="I91" i="120"/>
  <c r="AW102" i="213" s="1"/>
  <c r="I72" i="120"/>
  <c r="AW83" i="213" s="1"/>
  <c r="I55" i="120"/>
  <c r="AW66" i="213" s="1"/>
  <c r="I114" i="120"/>
  <c r="AW125" i="213" s="1"/>
  <c r="I89" i="120"/>
  <c r="AW100" i="213" s="1"/>
  <c r="I75" i="120"/>
  <c r="AW86" i="213" s="1"/>
  <c r="I41" i="120"/>
  <c r="AW52" i="213" s="1"/>
  <c r="I20" i="120"/>
  <c r="AW31" i="213" s="1"/>
  <c r="I118" i="120"/>
  <c r="AW129" i="213" s="1"/>
  <c r="I90" i="120"/>
  <c r="AW101" i="213" s="1"/>
  <c r="E17" i="120"/>
  <c r="I36" i="120"/>
  <c r="AW47" i="213" s="1"/>
  <c r="I29" i="120"/>
  <c r="AW40" i="213" s="1"/>
  <c r="I21" i="120"/>
  <c r="AW32" i="213" s="1"/>
  <c r="C36" i="120"/>
  <c r="AW144" i="213" s="1"/>
  <c r="I111" i="120"/>
  <c r="AW122" i="213" s="1"/>
  <c r="I78" i="120"/>
  <c r="AW89" i="213" s="1"/>
  <c r="I66" i="120"/>
  <c r="AW77" i="213" s="1"/>
  <c r="I45" i="120"/>
  <c r="AW56" i="213" s="1"/>
  <c r="I26" i="120"/>
  <c r="AW37" i="213" s="1"/>
  <c r="I120" i="120"/>
  <c r="AW131" i="213" s="1"/>
  <c r="I98" i="120"/>
  <c r="AW109" i="213" s="1"/>
  <c r="I68" i="120"/>
  <c r="AW79" i="213" s="1"/>
  <c r="I57" i="120"/>
  <c r="AW68" i="213" s="1"/>
  <c r="I46" i="120"/>
  <c r="AW57" i="213" s="1"/>
  <c r="I46" i="119"/>
  <c r="AV57" i="213" s="1"/>
  <c r="I69" i="119"/>
  <c r="AV80" i="213" s="1"/>
  <c r="I104" i="119"/>
  <c r="AV115" i="213" s="1"/>
  <c r="C17" i="119"/>
  <c r="AV12" i="213" s="1"/>
  <c r="I67" i="119"/>
  <c r="AV78" i="213" s="1"/>
  <c r="C35" i="119"/>
  <c r="AV143" i="213" s="1"/>
  <c r="I51" i="119"/>
  <c r="AV62" i="213" s="1"/>
  <c r="I86" i="119"/>
  <c r="AV97" i="213" s="1"/>
  <c r="C16" i="119"/>
  <c r="AV11" i="213" s="1"/>
  <c r="D26" i="119"/>
  <c r="C34" i="119"/>
  <c r="AV142" i="213" s="1"/>
  <c r="I53" i="119"/>
  <c r="AV64" i="213" s="1"/>
  <c r="I94" i="119"/>
  <c r="AV105" i="213" s="1"/>
  <c r="I26" i="119"/>
  <c r="AV37" i="213" s="1"/>
  <c r="I89" i="119"/>
  <c r="AV100" i="213" s="1"/>
  <c r="I107" i="119"/>
  <c r="AV118" i="213" s="1"/>
  <c r="I31" i="119"/>
  <c r="AV42" i="213" s="1"/>
  <c r="I114" i="119"/>
  <c r="AV125" i="213" s="1"/>
  <c r="I71" i="119"/>
  <c r="AV82" i="213" s="1"/>
  <c r="I87" i="119"/>
  <c r="AV98" i="213" s="1"/>
  <c r="D23" i="119"/>
  <c r="E23" i="119"/>
  <c r="C27" i="119"/>
  <c r="AV22" i="213" s="1"/>
  <c r="C32" i="119"/>
  <c r="AV140" i="213" s="1"/>
  <c r="I110" i="119"/>
  <c r="AV121" i="213" s="1"/>
  <c r="I91" i="119"/>
  <c r="AV102" i="213" s="1"/>
  <c r="E19" i="119"/>
  <c r="I72" i="119"/>
  <c r="AV83" i="213" s="1"/>
  <c r="I55" i="119"/>
  <c r="AV66" i="213" s="1"/>
  <c r="I43" i="119"/>
  <c r="AV54" i="213" s="1"/>
  <c r="I38" i="119"/>
  <c r="AV49" i="213" s="1"/>
  <c r="I22" i="119"/>
  <c r="AV33" i="213" s="1"/>
  <c r="I101" i="119"/>
  <c r="AV112" i="213" s="1"/>
  <c r="I82" i="119"/>
  <c r="AV93" i="213" s="1"/>
  <c r="I65" i="119"/>
  <c r="AV76" i="213" s="1"/>
  <c r="I49" i="119"/>
  <c r="AV60" i="213" s="1"/>
  <c r="I41" i="119"/>
  <c r="AV52" i="213" s="1"/>
  <c r="I35" i="119"/>
  <c r="AV46" i="213" s="1"/>
  <c r="I19" i="119"/>
  <c r="AV30" i="213" s="1"/>
  <c r="C23" i="119"/>
  <c r="AV18" i="213" s="1"/>
  <c r="I109" i="119"/>
  <c r="AV120" i="213" s="1"/>
  <c r="I90" i="119"/>
  <c r="AV101" i="213" s="1"/>
  <c r="I66" i="119"/>
  <c r="AV77" i="213" s="1"/>
  <c r="I50" i="119"/>
  <c r="AV61" i="213" s="1"/>
  <c r="I39" i="119"/>
  <c r="AV50" i="213" s="1"/>
  <c r="C33" i="119"/>
  <c r="AV141" i="213" s="1"/>
  <c r="I68" i="119"/>
  <c r="AV79" i="213" s="1"/>
  <c r="C25" i="119"/>
  <c r="AV20" i="213" s="1"/>
  <c r="I116" i="119"/>
  <c r="AV127" i="213" s="1"/>
  <c r="I95" i="119"/>
  <c r="AV106" i="213" s="1"/>
  <c r="E20" i="119"/>
  <c r="I76" i="119"/>
  <c r="AV87" i="213" s="1"/>
  <c r="E17" i="119"/>
  <c r="I59" i="119"/>
  <c r="AV70" i="213" s="1"/>
  <c r="I48" i="119"/>
  <c r="AV59" i="213" s="1"/>
  <c r="I34" i="119"/>
  <c r="AV45" i="213" s="1"/>
  <c r="I18" i="119"/>
  <c r="AV29" i="213" s="1"/>
  <c r="C24" i="119"/>
  <c r="AV19" i="213" s="1"/>
  <c r="I119" i="119"/>
  <c r="AV130" i="213" s="1"/>
  <c r="I97" i="119"/>
  <c r="AV108" i="213" s="1"/>
  <c r="I78" i="119"/>
  <c r="AV89" i="213" s="1"/>
  <c r="I61" i="119"/>
  <c r="AV72" i="213" s="1"/>
  <c r="I23" i="119"/>
  <c r="AV34" i="213" s="1"/>
  <c r="C19" i="119"/>
  <c r="AV14" i="213" s="1"/>
  <c r="I102" i="119"/>
  <c r="AV113" i="213" s="1"/>
  <c r="I84" i="119"/>
  <c r="AV95" i="213" s="1"/>
  <c r="I62" i="119"/>
  <c r="AV73" i="213" s="1"/>
  <c r="D20" i="119"/>
  <c r="C21" i="119"/>
  <c r="AV16" i="213" s="1"/>
  <c r="I122" i="119"/>
  <c r="AV133" i="213" s="1"/>
  <c r="I99" i="119"/>
  <c r="AV110" i="213" s="1"/>
  <c r="I80" i="119"/>
  <c r="AV91" i="213" s="1"/>
  <c r="I63" i="119"/>
  <c r="AV74" i="213" s="1"/>
  <c r="I40" i="119"/>
  <c r="AV51" i="213" s="1"/>
  <c r="I30" i="119"/>
  <c r="AV41" i="213" s="1"/>
  <c r="C37" i="119"/>
  <c r="AV145" i="213" s="1"/>
  <c r="C20" i="119"/>
  <c r="AV15" i="213" s="1"/>
  <c r="I112" i="119"/>
  <c r="AV123" i="213" s="1"/>
  <c r="I93" i="119"/>
  <c r="AV104" i="213" s="1"/>
  <c r="I74" i="119"/>
  <c r="AV85" i="213" s="1"/>
  <c r="I57" i="119"/>
  <c r="AV68" i="213" s="1"/>
  <c r="I27" i="119"/>
  <c r="AV38" i="213" s="1"/>
  <c r="C36" i="119"/>
  <c r="AV144" i="213" s="1"/>
  <c r="I120" i="119"/>
  <c r="AV131" i="213" s="1"/>
  <c r="I98" i="119"/>
  <c r="AV109" i="213" s="1"/>
  <c r="I79" i="119"/>
  <c r="AV90" i="213" s="1"/>
  <c r="I54" i="119"/>
  <c r="AV65" i="213" s="1"/>
  <c r="I44" i="119"/>
  <c r="AV55" i="213" s="1"/>
  <c r="I100" i="119"/>
  <c r="AV111" i="213" s="1"/>
  <c r="I33" i="119"/>
  <c r="AV44" i="213" s="1"/>
  <c r="E16" i="119"/>
  <c r="D16" i="119"/>
  <c r="C22" i="119"/>
  <c r="AV17" i="213" s="1"/>
  <c r="I111" i="119"/>
  <c r="AV122" i="213" s="1"/>
  <c r="I92" i="119"/>
  <c r="AV103" i="213" s="1"/>
  <c r="I77" i="119"/>
  <c r="AV88" i="213" s="1"/>
  <c r="I60" i="119"/>
  <c r="AV71" i="213" s="1"/>
  <c r="I45" i="119"/>
  <c r="AV56" i="213" s="1"/>
  <c r="I25" i="119"/>
  <c r="AV36" i="213" s="1"/>
  <c r="I32" i="119"/>
  <c r="AV43" i="213" s="1"/>
  <c r="I24" i="119"/>
  <c r="AV35" i="213" s="1"/>
  <c r="C38" i="119"/>
  <c r="AV146" i="213" s="1"/>
  <c r="C18" i="119"/>
  <c r="AV13" i="213" s="1"/>
  <c r="I106" i="119"/>
  <c r="AV117" i="213" s="1"/>
  <c r="I73" i="119"/>
  <c r="AV84" i="213" s="1"/>
  <c r="I56" i="119"/>
  <c r="AV67" i="213" s="1"/>
  <c r="I37" i="119"/>
  <c r="AV48" i="213" s="1"/>
  <c r="I21" i="119"/>
  <c r="AV32" i="213" s="1"/>
  <c r="D17" i="119"/>
  <c r="I75" i="119"/>
  <c r="AV86" i="213" s="1"/>
  <c r="I58" i="119"/>
  <c r="AV69" i="213" s="1"/>
  <c r="I47" i="119"/>
  <c r="AV58" i="213" s="1"/>
  <c r="I42" i="119"/>
  <c r="AV53" i="213" s="1"/>
  <c r="I36" i="119"/>
  <c r="AV47" i="213" s="1"/>
  <c r="I28" i="119"/>
  <c r="AV39" i="213" s="1"/>
  <c r="I20" i="119"/>
  <c r="AV31" i="213" s="1"/>
  <c r="C26" i="119"/>
  <c r="AV21" i="213" s="1"/>
  <c r="I118" i="119"/>
  <c r="AV129" i="213" s="1"/>
  <c r="I96" i="119"/>
  <c r="AV107" i="213" s="1"/>
  <c r="I81" i="119"/>
  <c r="AV92" i="213" s="1"/>
  <c r="I64" i="119"/>
  <c r="AV75" i="213" s="1"/>
  <c r="I52" i="119"/>
  <c r="AV63" i="213" s="1"/>
  <c r="I29" i="119"/>
  <c r="AV40" i="213" s="1"/>
  <c r="C35" i="118"/>
  <c r="AU143" i="213" s="1"/>
  <c r="D23" i="118"/>
  <c r="C17" i="118"/>
  <c r="AU12" i="213" s="1"/>
  <c r="I101" i="118"/>
  <c r="AU112" i="213" s="1"/>
  <c r="I82" i="118"/>
  <c r="AU93" i="213" s="1"/>
  <c r="I65" i="118"/>
  <c r="AU76" i="213" s="1"/>
  <c r="I23" i="118"/>
  <c r="AU34" i="213" s="1"/>
  <c r="C32" i="118"/>
  <c r="AU140" i="213" s="1"/>
  <c r="I119" i="118"/>
  <c r="AU130" i="213" s="1"/>
  <c r="I97" i="118"/>
  <c r="AU108" i="213" s="1"/>
  <c r="I78" i="118"/>
  <c r="AU89" i="213" s="1"/>
  <c r="I61" i="118"/>
  <c r="AU72" i="213" s="1"/>
  <c r="I27" i="118"/>
  <c r="AU38" i="213" s="1"/>
  <c r="C37" i="118"/>
  <c r="AU145" i="213" s="1"/>
  <c r="I109" i="118"/>
  <c r="AU120" i="213" s="1"/>
  <c r="C36" i="118"/>
  <c r="AU144" i="213" s="1"/>
  <c r="C25" i="118"/>
  <c r="AU20" i="213" s="1"/>
  <c r="I112" i="118"/>
  <c r="AU123" i="213" s="1"/>
  <c r="I93" i="118"/>
  <c r="AU104" i="213" s="1"/>
  <c r="I74" i="118"/>
  <c r="AU85" i="213" s="1"/>
  <c r="I31" i="118"/>
  <c r="AU42" i="213" s="1"/>
  <c r="C34" i="118"/>
  <c r="AU142" i="213" s="1"/>
  <c r="I94" i="118"/>
  <c r="AU105" i="213" s="1"/>
  <c r="C16" i="118"/>
  <c r="AU11" i="213" s="1"/>
  <c r="C21" i="118"/>
  <c r="AU16" i="213" s="1"/>
  <c r="I122" i="118"/>
  <c r="AU133" i="213" s="1"/>
  <c r="I107" i="118"/>
  <c r="AU118" i="213" s="1"/>
  <c r="I89" i="118"/>
  <c r="AU100" i="213" s="1"/>
  <c r="I69" i="118"/>
  <c r="AU80" i="213" s="1"/>
  <c r="I57" i="118"/>
  <c r="AU68" i="213" s="1"/>
  <c r="I49" i="118"/>
  <c r="AU60" i="213" s="1"/>
  <c r="I41" i="118"/>
  <c r="AU52" i="213" s="1"/>
  <c r="I35" i="118"/>
  <c r="AU46" i="213" s="1"/>
  <c r="I19" i="118"/>
  <c r="AU30" i="213" s="1"/>
  <c r="C24" i="118"/>
  <c r="AU19" i="213" s="1"/>
  <c r="C20" i="118"/>
  <c r="AU15" i="213" s="1"/>
  <c r="I90" i="118"/>
  <c r="AU101" i="213" s="1"/>
  <c r="I120" i="118"/>
  <c r="AU131" i="213" s="1"/>
  <c r="I114" i="118"/>
  <c r="AU125" i="213" s="1"/>
  <c r="I84" i="118"/>
  <c r="AU95" i="213" s="1"/>
  <c r="I102" i="118"/>
  <c r="AU113" i="213" s="1"/>
  <c r="I98" i="118"/>
  <c r="AU109" i="213" s="1"/>
  <c r="I39" i="118"/>
  <c r="AU50" i="213" s="1"/>
  <c r="I44" i="118"/>
  <c r="AU55" i="213" s="1"/>
  <c r="I24" i="118"/>
  <c r="AU35" i="213" s="1"/>
  <c r="I79" i="118"/>
  <c r="AU90" i="213" s="1"/>
  <c r="I71" i="118"/>
  <c r="AU82" i="213" s="1"/>
  <c r="I66" i="118"/>
  <c r="AU77" i="213" s="1"/>
  <c r="C27" i="118"/>
  <c r="AU22" i="213" s="1"/>
  <c r="I62" i="118"/>
  <c r="AU73" i="213" s="1"/>
  <c r="I75" i="118"/>
  <c r="AU86" i="213" s="1"/>
  <c r="I58" i="118"/>
  <c r="AU69" i="213" s="1"/>
  <c r="I50" i="118"/>
  <c r="AU61" i="213" s="1"/>
  <c r="I55" i="118"/>
  <c r="AU66" i="213" s="1"/>
  <c r="I32" i="118"/>
  <c r="AU43" i="213" s="1"/>
  <c r="I52" i="118"/>
  <c r="AU63" i="213" s="1"/>
  <c r="I47" i="118"/>
  <c r="AU58" i="213" s="1"/>
  <c r="I42" i="118"/>
  <c r="AU53" i="213" s="1"/>
  <c r="I36" i="118"/>
  <c r="AU47" i="213" s="1"/>
  <c r="I28" i="118"/>
  <c r="AU39" i="213" s="1"/>
  <c r="I20" i="118"/>
  <c r="AU31" i="213" s="1"/>
  <c r="I100" i="118"/>
  <c r="AU111" i="213" s="1"/>
  <c r="I60" i="118"/>
  <c r="AU71" i="213" s="1"/>
  <c r="C23" i="118"/>
  <c r="AU18" i="213" s="1"/>
  <c r="I106" i="118"/>
  <c r="AU117" i="213" s="1"/>
  <c r="D26" i="118"/>
  <c r="I68" i="118"/>
  <c r="AU79" i="213" s="1"/>
  <c r="I33" i="118"/>
  <c r="AU44" i="213" s="1"/>
  <c r="I87" i="118"/>
  <c r="AU98" i="213" s="1"/>
  <c r="E23" i="118"/>
  <c r="D20" i="118"/>
  <c r="D17" i="118"/>
  <c r="E26" i="118"/>
  <c r="E20" i="118"/>
  <c r="E17" i="118"/>
  <c r="C19" i="118"/>
  <c r="AU14" i="213" s="1"/>
  <c r="I73" i="118"/>
  <c r="AU84" i="213" s="1"/>
  <c r="I25" i="118"/>
  <c r="AU36" i="213" s="1"/>
  <c r="C33" i="118"/>
  <c r="AU141" i="213" s="1"/>
  <c r="D16" i="118"/>
  <c r="I111" i="118"/>
  <c r="AU122" i="213" s="1"/>
  <c r="I92" i="118"/>
  <c r="AU103" i="213" s="1"/>
  <c r="I77" i="118"/>
  <c r="AU88" i="213" s="1"/>
  <c r="I53" i="118"/>
  <c r="AU64" i="213" s="1"/>
  <c r="I45" i="118"/>
  <c r="AU56" i="213" s="1"/>
  <c r="I37" i="118"/>
  <c r="AU48" i="213" s="1"/>
  <c r="I29" i="118"/>
  <c r="AU40" i="213" s="1"/>
  <c r="I21" i="118"/>
  <c r="AU32" i="213" s="1"/>
  <c r="C38" i="118"/>
  <c r="AU146" i="213" s="1"/>
  <c r="C18" i="118"/>
  <c r="AU13" i="213" s="1"/>
  <c r="I99" i="118"/>
  <c r="AU110" i="213" s="1"/>
  <c r="I76" i="118"/>
  <c r="AU87" i="213" s="1"/>
  <c r="I59" i="118"/>
  <c r="AU70" i="213" s="1"/>
  <c r="I54" i="118"/>
  <c r="AU65" i="213" s="1"/>
  <c r="I40" i="118"/>
  <c r="AU51" i="213" s="1"/>
  <c r="I30" i="118"/>
  <c r="AU41" i="213" s="1"/>
  <c r="I104" i="118"/>
  <c r="AU115" i="213" s="1"/>
  <c r="I80" i="118"/>
  <c r="AU91" i="213" s="1"/>
  <c r="I63" i="118"/>
  <c r="AU74" i="213" s="1"/>
  <c r="I51" i="118"/>
  <c r="AU62" i="213" s="1"/>
  <c r="I46" i="118"/>
  <c r="AU57" i="213" s="1"/>
  <c r="I26" i="118"/>
  <c r="AU37" i="213" s="1"/>
  <c r="C26" i="118"/>
  <c r="AU21" i="213" s="1"/>
  <c r="I110" i="118"/>
  <c r="AU121" i="213" s="1"/>
  <c r="I91" i="118"/>
  <c r="AU102" i="213" s="1"/>
  <c r="I86" i="118"/>
  <c r="AU97" i="213" s="1"/>
  <c r="I67" i="118"/>
  <c r="AU78" i="213" s="1"/>
  <c r="I56" i="118"/>
  <c r="AU67" i="213" s="1"/>
  <c r="I43" i="118"/>
  <c r="AU54" i="213" s="1"/>
  <c r="I38" i="118"/>
  <c r="AU49" i="213" s="1"/>
  <c r="I22" i="118"/>
  <c r="AU33" i="213" s="1"/>
  <c r="E16" i="118"/>
  <c r="I118" i="118"/>
  <c r="AU129" i="213" s="1"/>
  <c r="I96" i="118"/>
  <c r="AU107" i="213" s="1"/>
  <c r="I81" i="118"/>
  <c r="AU92" i="213" s="1"/>
  <c r="I64" i="118"/>
  <c r="AU75" i="213" s="1"/>
  <c r="I17" i="118"/>
  <c r="AU28" i="213" s="1"/>
  <c r="C22" i="118"/>
  <c r="AU17" i="213" s="1"/>
  <c r="I116" i="118"/>
  <c r="AU127" i="213" s="1"/>
  <c r="I95" i="118"/>
  <c r="AU106" i="213" s="1"/>
  <c r="E19" i="118"/>
  <c r="I72" i="118"/>
  <c r="AU83" i="213" s="1"/>
  <c r="I48" i="118"/>
  <c r="AU59" i="213" s="1"/>
  <c r="I34" i="118"/>
  <c r="AU45" i="213" s="1"/>
  <c r="C32" i="117"/>
  <c r="AT140" i="213" s="1"/>
  <c r="I99" i="117"/>
  <c r="AT110" i="213" s="1"/>
  <c r="C16" i="117"/>
  <c r="AT11" i="213" s="1"/>
  <c r="I28" i="117"/>
  <c r="AT39" i="213" s="1"/>
  <c r="I32" i="117"/>
  <c r="AT43" i="213" s="1"/>
  <c r="I82" i="117"/>
  <c r="AT93" i="213" s="1"/>
  <c r="I122" i="117"/>
  <c r="AT133" i="213" s="1"/>
  <c r="I39" i="117"/>
  <c r="AT50" i="213" s="1"/>
  <c r="I89" i="117"/>
  <c r="AT100" i="213" s="1"/>
  <c r="I64" i="117"/>
  <c r="AT75" i="213" s="1"/>
  <c r="I42" i="117"/>
  <c r="AT53" i="213" s="1"/>
  <c r="D26" i="117"/>
  <c r="C24" i="117"/>
  <c r="AT19" i="213" s="1"/>
  <c r="D23" i="117"/>
  <c r="I112" i="117"/>
  <c r="AT123" i="213" s="1"/>
  <c r="I109" i="117"/>
  <c r="AT120" i="213" s="1"/>
  <c r="I79" i="117"/>
  <c r="AT90" i="213" s="1"/>
  <c r="I58" i="117"/>
  <c r="AT69" i="213" s="1"/>
  <c r="I111" i="117"/>
  <c r="AT122" i="213" s="1"/>
  <c r="C27" i="117"/>
  <c r="AT22" i="213" s="1"/>
  <c r="C26" i="117"/>
  <c r="AT21" i="213" s="1"/>
  <c r="I116" i="117"/>
  <c r="AT127" i="213" s="1"/>
  <c r="I95" i="117"/>
  <c r="AT106" i="213" s="1"/>
  <c r="C25" i="117"/>
  <c r="AT20" i="213" s="1"/>
  <c r="I18" i="117"/>
  <c r="AT29" i="213" s="1"/>
  <c r="C20" i="117"/>
  <c r="AT15" i="213" s="1"/>
  <c r="I107" i="117"/>
  <c r="AT118" i="213" s="1"/>
  <c r="I81" i="117"/>
  <c r="AT92" i="213" s="1"/>
  <c r="I56" i="117"/>
  <c r="AT67" i="213" s="1"/>
  <c r="I37" i="117"/>
  <c r="AT48" i="213" s="1"/>
  <c r="I25" i="117"/>
  <c r="AT36" i="213" s="1"/>
  <c r="I19" i="117"/>
  <c r="AT30" i="213" s="1"/>
  <c r="C23" i="117"/>
  <c r="AT18" i="213" s="1"/>
  <c r="I98" i="117"/>
  <c r="AT109" i="213" s="1"/>
  <c r="I75" i="117"/>
  <c r="AT86" i="213" s="1"/>
  <c r="I54" i="117"/>
  <c r="AT65" i="213" s="1"/>
  <c r="I20" i="117"/>
  <c r="AT31" i="213" s="1"/>
  <c r="C22" i="117"/>
  <c r="AT17" i="213" s="1"/>
  <c r="I96" i="117"/>
  <c r="AT107" i="213" s="1"/>
  <c r="D20" i="117"/>
  <c r="I110" i="117"/>
  <c r="AT121" i="213" s="1"/>
  <c r="I91" i="117"/>
  <c r="AT102" i="213" s="1"/>
  <c r="C21" i="117"/>
  <c r="AT16" i="213" s="1"/>
  <c r="I41" i="117"/>
  <c r="AT52" i="213" s="1"/>
  <c r="C37" i="117"/>
  <c r="AT145" i="213" s="1"/>
  <c r="I101" i="117"/>
  <c r="AT112" i="213" s="1"/>
  <c r="I73" i="117"/>
  <c r="AT84" i="213" s="1"/>
  <c r="I52" i="117"/>
  <c r="AT63" i="213" s="1"/>
  <c r="I120" i="117"/>
  <c r="AT131" i="213" s="1"/>
  <c r="I94" i="117"/>
  <c r="AT105" i="213" s="1"/>
  <c r="I71" i="117"/>
  <c r="AT82" i="213" s="1"/>
  <c r="I46" i="117"/>
  <c r="AT57" i="213" s="1"/>
  <c r="I33" i="117"/>
  <c r="AT44" i="213" s="1"/>
  <c r="I26" i="117"/>
  <c r="AT37" i="213" s="1"/>
  <c r="I104" i="117"/>
  <c r="AT115" i="213" s="1"/>
  <c r="I86" i="117"/>
  <c r="AT97" i="213" s="1"/>
  <c r="C35" i="117"/>
  <c r="AT143" i="213" s="1"/>
  <c r="C17" i="117"/>
  <c r="AT12" i="213" s="1"/>
  <c r="I34" i="117"/>
  <c r="AT45" i="213" s="1"/>
  <c r="I22" i="117"/>
  <c r="AT33" i="213" s="1"/>
  <c r="C34" i="117"/>
  <c r="AT142" i="213" s="1"/>
  <c r="I119" i="117"/>
  <c r="AT130" i="213" s="1"/>
  <c r="I93" i="117"/>
  <c r="AT104" i="213" s="1"/>
  <c r="I68" i="117"/>
  <c r="AT79" i="213" s="1"/>
  <c r="I48" i="117"/>
  <c r="AT59" i="213" s="1"/>
  <c r="I30" i="117"/>
  <c r="AT41" i="213" s="1"/>
  <c r="I23" i="117"/>
  <c r="AT34" i="213" s="1"/>
  <c r="C36" i="117"/>
  <c r="AT144" i="213" s="1"/>
  <c r="I114" i="117"/>
  <c r="AT125" i="213" s="1"/>
  <c r="I90" i="117"/>
  <c r="AT101" i="213" s="1"/>
  <c r="I62" i="117"/>
  <c r="AT73" i="213" s="1"/>
  <c r="C33" i="117"/>
  <c r="AT141" i="213" s="1"/>
  <c r="I118" i="117"/>
  <c r="AT129" i="213" s="1"/>
  <c r="I97" i="117"/>
  <c r="AT108" i="213" s="1"/>
  <c r="I77" i="117"/>
  <c r="AT88" i="213" s="1"/>
  <c r="I60" i="117"/>
  <c r="AT71" i="213" s="1"/>
  <c r="I44" i="117"/>
  <c r="AT55" i="213" s="1"/>
  <c r="I35" i="117"/>
  <c r="AT46" i="213" s="1"/>
  <c r="C19" i="117"/>
  <c r="AT14" i="213" s="1"/>
  <c r="I102" i="117"/>
  <c r="AT113" i="213" s="1"/>
  <c r="I84" i="117"/>
  <c r="AT95" i="213" s="1"/>
  <c r="I66" i="117"/>
  <c r="AT77" i="213" s="1"/>
  <c r="I50" i="117"/>
  <c r="AT61" i="213" s="1"/>
  <c r="I40" i="117"/>
  <c r="AT51" i="213" s="1"/>
  <c r="I31" i="117"/>
  <c r="AT42" i="213" s="1"/>
  <c r="C38" i="117"/>
  <c r="AT146" i="213" s="1"/>
  <c r="C18" i="117"/>
  <c r="AT13" i="213" s="1"/>
  <c r="I106" i="117"/>
  <c r="AT117" i="213" s="1"/>
  <c r="I87" i="117"/>
  <c r="AT98" i="213" s="1"/>
  <c r="I27" i="117"/>
  <c r="AT38" i="213" s="1"/>
  <c r="E20" i="117"/>
  <c r="E17" i="117"/>
  <c r="I100" i="117"/>
  <c r="AT111" i="213" s="1"/>
  <c r="I80" i="117"/>
  <c r="AT91" i="213" s="1"/>
  <c r="I36" i="117"/>
  <c r="AT47" i="213" s="1"/>
  <c r="D17" i="117"/>
  <c r="I92" i="117"/>
  <c r="AT103" i="213" s="1"/>
  <c r="E16" i="117"/>
  <c r="D16" i="117"/>
  <c r="I43" i="117"/>
  <c r="AT54" i="213" s="1"/>
  <c r="I29" i="117"/>
  <c r="AT40" i="213" s="1"/>
  <c r="I24" i="117"/>
  <c r="AT35" i="213" s="1"/>
  <c r="I78" i="117"/>
  <c r="AT89" i="213" s="1"/>
  <c r="I74" i="117"/>
  <c r="AT85" i="213" s="1"/>
  <c r="I69" i="117"/>
  <c r="AT80" i="213" s="1"/>
  <c r="I65" i="117"/>
  <c r="AT76" i="213" s="1"/>
  <c r="I61" i="117"/>
  <c r="AT72" i="213" s="1"/>
  <c r="I57" i="117"/>
  <c r="AT68" i="213" s="1"/>
  <c r="I53" i="117"/>
  <c r="AT64" i="213" s="1"/>
  <c r="I49" i="117"/>
  <c r="AT60" i="213" s="1"/>
  <c r="I45" i="117"/>
  <c r="AT56" i="213" s="1"/>
  <c r="I38" i="117"/>
  <c r="AT49" i="213" s="1"/>
  <c r="I21" i="117"/>
  <c r="AT32" i="213" s="1"/>
  <c r="I76" i="117"/>
  <c r="AT87" i="213" s="1"/>
  <c r="I72" i="117"/>
  <c r="AT83" i="213" s="1"/>
  <c r="I67" i="117"/>
  <c r="AT78" i="213" s="1"/>
  <c r="I63" i="117"/>
  <c r="AT74" i="213" s="1"/>
  <c r="I59" i="117"/>
  <c r="AT70" i="213" s="1"/>
  <c r="I55" i="117"/>
  <c r="AT66" i="213" s="1"/>
  <c r="I51" i="117"/>
  <c r="AT62" i="213" s="1"/>
  <c r="I47" i="117"/>
  <c r="AT58" i="213" s="1"/>
  <c r="D26" i="116"/>
  <c r="D19" i="116"/>
  <c r="E23" i="116"/>
  <c r="D23" i="116"/>
  <c r="I116" i="116"/>
  <c r="AS127" i="213" s="1"/>
  <c r="I96" i="116"/>
  <c r="AS107" i="213" s="1"/>
  <c r="I95" i="116"/>
  <c r="AS106" i="213" s="1"/>
  <c r="I60" i="116"/>
  <c r="AS71" i="213" s="1"/>
  <c r="I82" i="116"/>
  <c r="AS93" i="213" s="1"/>
  <c r="I51" i="116"/>
  <c r="AS62" i="213" s="1"/>
  <c r="I76" i="116"/>
  <c r="AS87" i="213" s="1"/>
  <c r="I71" i="116"/>
  <c r="AS82" i="213" s="1"/>
  <c r="I44" i="116"/>
  <c r="AS55" i="213" s="1"/>
  <c r="I63" i="116"/>
  <c r="AS74" i="213" s="1"/>
  <c r="E26" i="116"/>
  <c r="I110" i="116"/>
  <c r="AS121" i="213" s="1"/>
  <c r="I91" i="116"/>
  <c r="AS102" i="213" s="1"/>
  <c r="I72" i="116"/>
  <c r="AS83" i="213" s="1"/>
  <c r="I118" i="116"/>
  <c r="AS129" i="213" s="1"/>
  <c r="I77" i="116"/>
  <c r="AS88" i="213" s="1"/>
  <c r="I67" i="116"/>
  <c r="AS78" i="213" s="1"/>
  <c r="I32" i="116"/>
  <c r="AS43" i="213" s="1"/>
  <c r="I111" i="116"/>
  <c r="AS122" i="213" s="1"/>
  <c r="I73" i="116"/>
  <c r="AS84" i="213" s="1"/>
  <c r="I47" i="116"/>
  <c r="AS58" i="213" s="1"/>
  <c r="I98" i="116"/>
  <c r="AS109" i="213" s="1"/>
  <c r="I104" i="116"/>
  <c r="AS115" i="213" s="1"/>
  <c r="I86" i="116"/>
  <c r="AS97" i="213" s="1"/>
  <c r="C35" i="116"/>
  <c r="AS143" i="213" s="1"/>
  <c r="I109" i="116"/>
  <c r="AS120" i="213" s="1"/>
  <c r="I49" i="116"/>
  <c r="AS60" i="213" s="1"/>
  <c r="I42" i="116"/>
  <c r="AS53" i="213" s="1"/>
  <c r="I28" i="116"/>
  <c r="AS39" i="213" s="1"/>
  <c r="I97" i="116"/>
  <c r="AS108" i="213" s="1"/>
  <c r="I56" i="116"/>
  <c r="AS67" i="213" s="1"/>
  <c r="I122" i="116"/>
  <c r="AS133" i="213" s="1"/>
  <c r="I99" i="116"/>
  <c r="AS110" i="213" s="1"/>
  <c r="I80" i="116"/>
  <c r="AS91" i="213" s="1"/>
  <c r="C32" i="116"/>
  <c r="AS140" i="213" s="1"/>
  <c r="I101" i="116"/>
  <c r="AS112" i="213" s="1"/>
  <c r="I90" i="116"/>
  <c r="AS101" i="213" s="1"/>
  <c r="I65" i="116"/>
  <c r="AS76" i="213" s="1"/>
  <c r="I54" i="116"/>
  <c r="AS65" i="213" s="1"/>
  <c r="I39" i="116"/>
  <c r="AS50" i="213" s="1"/>
  <c r="C34" i="116"/>
  <c r="AS142" i="213" s="1"/>
  <c r="I33" i="116"/>
  <c r="AS44" i="213" s="1"/>
  <c r="D17" i="116"/>
  <c r="E17" i="116"/>
  <c r="I24" i="116"/>
  <c r="AS35" i="213" s="1"/>
  <c r="I102" i="116"/>
  <c r="AS113" i="213" s="1"/>
  <c r="I78" i="116"/>
  <c r="AS89" i="213" s="1"/>
  <c r="I66" i="116"/>
  <c r="AS77" i="213" s="1"/>
  <c r="D16" i="116"/>
  <c r="E20" i="116"/>
  <c r="E16" i="116"/>
  <c r="I25" i="116"/>
  <c r="AS36" i="213" s="1"/>
  <c r="I120" i="116"/>
  <c r="AS131" i="213" s="1"/>
  <c r="D20" i="116"/>
  <c r="D22" i="116"/>
  <c r="I36" i="116"/>
  <c r="AS47" i="213" s="1"/>
  <c r="I20" i="116"/>
  <c r="AS31" i="213" s="1"/>
  <c r="I119" i="116"/>
  <c r="AS130" i="213" s="1"/>
  <c r="I92" i="116"/>
  <c r="AS103" i="213" s="1"/>
  <c r="I84" i="116"/>
  <c r="AS95" i="213" s="1"/>
  <c r="I61" i="116"/>
  <c r="AS72" i="213" s="1"/>
  <c r="I50" i="116"/>
  <c r="AS61" i="213" s="1"/>
  <c r="I37" i="116"/>
  <c r="AS48" i="213" s="1"/>
  <c r="I29" i="116"/>
  <c r="AS40" i="213" s="1"/>
  <c r="I21" i="116"/>
  <c r="AS32" i="213" s="1"/>
  <c r="C36" i="116"/>
  <c r="AS144" i="213" s="1"/>
  <c r="I106" i="116"/>
  <c r="AS117" i="213" s="1"/>
  <c r="I87" i="116"/>
  <c r="AS98" i="213" s="1"/>
  <c r="I74" i="116"/>
  <c r="AS85" i="213" s="1"/>
  <c r="I62" i="116"/>
  <c r="AS73" i="213" s="1"/>
  <c r="I46" i="116"/>
  <c r="AS57" i="213" s="1"/>
  <c r="C38" i="116"/>
  <c r="AS146" i="213" s="1"/>
  <c r="I107" i="116"/>
  <c r="AS118" i="213" s="1"/>
  <c r="I81" i="116"/>
  <c r="AS92" i="213" s="1"/>
  <c r="I69" i="116"/>
  <c r="AS80" i="213" s="1"/>
  <c r="I58" i="116"/>
  <c r="AS69" i="213" s="1"/>
  <c r="I48" i="116"/>
  <c r="AS59" i="213" s="1"/>
  <c r="I27" i="116"/>
  <c r="AS38" i="213" s="1"/>
  <c r="I68" i="116"/>
  <c r="AS79" i="213" s="1"/>
  <c r="I59" i="116"/>
  <c r="AS70" i="213" s="1"/>
  <c r="I52" i="116"/>
  <c r="AS63" i="213" s="1"/>
  <c r="I43" i="116"/>
  <c r="AS54" i="213" s="1"/>
  <c r="I38" i="116"/>
  <c r="AS49" i="213" s="1"/>
  <c r="I30" i="116"/>
  <c r="AS41" i="213" s="1"/>
  <c r="I22" i="116"/>
  <c r="AS33" i="213" s="1"/>
  <c r="I100" i="116"/>
  <c r="AS111" i="213" s="1"/>
  <c r="I64" i="116"/>
  <c r="AS75" i="213" s="1"/>
  <c r="I55" i="116"/>
  <c r="AS66" i="213" s="1"/>
  <c r="I41" i="116"/>
  <c r="AS52" i="213" s="1"/>
  <c r="C37" i="116"/>
  <c r="AS145" i="213" s="1"/>
  <c r="C33" i="116"/>
  <c r="AS141" i="213" s="1"/>
  <c r="C27" i="116"/>
  <c r="AS22" i="213" s="1"/>
  <c r="C26" i="116"/>
  <c r="AS21" i="213" s="1"/>
  <c r="C25" i="116"/>
  <c r="AS20" i="213" s="1"/>
  <c r="C24" i="116"/>
  <c r="AS19" i="213" s="1"/>
  <c r="C23" i="116"/>
  <c r="AS18" i="213" s="1"/>
  <c r="C22" i="116"/>
  <c r="AS17" i="213" s="1"/>
  <c r="C21" i="116"/>
  <c r="AS16" i="213" s="1"/>
  <c r="C20" i="116"/>
  <c r="AS15" i="213" s="1"/>
  <c r="C19" i="116"/>
  <c r="AS14" i="213" s="1"/>
  <c r="C18" i="116"/>
  <c r="AS13" i="213" s="1"/>
  <c r="C17" i="116"/>
  <c r="AS12" i="213" s="1"/>
  <c r="C16" i="116"/>
  <c r="AS11" i="213" s="1"/>
  <c r="I93" i="116"/>
  <c r="AS104" i="213" s="1"/>
  <c r="I94" i="116"/>
  <c r="AS105" i="213" s="1"/>
  <c r="I35" i="116"/>
  <c r="AS46" i="213" s="1"/>
  <c r="I19" i="116"/>
  <c r="AS30" i="213" s="1"/>
  <c r="I45" i="116"/>
  <c r="AS56" i="213" s="1"/>
  <c r="I17" i="116"/>
  <c r="AS28" i="213" s="1"/>
  <c r="I112" i="116"/>
  <c r="AS123" i="213" s="1"/>
  <c r="I79" i="116"/>
  <c r="AS90" i="213" s="1"/>
  <c r="I57" i="116"/>
  <c r="AS68" i="213" s="1"/>
  <c r="I40" i="116"/>
  <c r="AS51" i="213" s="1"/>
  <c r="I34" i="116"/>
  <c r="AS45" i="213" s="1"/>
  <c r="I26" i="116"/>
  <c r="AS37" i="213" s="1"/>
  <c r="I18" i="116"/>
  <c r="AS29" i="213" s="1"/>
  <c r="I114" i="116"/>
  <c r="AS125" i="213" s="1"/>
  <c r="I89" i="116"/>
  <c r="AS100" i="213" s="1"/>
  <c r="I75" i="116"/>
  <c r="AS86" i="213" s="1"/>
  <c r="I53" i="116"/>
  <c r="AS64" i="213" s="1"/>
  <c r="I31" i="116"/>
  <c r="AS42" i="213" s="1"/>
  <c r="D23" i="115"/>
  <c r="E20" i="115"/>
  <c r="D26" i="115"/>
  <c r="I104" i="115"/>
  <c r="AR115" i="213" s="1"/>
  <c r="I99" i="115"/>
  <c r="AR110" i="213" s="1"/>
  <c r="I111" i="115"/>
  <c r="AR122" i="213" s="1"/>
  <c r="D20" i="115"/>
  <c r="I86" i="115"/>
  <c r="AR97" i="213" s="1"/>
  <c r="I102" i="115"/>
  <c r="AR113" i="213" s="1"/>
  <c r="E16" i="115"/>
  <c r="I122" i="115"/>
  <c r="AR133" i="213" s="1"/>
  <c r="C35" i="115"/>
  <c r="AR143" i="213" s="1"/>
  <c r="I33" i="115"/>
  <c r="AR44" i="213" s="1"/>
  <c r="D16" i="115"/>
  <c r="I80" i="115"/>
  <c r="AR91" i="213" s="1"/>
  <c r="I73" i="115"/>
  <c r="AR84" i="213" s="1"/>
  <c r="I63" i="115"/>
  <c r="AR74" i="213" s="1"/>
  <c r="I56" i="115"/>
  <c r="AR67" i="213" s="1"/>
  <c r="I47" i="115"/>
  <c r="AR58" i="213" s="1"/>
  <c r="I29" i="115"/>
  <c r="AR40" i="213" s="1"/>
  <c r="I120" i="115"/>
  <c r="AR131" i="213" s="1"/>
  <c r="I79" i="115"/>
  <c r="AR90" i="213" s="1"/>
  <c r="I68" i="115"/>
  <c r="AR79" i="213" s="1"/>
  <c r="I59" i="115"/>
  <c r="AR70" i="213" s="1"/>
  <c r="I100" i="115"/>
  <c r="AR111" i="213" s="1"/>
  <c r="I89" i="115"/>
  <c r="AR100" i="213" s="1"/>
  <c r="I75" i="115"/>
  <c r="AR86" i="213" s="1"/>
  <c r="I58" i="115"/>
  <c r="AR69" i="213" s="1"/>
  <c r="I31" i="115"/>
  <c r="AR42" i="213" s="1"/>
  <c r="I23" i="115"/>
  <c r="AR34" i="213" s="1"/>
  <c r="C32" i="115"/>
  <c r="AR140" i="213" s="1"/>
  <c r="I101" i="115"/>
  <c r="AR112" i="213" s="1"/>
  <c r="I90" i="115"/>
  <c r="AR101" i="213" s="1"/>
  <c r="E17" i="115"/>
  <c r="I65" i="115"/>
  <c r="AR76" i="213" s="1"/>
  <c r="I54" i="115"/>
  <c r="AR65" i="213" s="1"/>
  <c r="I44" i="115"/>
  <c r="AR55" i="213" s="1"/>
  <c r="C37" i="115"/>
  <c r="AR145" i="213" s="1"/>
  <c r="C27" i="115"/>
  <c r="AR22" i="213" s="1"/>
  <c r="C26" i="115"/>
  <c r="AR21" i="213" s="1"/>
  <c r="C25" i="115"/>
  <c r="AR20" i="213" s="1"/>
  <c r="C24" i="115"/>
  <c r="AR19" i="213" s="1"/>
  <c r="C23" i="115"/>
  <c r="AR18" i="213" s="1"/>
  <c r="C22" i="115"/>
  <c r="AR17" i="213" s="1"/>
  <c r="C21" i="115"/>
  <c r="AR16" i="213" s="1"/>
  <c r="C20" i="115"/>
  <c r="AR15" i="213" s="1"/>
  <c r="C19" i="115"/>
  <c r="AR14" i="213" s="1"/>
  <c r="C18" i="115"/>
  <c r="AR13" i="213" s="1"/>
  <c r="C17" i="115"/>
  <c r="AR12" i="213" s="1"/>
  <c r="C16" i="115"/>
  <c r="AR11" i="213" s="1"/>
  <c r="I87" i="115"/>
  <c r="AR98" i="213" s="1"/>
  <c r="I76" i="115"/>
  <c r="AR87" i="213" s="1"/>
  <c r="I40" i="115"/>
  <c r="AR51" i="213" s="1"/>
  <c r="I34" i="115"/>
  <c r="AR45" i="213" s="1"/>
  <c r="I26" i="115"/>
  <c r="AR37" i="213" s="1"/>
  <c r="I18" i="115"/>
  <c r="AR29" i="213" s="1"/>
  <c r="I81" i="115"/>
  <c r="AR92" i="213" s="1"/>
  <c r="I72" i="115"/>
  <c r="AR83" i="213" s="1"/>
  <c r="I64" i="115"/>
  <c r="AR75" i="213" s="1"/>
  <c r="I55" i="115"/>
  <c r="AR66" i="213" s="1"/>
  <c r="I48" i="115"/>
  <c r="AR59" i="213" s="1"/>
  <c r="I96" i="115"/>
  <c r="AR107" i="213" s="1"/>
  <c r="I82" i="115"/>
  <c r="AR93" i="213" s="1"/>
  <c r="I71" i="115"/>
  <c r="AR82" i="213" s="1"/>
  <c r="I60" i="115"/>
  <c r="AR71" i="213" s="1"/>
  <c r="I51" i="115"/>
  <c r="AR62" i="213" s="1"/>
  <c r="I36" i="115"/>
  <c r="AR47" i="213" s="1"/>
  <c r="I20" i="115"/>
  <c r="AR31" i="213" s="1"/>
  <c r="I116" i="115"/>
  <c r="AR127" i="213" s="1"/>
  <c r="I95" i="115"/>
  <c r="AR106" i="213" s="1"/>
  <c r="I97" i="115"/>
  <c r="AR108" i="213" s="1"/>
  <c r="I78" i="115"/>
  <c r="AR89" i="213" s="1"/>
  <c r="I61" i="115"/>
  <c r="AR72" i="213" s="1"/>
  <c r="I45" i="115"/>
  <c r="AR56" i="213" s="1"/>
  <c r="I37" i="115"/>
  <c r="AR48" i="213" s="1"/>
  <c r="I21" i="115"/>
  <c r="AR32" i="213" s="1"/>
  <c r="I17" i="115"/>
  <c r="AR28" i="213" s="1"/>
  <c r="I112" i="115"/>
  <c r="AR123" i="213" s="1"/>
  <c r="I98" i="115"/>
  <c r="AR109" i="213" s="1"/>
  <c r="I57" i="115"/>
  <c r="AR68" i="213" s="1"/>
  <c r="I46" i="115"/>
  <c r="AR57" i="213" s="1"/>
  <c r="C36" i="115"/>
  <c r="AR144" i="213" s="1"/>
  <c r="I114" i="115"/>
  <c r="AR125" i="213" s="1"/>
  <c r="I35" i="115"/>
  <c r="AR46" i="213" s="1"/>
  <c r="I27" i="115"/>
  <c r="AR38" i="213" s="1"/>
  <c r="I19" i="115"/>
  <c r="AR30" i="213" s="1"/>
  <c r="I118" i="115"/>
  <c r="AR129" i="213" s="1"/>
  <c r="I77" i="115"/>
  <c r="AR88" i="213" s="1"/>
  <c r="I67" i="115"/>
  <c r="AR78" i="213" s="1"/>
  <c r="I42" i="115"/>
  <c r="AR53" i="213" s="1"/>
  <c r="I32" i="115"/>
  <c r="AR43" i="213" s="1"/>
  <c r="I110" i="115"/>
  <c r="AR121" i="213" s="1"/>
  <c r="I91" i="115"/>
  <c r="AR102" i="213" s="1"/>
  <c r="I119" i="115"/>
  <c r="AR130" i="213" s="1"/>
  <c r="I92" i="115"/>
  <c r="AR103" i="213" s="1"/>
  <c r="I84" i="115"/>
  <c r="AR95" i="213" s="1"/>
  <c r="I66" i="115"/>
  <c r="AR77" i="213" s="1"/>
  <c r="I50" i="115"/>
  <c r="AR61" i="213" s="1"/>
  <c r="I25" i="115"/>
  <c r="AR36" i="213" s="1"/>
  <c r="C34" i="115"/>
  <c r="AR142" i="213" s="1"/>
  <c r="I106" i="115"/>
  <c r="AR117" i="213" s="1"/>
  <c r="I93" i="115"/>
  <c r="AR104" i="213" s="1"/>
  <c r="I74" i="115"/>
  <c r="AR85" i="213" s="1"/>
  <c r="I62" i="115"/>
  <c r="AR73" i="213" s="1"/>
  <c r="I52" i="115"/>
  <c r="AR63" i="213" s="1"/>
  <c r="I43" i="115"/>
  <c r="AR54" i="213" s="1"/>
  <c r="I38" i="115"/>
  <c r="AR49" i="213" s="1"/>
  <c r="I30" i="115"/>
  <c r="AR41" i="213" s="1"/>
  <c r="I22" i="115"/>
  <c r="AR33" i="213" s="1"/>
  <c r="C33" i="115"/>
  <c r="AR141" i="213" s="1"/>
  <c r="I107" i="115"/>
  <c r="AR118" i="213" s="1"/>
  <c r="I94" i="115"/>
  <c r="AR105" i="213" s="1"/>
  <c r="I69" i="115"/>
  <c r="AR80" i="213" s="1"/>
  <c r="I53" i="115"/>
  <c r="AR64" i="213" s="1"/>
  <c r="I41" i="115"/>
  <c r="AR52" i="213" s="1"/>
  <c r="C38" i="115"/>
  <c r="AR146" i="213" s="1"/>
  <c r="I109" i="115"/>
  <c r="AR120" i="213" s="1"/>
  <c r="D17" i="115"/>
  <c r="I49" i="115"/>
  <c r="AR60" i="213" s="1"/>
  <c r="I39" i="115"/>
  <c r="AR50" i="213" s="1"/>
  <c r="I28" i="115"/>
  <c r="AR39" i="213" s="1"/>
  <c r="I27" i="114"/>
  <c r="AQ38" i="213" s="1"/>
  <c r="I104" i="114"/>
  <c r="AQ115" i="213" s="1"/>
  <c r="D22" i="114"/>
  <c r="I60" i="114"/>
  <c r="AQ71" i="213" s="1"/>
  <c r="C32" i="114"/>
  <c r="AQ140" i="213" s="1"/>
  <c r="I86" i="114"/>
  <c r="AQ97" i="213" s="1"/>
  <c r="I93" i="114"/>
  <c r="AQ104" i="213" s="1"/>
  <c r="I68" i="114"/>
  <c r="AQ79" i="213" s="1"/>
  <c r="C21" i="114"/>
  <c r="AQ16" i="213" s="1"/>
  <c r="I111" i="114"/>
  <c r="AQ122" i="213" s="1"/>
  <c r="I109" i="114"/>
  <c r="AQ120" i="213" s="1"/>
  <c r="I77" i="114"/>
  <c r="AQ88" i="213" s="1"/>
  <c r="I42" i="114"/>
  <c r="AQ53" i="213" s="1"/>
  <c r="I80" i="114"/>
  <c r="AQ91" i="213" s="1"/>
  <c r="I63" i="114"/>
  <c r="AQ74" i="213" s="1"/>
  <c r="I52" i="114"/>
  <c r="AQ63" i="213" s="1"/>
  <c r="I36" i="114"/>
  <c r="AQ47" i="213" s="1"/>
  <c r="E20" i="114"/>
  <c r="I28" i="114"/>
  <c r="AQ39" i="213" s="1"/>
  <c r="I47" i="114"/>
  <c r="AQ58" i="213" s="1"/>
  <c r="I20" i="114"/>
  <c r="AQ31" i="213" s="1"/>
  <c r="I74" i="114"/>
  <c r="AQ85" i="213" s="1"/>
  <c r="I96" i="114"/>
  <c r="AQ107" i="213" s="1"/>
  <c r="D23" i="114"/>
  <c r="D20" i="114"/>
  <c r="I122" i="114"/>
  <c r="AQ133" i="213" s="1"/>
  <c r="I99" i="114"/>
  <c r="AQ110" i="213" s="1"/>
  <c r="C16" i="114"/>
  <c r="AQ11" i="213" s="1"/>
  <c r="I90" i="114"/>
  <c r="AQ101" i="213" s="1"/>
  <c r="I49" i="114"/>
  <c r="AQ60" i="213" s="1"/>
  <c r="I41" i="114"/>
  <c r="AQ52" i="213" s="1"/>
  <c r="I23" i="114"/>
  <c r="AQ34" i="213" s="1"/>
  <c r="C27" i="114"/>
  <c r="AQ22" i="213" s="1"/>
  <c r="C19" i="114"/>
  <c r="AQ14" i="213" s="1"/>
  <c r="I119" i="114"/>
  <c r="AQ130" i="213" s="1"/>
  <c r="I92" i="114"/>
  <c r="AQ103" i="213" s="1"/>
  <c r="I67" i="114"/>
  <c r="AQ78" i="213" s="1"/>
  <c r="E16" i="114"/>
  <c r="I120" i="114"/>
  <c r="AQ131" i="213" s="1"/>
  <c r="I101" i="114"/>
  <c r="AQ112" i="213" s="1"/>
  <c r="I69" i="114"/>
  <c r="AQ80" i="213" s="1"/>
  <c r="I53" i="114"/>
  <c r="AQ64" i="213" s="1"/>
  <c r="I45" i="114"/>
  <c r="AQ56" i="213" s="1"/>
  <c r="I25" i="114"/>
  <c r="AQ36" i="213" s="1"/>
  <c r="I17" i="114"/>
  <c r="AQ28" i="213" s="1"/>
  <c r="I116" i="114"/>
  <c r="AQ127" i="213" s="1"/>
  <c r="I95" i="114"/>
  <c r="AQ106" i="213" s="1"/>
  <c r="C33" i="114"/>
  <c r="AQ141" i="213" s="1"/>
  <c r="I106" i="114"/>
  <c r="AQ117" i="213" s="1"/>
  <c r="I81" i="114"/>
  <c r="AQ92" i="213" s="1"/>
  <c r="I73" i="114"/>
  <c r="AQ84" i="213" s="1"/>
  <c r="I64" i="114"/>
  <c r="AQ75" i="213" s="1"/>
  <c r="I56" i="114"/>
  <c r="AQ67" i="213" s="1"/>
  <c r="I35" i="114"/>
  <c r="AQ46" i="213" s="1"/>
  <c r="I19" i="114"/>
  <c r="AQ30" i="213" s="1"/>
  <c r="C25" i="114"/>
  <c r="AQ20" i="213" s="1"/>
  <c r="C17" i="114"/>
  <c r="AQ12" i="213" s="1"/>
  <c r="I114" i="114"/>
  <c r="AQ125" i="213" s="1"/>
  <c r="I97" i="114"/>
  <c r="AQ108" i="213" s="1"/>
  <c r="I72" i="114"/>
  <c r="AQ83" i="213" s="1"/>
  <c r="I55" i="114"/>
  <c r="AQ66" i="213" s="1"/>
  <c r="I50" i="114"/>
  <c r="AQ61" i="213" s="1"/>
  <c r="I44" i="114"/>
  <c r="AQ55" i="213" s="1"/>
  <c r="I39" i="114"/>
  <c r="AQ50" i="213" s="1"/>
  <c r="I32" i="114"/>
  <c r="AQ43" i="213" s="1"/>
  <c r="I24" i="114"/>
  <c r="AQ35" i="213" s="1"/>
  <c r="C36" i="114"/>
  <c r="AQ144" i="213" s="1"/>
  <c r="I98" i="114"/>
  <c r="AQ109" i="213" s="1"/>
  <c r="I82" i="114"/>
  <c r="AQ93" i="213" s="1"/>
  <c r="I65" i="114"/>
  <c r="AQ76" i="213" s="1"/>
  <c r="I33" i="114"/>
  <c r="AQ44" i="213" s="1"/>
  <c r="I110" i="114"/>
  <c r="AQ121" i="213" s="1"/>
  <c r="I91" i="114"/>
  <c r="AQ102" i="213" s="1"/>
  <c r="I112" i="114"/>
  <c r="AQ123" i="213" s="1"/>
  <c r="I87" i="114"/>
  <c r="AQ98" i="213" s="1"/>
  <c r="I31" i="114"/>
  <c r="AQ42" i="213" s="1"/>
  <c r="C37" i="114"/>
  <c r="AQ145" i="213" s="1"/>
  <c r="C23" i="114"/>
  <c r="AQ18" i="213" s="1"/>
  <c r="I94" i="114"/>
  <c r="AQ105" i="213" s="1"/>
  <c r="I76" i="114"/>
  <c r="AQ87" i="213" s="1"/>
  <c r="E17" i="114"/>
  <c r="I59" i="114"/>
  <c r="AQ70" i="213" s="1"/>
  <c r="D16" i="114"/>
  <c r="C34" i="114"/>
  <c r="AQ142" i="213" s="1"/>
  <c r="I118" i="114"/>
  <c r="AQ129" i="213" s="1"/>
  <c r="I78" i="114"/>
  <c r="AQ89" i="213" s="1"/>
  <c r="I57" i="114"/>
  <c r="AQ68" i="213" s="1"/>
  <c r="C24" i="114"/>
  <c r="AQ19" i="213" s="1"/>
  <c r="I37" i="114"/>
  <c r="AQ48" i="213" s="1"/>
  <c r="I29" i="114"/>
  <c r="AQ40" i="213" s="1"/>
  <c r="I21" i="114"/>
  <c r="AQ32" i="213" s="1"/>
  <c r="C22" i="114"/>
  <c r="AQ17" i="213" s="1"/>
  <c r="I100" i="114"/>
  <c r="AQ111" i="213" s="1"/>
  <c r="I79" i="114"/>
  <c r="AQ90" i="213" s="1"/>
  <c r="I62" i="114"/>
  <c r="AQ73" i="213" s="1"/>
  <c r="I51" i="114"/>
  <c r="AQ62" i="213" s="1"/>
  <c r="I46" i="114"/>
  <c r="AQ57" i="213" s="1"/>
  <c r="I26" i="114"/>
  <c r="AQ37" i="213" s="1"/>
  <c r="D17" i="114"/>
  <c r="D19" i="114"/>
  <c r="D26" i="114"/>
  <c r="I61" i="114"/>
  <c r="AQ72" i="213" s="1"/>
  <c r="C38" i="114"/>
  <c r="AQ146" i="213" s="1"/>
  <c r="C20" i="114"/>
  <c r="AQ15" i="213" s="1"/>
  <c r="I107" i="114"/>
  <c r="AQ118" i="213" s="1"/>
  <c r="I75" i="114"/>
  <c r="AQ86" i="213" s="1"/>
  <c r="I58" i="114"/>
  <c r="AQ69" i="213" s="1"/>
  <c r="I43" i="114"/>
  <c r="AQ54" i="213" s="1"/>
  <c r="I38" i="114"/>
  <c r="AQ49" i="213" s="1"/>
  <c r="I22" i="114"/>
  <c r="AQ33" i="213" s="1"/>
  <c r="C26" i="114"/>
  <c r="AQ21" i="213" s="1"/>
  <c r="C18" i="114"/>
  <c r="AQ13" i="213" s="1"/>
  <c r="I102" i="114"/>
  <c r="AQ113" i="213" s="1"/>
  <c r="I89" i="114"/>
  <c r="AQ100" i="213" s="1"/>
  <c r="I71" i="114"/>
  <c r="AQ82" i="213" s="1"/>
  <c r="I48" i="114"/>
  <c r="AQ59" i="213" s="1"/>
  <c r="I34" i="114"/>
  <c r="AQ45" i="213" s="1"/>
  <c r="I18" i="114"/>
  <c r="AQ29" i="213" s="1"/>
  <c r="I84" i="114"/>
  <c r="AQ95" i="213" s="1"/>
  <c r="I66" i="114"/>
  <c r="AQ77" i="213" s="1"/>
  <c r="I54" i="114"/>
  <c r="AQ65" i="213" s="1"/>
  <c r="I40" i="114"/>
  <c r="AQ51" i="213" s="1"/>
  <c r="I30" i="114"/>
  <c r="AQ41" i="213" s="1"/>
  <c r="I91" i="111"/>
  <c r="AN102" i="213" s="1"/>
  <c r="I45" i="111"/>
  <c r="AN56" i="213" s="1"/>
  <c r="D19" i="113"/>
  <c r="E26" i="113"/>
  <c r="I22" i="113"/>
  <c r="AP33" i="213" s="1"/>
  <c r="I30" i="113"/>
  <c r="AP41" i="213" s="1"/>
  <c r="D23" i="113"/>
  <c r="I65" i="113"/>
  <c r="AP76" i="213" s="1"/>
  <c r="I38" i="113"/>
  <c r="AP49" i="213" s="1"/>
  <c r="I59" i="113"/>
  <c r="AP70" i="213" s="1"/>
  <c r="I109" i="113"/>
  <c r="AP120" i="213" s="1"/>
  <c r="I77" i="113"/>
  <c r="AP88" i="213" s="1"/>
  <c r="I46" i="113"/>
  <c r="AP57" i="213" s="1"/>
  <c r="D26" i="113"/>
  <c r="I66" i="113"/>
  <c r="AP77" i="213" s="1"/>
  <c r="E20" i="113"/>
  <c r="D16" i="113"/>
  <c r="I80" i="113"/>
  <c r="AP91" i="213" s="1"/>
  <c r="I118" i="113"/>
  <c r="AP129" i="213" s="1"/>
  <c r="I101" i="113"/>
  <c r="AP112" i="213" s="1"/>
  <c r="I90" i="113"/>
  <c r="AP101" i="213" s="1"/>
  <c r="D17" i="113"/>
  <c r="I54" i="113"/>
  <c r="AP65" i="213" s="1"/>
  <c r="I43" i="113"/>
  <c r="AP54" i="213" s="1"/>
  <c r="I119" i="113"/>
  <c r="AP130" i="213" s="1"/>
  <c r="I102" i="113"/>
  <c r="AP113" i="213" s="1"/>
  <c r="I73" i="113"/>
  <c r="AP84" i="213" s="1"/>
  <c r="I61" i="113"/>
  <c r="AP72" i="213" s="1"/>
  <c r="I49" i="113"/>
  <c r="AP60" i="213" s="1"/>
  <c r="I41" i="113"/>
  <c r="AP52" i="213" s="1"/>
  <c r="I57" i="113"/>
  <c r="AP68" i="213" s="1"/>
  <c r="I63" i="113"/>
  <c r="AP74" i="213" s="1"/>
  <c r="I96" i="113"/>
  <c r="AP107" i="213" s="1"/>
  <c r="I82" i="113"/>
  <c r="AP93" i="213" s="1"/>
  <c r="E17" i="113"/>
  <c r="I60" i="113"/>
  <c r="AP71" i="213" s="1"/>
  <c r="I48" i="113"/>
  <c r="AP59" i="213" s="1"/>
  <c r="I40" i="113"/>
  <c r="AP51" i="213" s="1"/>
  <c r="I34" i="113"/>
  <c r="AP45" i="213" s="1"/>
  <c r="I26" i="113"/>
  <c r="AP37" i="213" s="1"/>
  <c r="I18" i="113"/>
  <c r="AP29" i="213" s="1"/>
  <c r="C35" i="113"/>
  <c r="AP143" i="213" s="1"/>
  <c r="I111" i="113"/>
  <c r="AP122" i="213" s="1"/>
  <c r="I97" i="113"/>
  <c r="AP108" i="213" s="1"/>
  <c r="I84" i="113"/>
  <c r="AP95" i="213" s="1"/>
  <c r="I55" i="113"/>
  <c r="AP66" i="213" s="1"/>
  <c r="I93" i="113"/>
  <c r="AP104" i="213" s="1"/>
  <c r="I68" i="113"/>
  <c r="AP79" i="213" s="1"/>
  <c r="I47" i="113"/>
  <c r="AP58" i="213" s="1"/>
  <c r="E23" i="113"/>
  <c r="D20" i="113"/>
  <c r="I71" i="113"/>
  <c r="AP82" i="213" s="1"/>
  <c r="I76" i="113"/>
  <c r="AP87" i="213" s="1"/>
  <c r="I92" i="113"/>
  <c r="AP103" i="213" s="1"/>
  <c r="I78" i="113"/>
  <c r="AP89" i="213" s="1"/>
  <c r="I56" i="113"/>
  <c r="AP67" i="213" s="1"/>
  <c r="C34" i="113"/>
  <c r="AP142" i="213" s="1"/>
  <c r="I106" i="113"/>
  <c r="AP117" i="213" s="1"/>
  <c r="I72" i="113"/>
  <c r="AP83" i="213" s="1"/>
  <c r="C32" i="113"/>
  <c r="AP140" i="213" s="1"/>
  <c r="I120" i="113"/>
  <c r="AP131" i="213" s="1"/>
  <c r="I79" i="113"/>
  <c r="AP90" i="213" s="1"/>
  <c r="I44" i="113"/>
  <c r="AP55" i="213" s="1"/>
  <c r="I32" i="113"/>
  <c r="AP43" i="213" s="1"/>
  <c r="I107" i="113"/>
  <c r="AP118" i="213" s="1"/>
  <c r="I94" i="113"/>
  <c r="AP105" i="213" s="1"/>
  <c r="I45" i="113"/>
  <c r="AP56" i="213" s="1"/>
  <c r="I25" i="113"/>
  <c r="AP36" i="213" s="1"/>
  <c r="I122" i="113"/>
  <c r="AP133" i="213" s="1"/>
  <c r="I99" i="113"/>
  <c r="AP110" i="213" s="1"/>
  <c r="C37" i="113"/>
  <c r="AP145" i="213" s="1"/>
  <c r="I116" i="113"/>
  <c r="AP127" i="213" s="1"/>
  <c r="I95" i="113"/>
  <c r="AP106" i="213" s="1"/>
  <c r="C27" i="113"/>
  <c r="AP22" i="213" s="1"/>
  <c r="C25" i="113"/>
  <c r="AP20" i="213" s="1"/>
  <c r="C23" i="113"/>
  <c r="AP18" i="213" s="1"/>
  <c r="C21" i="113"/>
  <c r="AP16" i="213" s="1"/>
  <c r="C19" i="113"/>
  <c r="AP14" i="213" s="1"/>
  <c r="C17" i="113"/>
  <c r="AP12" i="213" s="1"/>
  <c r="I110" i="113"/>
  <c r="AP121" i="213" s="1"/>
  <c r="I91" i="113"/>
  <c r="AP102" i="213" s="1"/>
  <c r="I104" i="113"/>
  <c r="AP115" i="213" s="1"/>
  <c r="I86" i="113"/>
  <c r="AP97" i="213" s="1"/>
  <c r="I67" i="113"/>
  <c r="AP78" i="213" s="1"/>
  <c r="I51" i="113"/>
  <c r="AP62" i="213" s="1"/>
  <c r="C33" i="113"/>
  <c r="AP141" i="213" s="1"/>
  <c r="C26" i="113"/>
  <c r="AP21" i="213" s="1"/>
  <c r="C24" i="113"/>
  <c r="AP19" i="213" s="1"/>
  <c r="C22" i="113"/>
  <c r="AP17" i="213" s="1"/>
  <c r="C20" i="113"/>
  <c r="AP15" i="213" s="1"/>
  <c r="C18" i="113"/>
  <c r="AP13" i="213" s="1"/>
  <c r="C16" i="113"/>
  <c r="AP11" i="213" s="1"/>
  <c r="AP24" i="213" s="1"/>
  <c r="I87" i="113"/>
  <c r="AP98" i="213" s="1"/>
  <c r="I74" i="113"/>
  <c r="AP85" i="213" s="1"/>
  <c r="I52" i="113"/>
  <c r="AP63" i="213" s="1"/>
  <c r="I28" i="113"/>
  <c r="AP39" i="213" s="1"/>
  <c r="C38" i="113"/>
  <c r="AP146" i="213" s="1"/>
  <c r="I100" i="113"/>
  <c r="AP111" i="213" s="1"/>
  <c r="I89" i="113"/>
  <c r="AP100" i="213" s="1"/>
  <c r="I75" i="113"/>
  <c r="AP86" i="213" s="1"/>
  <c r="I37" i="113"/>
  <c r="AP48" i="213" s="1"/>
  <c r="I21" i="113"/>
  <c r="AP32" i="213" s="1"/>
  <c r="I35" i="113"/>
  <c r="AP46" i="213" s="1"/>
  <c r="I39" i="113"/>
  <c r="AP50" i="213" s="1"/>
  <c r="I112" i="113"/>
  <c r="AP123" i="213" s="1"/>
  <c r="I98" i="113"/>
  <c r="AP109" i="213" s="1"/>
  <c r="I62" i="113"/>
  <c r="AP73" i="213" s="1"/>
  <c r="I42" i="113"/>
  <c r="AP53" i="213" s="1"/>
  <c r="I24" i="113"/>
  <c r="AP35" i="213" s="1"/>
  <c r="C36" i="113"/>
  <c r="AP144" i="213" s="1"/>
  <c r="I81" i="113"/>
  <c r="AP92" i="213" s="1"/>
  <c r="I69" i="113"/>
  <c r="AP80" i="213" s="1"/>
  <c r="I58" i="113"/>
  <c r="AP69" i="213" s="1"/>
  <c r="I33" i="113"/>
  <c r="AP44" i="213" s="1"/>
  <c r="I17" i="113"/>
  <c r="AP28" i="213" s="1"/>
  <c r="I19" i="113"/>
  <c r="AP30" i="213" s="1"/>
  <c r="E16" i="113"/>
  <c r="I50" i="113"/>
  <c r="AP61" i="213" s="1"/>
  <c r="I36" i="113"/>
  <c r="AP47" i="213" s="1"/>
  <c r="I20" i="113"/>
  <c r="AP31" i="213" s="1"/>
  <c r="I114" i="113"/>
  <c r="AP125" i="213" s="1"/>
  <c r="I64" i="113"/>
  <c r="AP75" i="213" s="1"/>
  <c r="I53" i="113"/>
  <c r="AP64" i="213" s="1"/>
  <c r="I29" i="113"/>
  <c r="AP40" i="213" s="1"/>
  <c r="I27" i="113"/>
  <c r="AP38" i="213" s="1"/>
  <c r="I31" i="113"/>
  <c r="AP42" i="213" s="1"/>
  <c r="E26" i="112"/>
  <c r="I60" i="112"/>
  <c r="AO71" i="213" s="1"/>
  <c r="D23" i="112"/>
  <c r="I106" i="112"/>
  <c r="AO117" i="213" s="1"/>
  <c r="E20" i="112"/>
  <c r="D20" i="112"/>
  <c r="D17" i="112"/>
  <c r="C23" i="112"/>
  <c r="AO18" i="213" s="1"/>
  <c r="I77" i="112"/>
  <c r="AO88" i="213" s="1"/>
  <c r="I36" i="112"/>
  <c r="AO47" i="213" s="1"/>
  <c r="C37" i="112"/>
  <c r="AO145" i="213" s="1"/>
  <c r="I57" i="112"/>
  <c r="AO68" i="213" s="1"/>
  <c r="I111" i="112"/>
  <c r="AO122" i="213" s="1"/>
  <c r="I73" i="112"/>
  <c r="AO84" i="213" s="1"/>
  <c r="I43" i="112"/>
  <c r="AO54" i="213" s="1"/>
  <c r="D16" i="112"/>
  <c r="C18" i="112"/>
  <c r="AO13" i="213" s="1"/>
  <c r="E17" i="112"/>
  <c r="E16" i="112"/>
  <c r="I33" i="112"/>
  <c r="AO44" i="213" s="1"/>
  <c r="E23" i="112"/>
  <c r="I99" i="112"/>
  <c r="AO110" i="213" s="1"/>
  <c r="I76" i="112"/>
  <c r="AO87" i="213" s="1"/>
  <c r="I107" i="112"/>
  <c r="AO118" i="213" s="1"/>
  <c r="I37" i="112"/>
  <c r="AO48" i="213" s="1"/>
  <c r="C27" i="112"/>
  <c r="AO22" i="213" s="1"/>
  <c r="I92" i="112"/>
  <c r="AO103" i="213" s="1"/>
  <c r="I56" i="112"/>
  <c r="AO67" i="213" s="1"/>
  <c r="I27" i="112"/>
  <c r="AO38" i="213" s="1"/>
  <c r="I59" i="112"/>
  <c r="AO70" i="213" s="1"/>
  <c r="I41" i="112"/>
  <c r="AO52" i="213" s="1"/>
  <c r="C21" i="112"/>
  <c r="AO16" i="213" s="1"/>
  <c r="I89" i="112"/>
  <c r="AO100" i="213" s="1"/>
  <c r="I102" i="112"/>
  <c r="AO113" i="213" s="1"/>
  <c r="I84" i="112"/>
  <c r="AO95" i="213" s="1"/>
  <c r="I66" i="112"/>
  <c r="AO77" i="213" s="1"/>
  <c r="I50" i="112"/>
  <c r="AO61" i="213" s="1"/>
  <c r="I34" i="112"/>
  <c r="AO45" i="213" s="1"/>
  <c r="I120" i="112"/>
  <c r="AO131" i="213" s="1"/>
  <c r="I98" i="112"/>
  <c r="AO109" i="213" s="1"/>
  <c r="I79" i="112"/>
  <c r="AO90" i="213" s="1"/>
  <c r="I62" i="112"/>
  <c r="AO73" i="213" s="1"/>
  <c r="I46" i="112"/>
  <c r="AO57" i="213" s="1"/>
  <c r="I30" i="112"/>
  <c r="AO41" i="213" s="1"/>
  <c r="I114" i="112"/>
  <c r="AO125" i="213" s="1"/>
  <c r="I94" i="112"/>
  <c r="AO105" i="213" s="1"/>
  <c r="I75" i="112"/>
  <c r="AO86" i="213" s="1"/>
  <c r="I58" i="112"/>
  <c r="AO69" i="213" s="1"/>
  <c r="I42" i="112"/>
  <c r="AO53" i="213" s="1"/>
  <c r="I26" i="112"/>
  <c r="AO37" i="213" s="1"/>
  <c r="I109" i="112"/>
  <c r="AO120" i="213" s="1"/>
  <c r="I90" i="112"/>
  <c r="AO101" i="213" s="1"/>
  <c r="I71" i="112"/>
  <c r="AO82" i="213" s="1"/>
  <c r="I54" i="112"/>
  <c r="AO65" i="213" s="1"/>
  <c r="I38" i="112"/>
  <c r="AO49" i="213" s="1"/>
  <c r="I22" i="112"/>
  <c r="AO33" i="213" s="1"/>
  <c r="C38" i="112"/>
  <c r="AO146" i="213" s="1"/>
  <c r="C35" i="112"/>
  <c r="AO143" i="213" s="1"/>
  <c r="I104" i="112"/>
  <c r="AO115" i="213" s="1"/>
  <c r="I80" i="112"/>
  <c r="AO91" i="213" s="1"/>
  <c r="I63" i="112"/>
  <c r="AO74" i="213" s="1"/>
  <c r="I47" i="112"/>
  <c r="AO58" i="213" s="1"/>
  <c r="C17" i="112"/>
  <c r="AO12" i="213" s="1"/>
  <c r="I119" i="112"/>
  <c r="AO130" i="213" s="1"/>
  <c r="I101" i="112"/>
  <c r="AO112" i="213" s="1"/>
  <c r="I82" i="112"/>
  <c r="AO93" i="213" s="1"/>
  <c r="I69" i="112"/>
  <c r="AO80" i="213" s="1"/>
  <c r="I53" i="112"/>
  <c r="AO64" i="213" s="1"/>
  <c r="I28" i="112"/>
  <c r="AO39" i="213" s="1"/>
  <c r="C24" i="112"/>
  <c r="AO19" i="213" s="1"/>
  <c r="I44" i="112"/>
  <c r="AO55" i="213" s="1"/>
  <c r="C34" i="112"/>
  <c r="AO142" i="213" s="1"/>
  <c r="C19" i="112"/>
  <c r="AO14" i="213" s="1"/>
  <c r="I100" i="112"/>
  <c r="AO111" i="213" s="1"/>
  <c r="I87" i="112"/>
  <c r="AO98" i="213" s="1"/>
  <c r="I68" i="112"/>
  <c r="AO79" i="213" s="1"/>
  <c r="I52" i="112"/>
  <c r="AO63" i="213" s="1"/>
  <c r="I29" i="112"/>
  <c r="AO40" i="213" s="1"/>
  <c r="I24" i="112"/>
  <c r="AO35" i="213" s="1"/>
  <c r="I17" i="112"/>
  <c r="AO28" i="213" s="1"/>
  <c r="C26" i="112"/>
  <c r="AO21" i="213" s="1"/>
  <c r="I110" i="112"/>
  <c r="AO121" i="213" s="1"/>
  <c r="I91" i="112"/>
  <c r="AO102" i="213" s="1"/>
  <c r="I86" i="112"/>
  <c r="AO97" i="213" s="1"/>
  <c r="I67" i="112"/>
  <c r="AO78" i="213" s="1"/>
  <c r="I51" i="112"/>
  <c r="AO62" i="213" s="1"/>
  <c r="I39" i="112"/>
  <c r="AO50" i="213" s="1"/>
  <c r="C32" i="112"/>
  <c r="AO140" i="213" s="1"/>
  <c r="I112" i="112"/>
  <c r="AO123" i="213" s="1"/>
  <c r="I97" i="112"/>
  <c r="AO108" i="213" s="1"/>
  <c r="I78" i="112"/>
  <c r="AO89" i="213" s="1"/>
  <c r="I65" i="112"/>
  <c r="AO76" i="213" s="1"/>
  <c r="I49" i="112"/>
  <c r="AO60" i="213" s="1"/>
  <c r="I35" i="112"/>
  <c r="AO46" i="213" s="1"/>
  <c r="I25" i="112"/>
  <c r="AO36" i="213" s="1"/>
  <c r="I19" i="112"/>
  <c r="AO30" i="213" s="1"/>
  <c r="C20" i="112"/>
  <c r="AO15" i="213" s="1"/>
  <c r="I40" i="112"/>
  <c r="AO51" i="213" s="1"/>
  <c r="I31" i="112"/>
  <c r="AO42" i="213" s="1"/>
  <c r="C33" i="112"/>
  <c r="AO141" i="213" s="1"/>
  <c r="I118" i="112"/>
  <c r="AO129" i="213" s="1"/>
  <c r="I96" i="112"/>
  <c r="AO107" i="213" s="1"/>
  <c r="I81" i="112"/>
  <c r="AO92" i="213" s="1"/>
  <c r="I64" i="112"/>
  <c r="AO75" i="213" s="1"/>
  <c r="I48" i="112"/>
  <c r="AO59" i="213" s="1"/>
  <c r="I21" i="112"/>
  <c r="AO32" i="213" s="1"/>
  <c r="C22" i="112"/>
  <c r="AO17" i="213" s="1"/>
  <c r="I116" i="112"/>
  <c r="AO127" i="213" s="1"/>
  <c r="I95" i="112"/>
  <c r="AO106" i="213" s="1"/>
  <c r="E19" i="112"/>
  <c r="I72" i="112"/>
  <c r="AO83" i="213" s="1"/>
  <c r="I55" i="112"/>
  <c r="AO66" i="213" s="1"/>
  <c r="I45" i="112"/>
  <c r="AO56" i="213" s="1"/>
  <c r="I32" i="112"/>
  <c r="AO43" i="213" s="1"/>
  <c r="C25" i="112"/>
  <c r="AO20" i="213" s="1"/>
  <c r="I122" i="112"/>
  <c r="AO133" i="213" s="1"/>
  <c r="I93" i="112"/>
  <c r="AO104" i="213" s="1"/>
  <c r="I74" i="112"/>
  <c r="AO85" i="213" s="1"/>
  <c r="I61" i="112"/>
  <c r="AO72" i="213" s="1"/>
  <c r="C36" i="112"/>
  <c r="AO144" i="213" s="1"/>
  <c r="C16" i="112"/>
  <c r="AO11" i="213" s="1"/>
  <c r="I20" i="112"/>
  <c r="AO31" i="213" s="1"/>
  <c r="I18" i="112"/>
  <c r="AO29" i="213" s="1"/>
  <c r="I110" i="111"/>
  <c r="AN121" i="213" s="1"/>
  <c r="E23" i="111"/>
  <c r="I116" i="111"/>
  <c r="AN127" i="213" s="1"/>
  <c r="I95" i="111"/>
  <c r="AN106" i="213" s="1"/>
  <c r="C16" i="111"/>
  <c r="AN11" i="213" s="1"/>
  <c r="C32" i="111"/>
  <c r="AN140" i="213" s="1"/>
  <c r="I78" i="111"/>
  <c r="AN89" i="213" s="1"/>
  <c r="I104" i="111"/>
  <c r="AN115" i="213" s="1"/>
  <c r="I86" i="111"/>
  <c r="AN97" i="213" s="1"/>
  <c r="I122" i="111"/>
  <c r="AN133" i="213" s="1"/>
  <c r="I99" i="111"/>
  <c r="AN110" i="213" s="1"/>
  <c r="I80" i="111"/>
  <c r="AN91" i="213" s="1"/>
  <c r="I54" i="111"/>
  <c r="AN65" i="213" s="1"/>
  <c r="I30" i="111"/>
  <c r="AN41" i="213" s="1"/>
  <c r="C34" i="111"/>
  <c r="AN142" i="213" s="1"/>
  <c r="I22" i="111"/>
  <c r="AN33" i="213" s="1"/>
  <c r="I119" i="111"/>
  <c r="AN130" i="213" s="1"/>
  <c r="I39" i="111"/>
  <c r="AN50" i="213" s="1"/>
  <c r="C35" i="111"/>
  <c r="AN143" i="213" s="1"/>
  <c r="I112" i="111"/>
  <c r="AN123" i="213" s="1"/>
  <c r="I33" i="111"/>
  <c r="AN44" i="213" s="1"/>
  <c r="I28" i="111"/>
  <c r="AN39" i="213" s="1"/>
  <c r="C25" i="111"/>
  <c r="AN20" i="213" s="1"/>
  <c r="I59" i="111"/>
  <c r="AN70" i="213" s="1"/>
  <c r="I50" i="111"/>
  <c r="AN61" i="213" s="1"/>
  <c r="I93" i="111"/>
  <c r="AN104" i="213" s="1"/>
  <c r="E26" i="111"/>
  <c r="I77" i="111"/>
  <c r="AN88" i="213" s="1"/>
  <c r="I73" i="111"/>
  <c r="AN84" i="213" s="1"/>
  <c r="I48" i="111"/>
  <c r="AN59" i="213" s="1"/>
  <c r="C24" i="111"/>
  <c r="AN19" i="213" s="1"/>
  <c r="I97" i="111"/>
  <c r="AN108" i="213" s="1"/>
  <c r="I57" i="111"/>
  <c r="AN68" i="213" s="1"/>
  <c r="C36" i="111"/>
  <c r="AN144" i="213" s="1"/>
  <c r="C21" i="111"/>
  <c r="AN16" i="213" s="1"/>
  <c r="I61" i="111"/>
  <c r="AN72" i="213" s="1"/>
  <c r="I52" i="111"/>
  <c r="AN63" i="213" s="1"/>
  <c r="I43" i="111"/>
  <c r="AN54" i="213" s="1"/>
  <c r="I18" i="111"/>
  <c r="AN29" i="213" s="1"/>
  <c r="C20" i="111"/>
  <c r="AN15" i="213" s="1"/>
  <c r="I107" i="111"/>
  <c r="AN118" i="213" s="1"/>
  <c r="I89" i="111"/>
  <c r="AN100" i="213" s="1"/>
  <c r="I68" i="111"/>
  <c r="AN79" i="213" s="1"/>
  <c r="I23" i="111"/>
  <c r="AN34" i="213" s="1"/>
  <c r="I120" i="111"/>
  <c r="AN131" i="213" s="1"/>
  <c r="D23" i="111"/>
  <c r="C17" i="111"/>
  <c r="AN12" i="213" s="1"/>
  <c r="I38" i="111"/>
  <c r="AN49" i="213" s="1"/>
  <c r="C37" i="111"/>
  <c r="AN145" i="213" s="1"/>
  <c r="I101" i="111"/>
  <c r="AN112" i="213" s="1"/>
  <c r="I82" i="111"/>
  <c r="AN93" i="213" s="1"/>
  <c r="I64" i="111"/>
  <c r="AN75" i="213" s="1"/>
  <c r="I55" i="111"/>
  <c r="AN66" i="213" s="1"/>
  <c r="I41" i="111"/>
  <c r="AN52" i="213" s="1"/>
  <c r="I62" i="111"/>
  <c r="AN73" i="213" s="1"/>
  <c r="I31" i="111"/>
  <c r="AN42" i="213" s="1"/>
  <c r="I25" i="111"/>
  <c r="AN36" i="213" s="1"/>
  <c r="I19" i="111"/>
  <c r="AN30" i="213" s="1"/>
  <c r="I109" i="111"/>
  <c r="AN120" i="213" s="1"/>
  <c r="I36" i="111"/>
  <c r="AN47" i="213" s="1"/>
  <c r="I71" i="111"/>
  <c r="AN82" i="213" s="1"/>
  <c r="I34" i="111"/>
  <c r="AN45" i="213" s="1"/>
  <c r="I26" i="111"/>
  <c r="AN37" i="213" s="1"/>
  <c r="C33" i="111"/>
  <c r="AN141" i="213" s="1"/>
  <c r="I79" i="111"/>
  <c r="AN90" i="213" s="1"/>
  <c r="I63" i="111"/>
  <c r="AN74" i="213" s="1"/>
  <c r="I98" i="111"/>
  <c r="AN109" i="213" s="1"/>
  <c r="I96" i="111"/>
  <c r="AN107" i="213" s="1"/>
  <c r="I111" i="111"/>
  <c r="AN122" i="213" s="1"/>
  <c r="I40" i="111"/>
  <c r="AN51" i="213" s="1"/>
  <c r="C23" i="111"/>
  <c r="AN18" i="213" s="1"/>
  <c r="I90" i="111"/>
  <c r="AN101" i="213" s="1"/>
  <c r="I46" i="111"/>
  <c r="AN57" i="213" s="1"/>
  <c r="C22" i="111"/>
  <c r="AN17" i="213" s="1"/>
  <c r="I81" i="111"/>
  <c r="AN92" i="213" s="1"/>
  <c r="C27" i="111"/>
  <c r="AN22" i="213" s="1"/>
  <c r="I114" i="111"/>
  <c r="AN125" i="213" s="1"/>
  <c r="I94" i="111"/>
  <c r="AN105" i="213" s="1"/>
  <c r="I75" i="111"/>
  <c r="AN86" i="213" s="1"/>
  <c r="I60" i="111"/>
  <c r="AN71" i="213" s="1"/>
  <c r="I51" i="111"/>
  <c r="AN62" i="213" s="1"/>
  <c r="I44" i="111"/>
  <c r="AN55" i="213" s="1"/>
  <c r="C38" i="111"/>
  <c r="AN146" i="213" s="1"/>
  <c r="C18" i="111"/>
  <c r="AN13" i="213" s="1"/>
  <c r="I106" i="111"/>
  <c r="AN117" i="213" s="1"/>
  <c r="I67" i="111"/>
  <c r="AN78" i="213" s="1"/>
  <c r="I21" i="111"/>
  <c r="AN32" i="213" s="1"/>
  <c r="C19" i="111"/>
  <c r="AN14" i="213" s="1"/>
  <c r="I102" i="111"/>
  <c r="AN113" i="213" s="1"/>
  <c r="I84" i="111"/>
  <c r="AN95" i="213" s="1"/>
  <c r="I66" i="111"/>
  <c r="AN77" i="213" s="1"/>
  <c r="I53" i="111"/>
  <c r="AN64" i="213" s="1"/>
  <c r="I20" i="111"/>
  <c r="AN31" i="213" s="1"/>
  <c r="C26" i="111"/>
  <c r="AN21" i="213" s="1"/>
  <c r="I118" i="111"/>
  <c r="AN129" i="213" s="1"/>
  <c r="I92" i="111"/>
  <c r="AN103" i="213" s="1"/>
  <c r="I42" i="111"/>
  <c r="AN53" i="213" s="1"/>
  <c r="D20" i="111"/>
  <c r="E20" i="111"/>
  <c r="E17" i="111"/>
  <c r="I72" i="111"/>
  <c r="AN83" i="213" s="1"/>
  <c r="I49" i="111"/>
  <c r="AN60" i="213" s="1"/>
  <c r="I27" i="111"/>
  <c r="AN38" i="213" s="1"/>
  <c r="D17" i="111"/>
  <c r="I100" i="111"/>
  <c r="AN111" i="213" s="1"/>
  <c r="I76" i="111"/>
  <c r="AN87" i="213" s="1"/>
  <c r="I35" i="111"/>
  <c r="AN46" i="213" s="1"/>
  <c r="E16" i="111"/>
  <c r="I87" i="111"/>
  <c r="AN98" i="213" s="1"/>
  <c r="I74" i="111"/>
  <c r="AN85" i="213" s="1"/>
  <c r="I69" i="111"/>
  <c r="AN80" i="213" s="1"/>
  <c r="I65" i="111"/>
  <c r="AN76" i="213" s="1"/>
  <c r="I56" i="111"/>
  <c r="AN67" i="213" s="1"/>
  <c r="I47" i="111"/>
  <c r="AN58" i="213" s="1"/>
  <c r="I29" i="111"/>
  <c r="AN40" i="213" s="1"/>
  <c r="I24" i="111"/>
  <c r="AN35" i="213" s="1"/>
  <c r="D16" i="111"/>
  <c r="I58" i="111"/>
  <c r="AN69" i="213" s="1"/>
  <c r="I37" i="111"/>
  <c r="AN48" i="213" s="1"/>
  <c r="I32" i="111"/>
  <c r="AN43" i="213" s="1"/>
  <c r="I112" i="110"/>
  <c r="AM123" i="213" s="1"/>
  <c r="C21" i="110"/>
  <c r="AM16" i="213" s="1"/>
  <c r="D22" i="110"/>
  <c r="I104" i="110"/>
  <c r="AM115" i="213" s="1"/>
  <c r="I80" i="110"/>
  <c r="AM91" i="213" s="1"/>
  <c r="I116" i="110"/>
  <c r="AM127" i="213" s="1"/>
  <c r="I86" i="110"/>
  <c r="AM97" i="213" s="1"/>
  <c r="C33" i="110"/>
  <c r="AM141" i="213" s="1"/>
  <c r="I106" i="110"/>
  <c r="AM117" i="213" s="1"/>
  <c r="I87" i="110"/>
  <c r="AM98" i="213" s="1"/>
  <c r="I53" i="110"/>
  <c r="AM64" i="213" s="1"/>
  <c r="I99" i="110"/>
  <c r="AM110" i="213" s="1"/>
  <c r="C16" i="110"/>
  <c r="AM11" i="213" s="1"/>
  <c r="I109" i="110"/>
  <c r="AM120" i="213" s="1"/>
  <c r="I93" i="110"/>
  <c r="AM104" i="213" s="1"/>
  <c r="I65" i="110"/>
  <c r="AM76" i="213" s="1"/>
  <c r="I122" i="110"/>
  <c r="AM133" i="213" s="1"/>
  <c r="I95" i="110"/>
  <c r="AM106" i="213" s="1"/>
  <c r="I57" i="110"/>
  <c r="AM68" i="213" s="1"/>
  <c r="I27" i="110"/>
  <c r="AM38" i="213" s="1"/>
  <c r="D19" i="110"/>
  <c r="C32" i="110"/>
  <c r="AM140" i="213" s="1"/>
  <c r="I119" i="110"/>
  <c r="AM130" i="213" s="1"/>
  <c r="I94" i="110"/>
  <c r="AM105" i="213" s="1"/>
  <c r="C19" i="110"/>
  <c r="AM14" i="213" s="1"/>
  <c r="I110" i="110"/>
  <c r="AM121" i="213" s="1"/>
  <c r="I91" i="110"/>
  <c r="AM102" i="213" s="1"/>
  <c r="I90" i="110"/>
  <c r="AM101" i="213" s="1"/>
  <c r="I74" i="110"/>
  <c r="AM85" i="213" s="1"/>
  <c r="C37" i="110"/>
  <c r="AM145" i="213" s="1"/>
  <c r="I78" i="110"/>
  <c r="AM89" i="213" s="1"/>
  <c r="I31" i="110"/>
  <c r="AM42" i="213" s="1"/>
  <c r="I19" i="110"/>
  <c r="AM30" i="213" s="1"/>
  <c r="C27" i="110"/>
  <c r="AM22" i="213" s="1"/>
  <c r="I111" i="110"/>
  <c r="AM122" i="213" s="1"/>
  <c r="I92" i="110"/>
  <c r="AM103" i="213" s="1"/>
  <c r="I71" i="110"/>
  <c r="AM82" i="213" s="1"/>
  <c r="I44" i="110"/>
  <c r="AM55" i="213" s="1"/>
  <c r="I79" i="110"/>
  <c r="AM90" i="213" s="1"/>
  <c r="I69" i="110"/>
  <c r="AM80" i="213" s="1"/>
  <c r="I49" i="110"/>
  <c r="AM60" i="213" s="1"/>
  <c r="I41" i="110"/>
  <c r="AM52" i="213" s="1"/>
  <c r="I35" i="110"/>
  <c r="AM46" i="213" s="1"/>
  <c r="C23" i="110"/>
  <c r="AM18" i="213" s="1"/>
  <c r="I61" i="110"/>
  <c r="AM72" i="213" s="1"/>
  <c r="I23" i="110"/>
  <c r="AM34" i="213" s="1"/>
  <c r="C25" i="110"/>
  <c r="AM20" i="213" s="1"/>
  <c r="C17" i="110"/>
  <c r="AM12" i="213" s="1"/>
  <c r="I114" i="110"/>
  <c r="AM125" i="213" s="1"/>
  <c r="I97" i="110"/>
  <c r="AM108" i="213" s="1"/>
  <c r="I75" i="110"/>
  <c r="AM86" i="213" s="1"/>
  <c r="D23" i="110"/>
  <c r="I66" i="110"/>
  <c r="AM77" i="213" s="1"/>
  <c r="I50" i="110"/>
  <c r="AM61" i="213" s="1"/>
  <c r="I58" i="110"/>
  <c r="AM69" i="213" s="1"/>
  <c r="I25" i="110"/>
  <c r="AM36" i="213" s="1"/>
  <c r="I39" i="110"/>
  <c r="AM50" i="213" s="1"/>
  <c r="I24" i="110"/>
  <c r="AM35" i="213" s="1"/>
  <c r="E20" i="110"/>
  <c r="I96" i="110"/>
  <c r="AM107" i="213" s="1"/>
  <c r="D20" i="110"/>
  <c r="I33" i="110"/>
  <c r="AM44" i="213" s="1"/>
  <c r="E17" i="110"/>
  <c r="E16" i="110"/>
  <c r="I62" i="110"/>
  <c r="AM73" i="213" s="1"/>
  <c r="I54" i="110"/>
  <c r="AM65" i="213" s="1"/>
  <c r="I47" i="110"/>
  <c r="AM58" i="213" s="1"/>
  <c r="I42" i="110"/>
  <c r="AM53" i="213" s="1"/>
  <c r="I32" i="110"/>
  <c r="AM43" i="213" s="1"/>
  <c r="C36" i="110"/>
  <c r="AM144" i="213" s="1"/>
  <c r="I98" i="110"/>
  <c r="AM109" i="213" s="1"/>
  <c r="I77" i="110"/>
  <c r="AM88" i="213" s="1"/>
  <c r="I45" i="110"/>
  <c r="AM56" i="213" s="1"/>
  <c r="I37" i="110"/>
  <c r="AM48" i="213" s="1"/>
  <c r="I29" i="110"/>
  <c r="AM40" i="213" s="1"/>
  <c r="I21" i="110"/>
  <c r="AM32" i="213" s="1"/>
  <c r="C38" i="110"/>
  <c r="AM146" i="213" s="1"/>
  <c r="C20" i="110"/>
  <c r="AM15" i="213" s="1"/>
  <c r="I107" i="110"/>
  <c r="AM118" i="213" s="1"/>
  <c r="I81" i="110"/>
  <c r="AM92" i="213" s="1"/>
  <c r="I63" i="110"/>
  <c r="AM74" i="213" s="1"/>
  <c r="I40" i="110"/>
  <c r="AM51" i="213" s="1"/>
  <c r="I30" i="110"/>
  <c r="AM41" i="213" s="1"/>
  <c r="D17" i="110"/>
  <c r="I36" i="110"/>
  <c r="AM47" i="213" s="1"/>
  <c r="I20" i="110"/>
  <c r="AM31" i="213" s="1"/>
  <c r="C34" i="110"/>
  <c r="AM142" i="213" s="1"/>
  <c r="I118" i="110"/>
  <c r="AM129" i="213" s="1"/>
  <c r="I82" i="110"/>
  <c r="AM93" i="213" s="1"/>
  <c r="I68" i="110"/>
  <c r="AM79" i="213" s="1"/>
  <c r="I60" i="110"/>
  <c r="AM71" i="213" s="1"/>
  <c r="I52" i="110"/>
  <c r="AM63" i="213" s="1"/>
  <c r="C26" i="110"/>
  <c r="AM21" i="213" s="1"/>
  <c r="C18" i="110"/>
  <c r="AM13" i="213" s="1"/>
  <c r="I102" i="110"/>
  <c r="AM113" i="213" s="1"/>
  <c r="I89" i="110"/>
  <c r="AM100" i="213" s="1"/>
  <c r="I67" i="110"/>
  <c r="AM78" i="213" s="1"/>
  <c r="I51" i="110"/>
  <c r="AM62" i="213" s="1"/>
  <c r="I46" i="110"/>
  <c r="AM57" i="213" s="1"/>
  <c r="I26" i="110"/>
  <c r="AM37" i="213" s="1"/>
  <c r="D26" i="110"/>
  <c r="C24" i="110"/>
  <c r="AM19" i="213" s="1"/>
  <c r="I84" i="110"/>
  <c r="AM95" i="213" s="1"/>
  <c r="I72" i="110"/>
  <c r="AM83" i="213" s="1"/>
  <c r="I55" i="110"/>
  <c r="AM66" i="213" s="1"/>
  <c r="I43" i="110"/>
  <c r="AM54" i="213" s="1"/>
  <c r="I38" i="110"/>
  <c r="AM49" i="213" s="1"/>
  <c r="I22" i="110"/>
  <c r="AM33" i="213" s="1"/>
  <c r="I28" i="110"/>
  <c r="AM39" i="213" s="1"/>
  <c r="D16" i="110"/>
  <c r="I120" i="110"/>
  <c r="AM131" i="213" s="1"/>
  <c r="I101" i="110"/>
  <c r="AM112" i="213" s="1"/>
  <c r="I73" i="110"/>
  <c r="AM84" i="213" s="1"/>
  <c r="I64" i="110"/>
  <c r="AM75" i="213" s="1"/>
  <c r="I56" i="110"/>
  <c r="AM67" i="213" s="1"/>
  <c r="I17" i="110"/>
  <c r="AM28" i="213" s="1"/>
  <c r="C22" i="110"/>
  <c r="AM17" i="213" s="1"/>
  <c r="I100" i="110"/>
  <c r="AM111" i="213" s="1"/>
  <c r="I76" i="110"/>
  <c r="AM87" i="213" s="1"/>
  <c r="I59" i="110"/>
  <c r="AM70" i="213" s="1"/>
  <c r="I48" i="110"/>
  <c r="AM59" i="213" s="1"/>
  <c r="I34" i="110"/>
  <c r="AM45" i="213" s="1"/>
  <c r="I18" i="110"/>
  <c r="AM29" i="213" s="1"/>
  <c r="D26" i="109"/>
  <c r="E20" i="109"/>
  <c r="D22" i="109"/>
  <c r="I58" i="109"/>
  <c r="AL69" i="213" s="1"/>
  <c r="D19" i="109"/>
  <c r="I119" i="109"/>
  <c r="AL130" i="213" s="1"/>
  <c r="D23" i="109"/>
  <c r="I75" i="109"/>
  <c r="AL86" i="213" s="1"/>
  <c r="I72" i="109"/>
  <c r="AL83" i="213" s="1"/>
  <c r="I114" i="109"/>
  <c r="AL125" i="213" s="1"/>
  <c r="I42" i="109"/>
  <c r="AL53" i="213" s="1"/>
  <c r="E26" i="109"/>
  <c r="I21" i="109"/>
  <c r="AL32" i="213" s="1"/>
  <c r="C32" i="109"/>
  <c r="AL140" i="213" s="1"/>
  <c r="I94" i="109"/>
  <c r="AL105" i="213" s="1"/>
  <c r="D20" i="109"/>
  <c r="I74" i="109"/>
  <c r="AL85" i="213" s="1"/>
  <c r="I65" i="109"/>
  <c r="AL76" i="213" s="1"/>
  <c r="I57" i="109"/>
  <c r="AL68" i="213" s="1"/>
  <c r="I49" i="109"/>
  <c r="AL60" i="213" s="1"/>
  <c r="I41" i="109"/>
  <c r="AL52" i="213" s="1"/>
  <c r="I39" i="109"/>
  <c r="AL50" i="213" s="1"/>
  <c r="I20" i="109"/>
  <c r="AL31" i="213" s="1"/>
  <c r="I48" i="109"/>
  <c r="AL59" i="213" s="1"/>
  <c r="I29" i="109"/>
  <c r="AL40" i="213" s="1"/>
  <c r="I40" i="109"/>
  <c r="AL51" i="213" s="1"/>
  <c r="D17" i="109"/>
  <c r="I89" i="109"/>
  <c r="AL100" i="213" s="1"/>
  <c r="I62" i="109"/>
  <c r="AL73" i="213" s="1"/>
  <c r="I45" i="109"/>
  <c r="AL56" i="213" s="1"/>
  <c r="I37" i="109"/>
  <c r="AL48" i="213" s="1"/>
  <c r="I51" i="109"/>
  <c r="AL62" i="213" s="1"/>
  <c r="C24" i="109"/>
  <c r="AL19" i="213" s="1"/>
  <c r="I110" i="109"/>
  <c r="AL121" i="213" s="1"/>
  <c r="I30" i="109"/>
  <c r="AL41" i="213" s="1"/>
  <c r="I96" i="109"/>
  <c r="AL107" i="213" s="1"/>
  <c r="C22" i="109"/>
  <c r="AL17" i="213" s="1"/>
  <c r="E16" i="109"/>
  <c r="I102" i="109"/>
  <c r="AL113" i="213" s="1"/>
  <c r="I66" i="109"/>
  <c r="AL77" i="213" s="1"/>
  <c r="I87" i="109"/>
  <c r="AL98" i="213" s="1"/>
  <c r="I43" i="109"/>
  <c r="AL54" i="213" s="1"/>
  <c r="I99" i="109"/>
  <c r="AL110" i="213" s="1"/>
  <c r="I63" i="109"/>
  <c r="AL74" i="213" s="1"/>
  <c r="I100" i="109"/>
  <c r="AL111" i="213" s="1"/>
  <c r="I68" i="109"/>
  <c r="AL79" i="213" s="1"/>
  <c r="I52" i="109"/>
  <c r="AL63" i="213" s="1"/>
  <c r="I32" i="109"/>
  <c r="AL43" i="213" s="1"/>
  <c r="I111" i="109"/>
  <c r="AL122" i="213" s="1"/>
  <c r="I109" i="109"/>
  <c r="AL120" i="213" s="1"/>
  <c r="I54" i="109"/>
  <c r="AL65" i="213" s="1"/>
  <c r="I22" i="109"/>
  <c r="AL33" i="213" s="1"/>
  <c r="I77" i="109"/>
  <c r="AL88" i="213" s="1"/>
  <c r="I53" i="109"/>
  <c r="AL64" i="213" s="1"/>
  <c r="I97" i="109"/>
  <c r="AL108" i="213" s="1"/>
  <c r="I78" i="109"/>
  <c r="AL89" i="213" s="1"/>
  <c r="C37" i="109"/>
  <c r="AL145" i="213" s="1"/>
  <c r="C36" i="109"/>
  <c r="AL144" i="213" s="1"/>
  <c r="C18" i="109"/>
  <c r="AL13" i="213" s="1"/>
  <c r="I95" i="109"/>
  <c r="AL106" i="213" s="1"/>
  <c r="I76" i="109"/>
  <c r="AL87" i="213" s="1"/>
  <c r="I19" i="109"/>
  <c r="AL30" i="213" s="1"/>
  <c r="C27" i="109"/>
  <c r="AL22" i="213" s="1"/>
  <c r="C23" i="109"/>
  <c r="AL18" i="213" s="1"/>
  <c r="C19" i="109"/>
  <c r="AL14" i="213" s="1"/>
  <c r="I104" i="109"/>
  <c r="AL115" i="213" s="1"/>
  <c r="I86" i="109"/>
  <c r="AL97" i="213" s="1"/>
  <c r="I35" i="109"/>
  <c r="AL46" i="213" s="1"/>
  <c r="C38" i="109"/>
  <c r="AL146" i="213" s="1"/>
  <c r="C34" i="109"/>
  <c r="AL142" i="213" s="1"/>
  <c r="I120" i="109"/>
  <c r="AL131" i="213" s="1"/>
  <c r="I98" i="109"/>
  <c r="AL109" i="213" s="1"/>
  <c r="I79" i="109"/>
  <c r="AL90" i="213" s="1"/>
  <c r="I116" i="109"/>
  <c r="AL127" i="213" s="1"/>
  <c r="I27" i="109"/>
  <c r="AL38" i="213" s="1"/>
  <c r="C25" i="109"/>
  <c r="AL20" i="213" s="1"/>
  <c r="C21" i="109"/>
  <c r="AL16" i="213" s="1"/>
  <c r="C17" i="109"/>
  <c r="AL12" i="213" s="1"/>
  <c r="I112" i="109"/>
  <c r="AL123" i="213" s="1"/>
  <c r="I93" i="109"/>
  <c r="AL104" i="213" s="1"/>
  <c r="I91" i="109"/>
  <c r="AL102" i="213" s="1"/>
  <c r="I55" i="109"/>
  <c r="AL66" i="213" s="1"/>
  <c r="C16" i="109"/>
  <c r="AL11" i="213" s="1"/>
  <c r="I81" i="109"/>
  <c r="AL92" i="213" s="1"/>
  <c r="I36" i="109"/>
  <c r="AL47" i="213" s="1"/>
  <c r="I24" i="109"/>
  <c r="AL35" i="213" s="1"/>
  <c r="D16" i="109"/>
  <c r="I64" i="109"/>
  <c r="AL75" i="213" s="1"/>
  <c r="I90" i="109"/>
  <c r="AL101" i="213" s="1"/>
  <c r="I46" i="109"/>
  <c r="AL57" i="213" s="1"/>
  <c r="I118" i="109"/>
  <c r="AL129" i="213" s="1"/>
  <c r="I101" i="109"/>
  <c r="AL112" i="213" s="1"/>
  <c r="E17" i="109"/>
  <c r="I61" i="109"/>
  <c r="AL72" i="213" s="1"/>
  <c r="I33" i="109"/>
  <c r="AL44" i="213" s="1"/>
  <c r="I25" i="109"/>
  <c r="AL36" i="213" s="1"/>
  <c r="I17" i="109"/>
  <c r="AL28" i="213" s="1"/>
  <c r="I92" i="109"/>
  <c r="AL103" i="213" s="1"/>
  <c r="I73" i="109"/>
  <c r="AL84" i="213" s="1"/>
  <c r="I31" i="109"/>
  <c r="AL42" i="213" s="1"/>
  <c r="C33" i="109"/>
  <c r="AL141" i="213" s="1"/>
  <c r="I23" i="109"/>
  <c r="AL34" i="213" s="1"/>
  <c r="I84" i="109"/>
  <c r="AL95" i="213" s="1"/>
  <c r="I50" i="109"/>
  <c r="AL61" i="213" s="1"/>
  <c r="I106" i="109"/>
  <c r="AL117" i="213" s="1"/>
  <c r="I122" i="109"/>
  <c r="AL133" i="213" s="1"/>
  <c r="I80" i="109"/>
  <c r="AL91" i="213" s="1"/>
  <c r="I47" i="109"/>
  <c r="AL58" i="213" s="1"/>
  <c r="I107" i="109"/>
  <c r="AL118" i="213" s="1"/>
  <c r="I60" i="109"/>
  <c r="AL71" i="213" s="1"/>
  <c r="I44" i="109"/>
  <c r="AL55" i="213" s="1"/>
  <c r="I28" i="109"/>
  <c r="AL39" i="213" s="1"/>
  <c r="I59" i="109"/>
  <c r="AL70" i="213" s="1"/>
  <c r="I56" i="109"/>
  <c r="AL67" i="213" s="1"/>
  <c r="I71" i="109"/>
  <c r="AL82" i="213" s="1"/>
  <c r="I38" i="109"/>
  <c r="AL49" i="213" s="1"/>
  <c r="C35" i="109"/>
  <c r="AL143" i="213" s="1"/>
  <c r="I82" i="109"/>
  <c r="AL93" i="213" s="1"/>
  <c r="I69" i="109"/>
  <c r="AL80" i="213" s="1"/>
  <c r="I67" i="109"/>
  <c r="AL78" i="213" s="1"/>
  <c r="I26" i="109"/>
  <c r="AL37" i="213" s="1"/>
  <c r="C26" i="109"/>
  <c r="AL21" i="213" s="1"/>
  <c r="C20" i="109"/>
  <c r="AL15" i="213" s="1"/>
  <c r="I18" i="109"/>
  <c r="AL29" i="213" s="1"/>
  <c r="I92" i="108"/>
  <c r="AK103" i="213" s="1"/>
  <c r="I27" i="108"/>
  <c r="AK38" i="213" s="1"/>
  <c r="D19" i="108"/>
  <c r="I32" i="108"/>
  <c r="AK43" i="213" s="1"/>
  <c r="D26" i="108"/>
  <c r="I42" i="108"/>
  <c r="AK53" i="213" s="1"/>
  <c r="I119" i="108"/>
  <c r="AK130" i="213" s="1"/>
  <c r="I116" i="108"/>
  <c r="AK127" i="213" s="1"/>
  <c r="I50" i="108"/>
  <c r="AK61" i="213" s="1"/>
  <c r="I76" i="108"/>
  <c r="AK87" i="213" s="1"/>
  <c r="I58" i="108"/>
  <c r="AK69" i="213" s="1"/>
  <c r="I24" i="108"/>
  <c r="AK35" i="213" s="1"/>
  <c r="I104" i="108"/>
  <c r="AK115" i="213" s="1"/>
  <c r="E23" i="108"/>
  <c r="E20" i="108"/>
  <c r="I71" i="108"/>
  <c r="AK82" i="213" s="1"/>
  <c r="I43" i="108"/>
  <c r="AK54" i="213" s="1"/>
  <c r="I93" i="108"/>
  <c r="AK104" i="213" s="1"/>
  <c r="I63" i="108"/>
  <c r="AK74" i="213" s="1"/>
  <c r="I109" i="108"/>
  <c r="AK120" i="213" s="1"/>
  <c r="I82" i="108"/>
  <c r="AK93" i="213" s="1"/>
  <c r="I60" i="108"/>
  <c r="AK71" i="213" s="1"/>
  <c r="I52" i="108"/>
  <c r="AK63" i="213" s="1"/>
  <c r="I44" i="108"/>
  <c r="AK55" i="213" s="1"/>
  <c r="I36" i="108"/>
  <c r="AK47" i="213" s="1"/>
  <c r="I28" i="108"/>
  <c r="AK39" i="213" s="1"/>
  <c r="I20" i="108"/>
  <c r="AK31" i="213" s="1"/>
  <c r="I29" i="108"/>
  <c r="AK40" i="213" s="1"/>
  <c r="I120" i="108"/>
  <c r="AK131" i="213" s="1"/>
  <c r="I96" i="108"/>
  <c r="AK107" i="213" s="1"/>
  <c r="D17" i="108"/>
  <c r="I102" i="108"/>
  <c r="AK113" i="213" s="1"/>
  <c r="I39" i="108"/>
  <c r="AK50" i="213" s="1"/>
  <c r="C38" i="108"/>
  <c r="AK146" i="213" s="1"/>
  <c r="I75" i="108"/>
  <c r="AK86" i="213" s="1"/>
  <c r="C20" i="108"/>
  <c r="AK15" i="213" s="1"/>
  <c r="C23" i="108"/>
  <c r="AK18" i="213" s="1"/>
  <c r="I100" i="108"/>
  <c r="AK111" i="213" s="1"/>
  <c r="I122" i="108"/>
  <c r="AK133" i="213" s="1"/>
  <c r="I80" i="108"/>
  <c r="AK91" i="213" s="1"/>
  <c r="I118" i="108"/>
  <c r="AK129" i="213" s="1"/>
  <c r="I101" i="108"/>
  <c r="AK112" i="213" s="1"/>
  <c r="I90" i="108"/>
  <c r="AK101" i="213" s="1"/>
  <c r="C35" i="108"/>
  <c r="AK143" i="213" s="1"/>
  <c r="I111" i="108"/>
  <c r="AK122" i="213" s="1"/>
  <c r="I97" i="108"/>
  <c r="AK108" i="213" s="1"/>
  <c r="I84" i="108"/>
  <c r="AK95" i="213" s="1"/>
  <c r="I66" i="108"/>
  <c r="AK77" i="213" s="1"/>
  <c r="C34" i="108"/>
  <c r="AK142" i="213" s="1"/>
  <c r="I106" i="108"/>
  <c r="AK117" i="213" s="1"/>
  <c r="I46" i="108"/>
  <c r="AK57" i="213" s="1"/>
  <c r="C33" i="108"/>
  <c r="AK141" i="213" s="1"/>
  <c r="D22" i="108"/>
  <c r="I110" i="108"/>
  <c r="AK121" i="213" s="1"/>
  <c r="I47" i="108"/>
  <c r="AK58" i="213" s="1"/>
  <c r="I77" i="108"/>
  <c r="AK88" i="213" s="1"/>
  <c r="I65" i="108"/>
  <c r="AK76" i="213" s="1"/>
  <c r="I59" i="108"/>
  <c r="AK70" i="213" s="1"/>
  <c r="I72" i="108"/>
  <c r="AK83" i="213" s="1"/>
  <c r="E26" i="108"/>
  <c r="I79" i="108"/>
  <c r="AK90" i="213" s="1"/>
  <c r="I89" i="108"/>
  <c r="AK100" i="213" s="1"/>
  <c r="I49" i="108"/>
  <c r="AK60" i="213" s="1"/>
  <c r="C37" i="108"/>
  <c r="AK145" i="213" s="1"/>
  <c r="D23" i="108"/>
  <c r="D16" i="108"/>
  <c r="I91" i="108"/>
  <c r="AK102" i="213" s="1"/>
  <c r="D20" i="108"/>
  <c r="E16" i="108"/>
  <c r="I73" i="108"/>
  <c r="AK84" i="213" s="1"/>
  <c r="I61" i="108"/>
  <c r="AK72" i="213" s="1"/>
  <c r="I53" i="108"/>
  <c r="AK64" i="213" s="1"/>
  <c r="I45" i="108"/>
  <c r="AK56" i="213" s="1"/>
  <c r="I37" i="108"/>
  <c r="AK48" i="213" s="1"/>
  <c r="I25" i="108"/>
  <c r="AK36" i="213" s="1"/>
  <c r="I17" i="108"/>
  <c r="AK28" i="213" s="1"/>
  <c r="I23" i="108"/>
  <c r="AK34" i="213" s="1"/>
  <c r="I87" i="108"/>
  <c r="AK98" i="213" s="1"/>
  <c r="I74" i="108"/>
  <c r="AK85" i="213" s="1"/>
  <c r="I54" i="108"/>
  <c r="AK65" i="213" s="1"/>
  <c r="I40" i="108"/>
  <c r="AK51" i="213" s="1"/>
  <c r="I34" i="108"/>
  <c r="AK45" i="213" s="1"/>
  <c r="I26" i="108"/>
  <c r="AK37" i="213" s="1"/>
  <c r="I18" i="108"/>
  <c r="AK29" i="213" s="1"/>
  <c r="C36" i="108"/>
  <c r="AK144" i="213" s="1"/>
  <c r="I81" i="108"/>
  <c r="AK92" i="213" s="1"/>
  <c r="I69" i="108"/>
  <c r="AK80" i="213" s="1"/>
  <c r="I41" i="108"/>
  <c r="AK52" i="213" s="1"/>
  <c r="C22" i="108"/>
  <c r="AK17" i="213" s="1"/>
  <c r="I51" i="108"/>
  <c r="AK62" i="213" s="1"/>
  <c r="C17" i="108"/>
  <c r="AK12" i="213" s="1"/>
  <c r="C25" i="108"/>
  <c r="AK20" i="213" s="1"/>
  <c r="I99" i="108"/>
  <c r="AK110" i="213" s="1"/>
  <c r="I62" i="108"/>
  <c r="AK73" i="213" s="1"/>
  <c r="I48" i="108"/>
  <c r="AK59" i="213" s="1"/>
  <c r="I35" i="108"/>
  <c r="AK46" i="213" s="1"/>
  <c r="I114" i="108"/>
  <c r="AK125" i="213" s="1"/>
  <c r="I64" i="108"/>
  <c r="AK75" i="213" s="1"/>
  <c r="C16" i="108"/>
  <c r="AK11" i="213" s="1"/>
  <c r="C24" i="108"/>
  <c r="AK19" i="213" s="1"/>
  <c r="I67" i="108"/>
  <c r="AK78" i="213" s="1"/>
  <c r="C19" i="108"/>
  <c r="AK14" i="213" s="1"/>
  <c r="C27" i="108"/>
  <c r="AK22" i="213" s="1"/>
  <c r="I78" i="108"/>
  <c r="AK89" i="213" s="1"/>
  <c r="I33" i="108"/>
  <c r="AK44" i="213" s="1"/>
  <c r="I21" i="108"/>
  <c r="AK32" i="213" s="1"/>
  <c r="I55" i="108"/>
  <c r="AK66" i="213" s="1"/>
  <c r="C32" i="108"/>
  <c r="AK140" i="213" s="1"/>
  <c r="I112" i="108"/>
  <c r="AK123" i="213" s="1"/>
  <c r="I98" i="108"/>
  <c r="AK109" i="213" s="1"/>
  <c r="I68" i="108"/>
  <c r="AK79" i="213" s="1"/>
  <c r="I56" i="108"/>
  <c r="AK67" i="213" s="1"/>
  <c r="I38" i="108"/>
  <c r="AK49" i="213" s="1"/>
  <c r="I30" i="108"/>
  <c r="AK41" i="213" s="1"/>
  <c r="I22" i="108"/>
  <c r="AK33" i="213" s="1"/>
  <c r="I19" i="108"/>
  <c r="AK30" i="213" s="1"/>
  <c r="I107" i="108"/>
  <c r="AK118" i="213" s="1"/>
  <c r="I94" i="108"/>
  <c r="AK105" i="213" s="1"/>
  <c r="I57" i="108"/>
  <c r="AK68" i="213" s="1"/>
  <c r="C18" i="108"/>
  <c r="AK13" i="213" s="1"/>
  <c r="C26" i="108"/>
  <c r="AK21" i="213" s="1"/>
  <c r="I86" i="108"/>
  <c r="AK97" i="213" s="1"/>
  <c r="C21" i="108"/>
  <c r="AK16" i="213" s="1"/>
  <c r="I95" i="108"/>
  <c r="AK106" i="213" s="1"/>
  <c r="E17" i="108"/>
  <c r="D26" i="103"/>
  <c r="I106" i="104"/>
  <c r="AG117" i="213" s="1"/>
  <c r="C33" i="104"/>
  <c r="AG141" i="213" s="1"/>
  <c r="E23" i="107"/>
  <c r="D23" i="107"/>
  <c r="I55" i="107"/>
  <c r="AJ66" i="213" s="1"/>
  <c r="D20" i="107"/>
  <c r="D16" i="107"/>
  <c r="E16" i="107"/>
  <c r="D26" i="107"/>
  <c r="E20" i="107"/>
  <c r="I39" i="107"/>
  <c r="AJ50" i="213" s="1"/>
  <c r="I112" i="107"/>
  <c r="AJ123" i="213" s="1"/>
  <c r="I98" i="107"/>
  <c r="AJ109" i="213" s="1"/>
  <c r="I68" i="107"/>
  <c r="AJ79" i="213" s="1"/>
  <c r="I33" i="107"/>
  <c r="AJ44" i="213" s="1"/>
  <c r="I25" i="107"/>
  <c r="AJ36" i="213" s="1"/>
  <c r="I35" i="107"/>
  <c r="AJ46" i="213" s="1"/>
  <c r="I114" i="107"/>
  <c r="AJ125" i="213" s="1"/>
  <c r="I26" i="107"/>
  <c r="AJ37" i="213" s="1"/>
  <c r="I63" i="107"/>
  <c r="AJ74" i="213" s="1"/>
  <c r="I118" i="107"/>
  <c r="AJ129" i="213" s="1"/>
  <c r="I101" i="107"/>
  <c r="AJ112" i="213" s="1"/>
  <c r="I90" i="107"/>
  <c r="AJ101" i="213" s="1"/>
  <c r="D17" i="107"/>
  <c r="I27" i="107"/>
  <c r="AJ38" i="213" s="1"/>
  <c r="I119" i="107"/>
  <c r="AJ130" i="213" s="1"/>
  <c r="I102" i="107"/>
  <c r="AJ113" i="213" s="1"/>
  <c r="I73" i="107"/>
  <c r="AJ84" i="213" s="1"/>
  <c r="I60" i="107"/>
  <c r="AJ71" i="213" s="1"/>
  <c r="I42" i="107"/>
  <c r="AJ53" i="213" s="1"/>
  <c r="I24" i="107"/>
  <c r="AJ35" i="213" s="1"/>
  <c r="I122" i="107"/>
  <c r="AJ133" i="213" s="1"/>
  <c r="C34" i="107"/>
  <c r="AJ142" i="213" s="1"/>
  <c r="I106" i="107"/>
  <c r="AJ117" i="213" s="1"/>
  <c r="I93" i="107"/>
  <c r="AJ104" i="213" s="1"/>
  <c r="I17" i="107"/>
  <c r="AJ28" i="213" s="1"/>
  <c r="I19" i="107"/>
  <c r="AJ30" i="213" s="1"/>
  <c r="I107" i="107"/>
  <c r="AJ118" i="213" s="1"/>
  <c r="I94" i="107"/>
  <c r="AJ105" i="213" s="1"/>
  <c r="I64" i="107"/>
  <c r="AJ75" i="213" s="1"/>
  <c r="I56" i="107"/>
  <c r="AJ67" i="213" s="1"/>
  <c r="I48" i="107"/>
  <c r="AJ59" i="213" s="1"/>
  <c r="I40" i="107"/>
  <c r="AJ51" i="213" s="1"/>
  <c r="I30" i="107"/>
  <c r="AJ41" i="213" s="1"/>
  <c r="I47" i="107"/>
  <c r="AJ58" i="213" s="1"/>
  <c r="I96" i="107"/>
  <c r="AJ107" i="213" s="1"/>
  <c r="I82" i="107"/>
  <c r="AJ93" i="213" s="1"/>
  <c r="E17" i="107"/>
  <c r="C35" i="107"/>
  <c r="AJ143" i="213" s="1"/>
  <c r="I111" i="107"/>
  <c r="AJ122" i="213" s="1"/>
  <c r="I97" i="107"/>
  <c r="AJ108" i="213" s="1"/>
  <c r="I50" i="107"/>
  <c r="AJ61" i="213" s="1"/>
  <c r="I36" i="107"/>
  <c r="AJ47" i="213" s="1"/>
  <c r="I20" i="107"/>
  <c r="AJ31" i="213" s="1"/>
  <c r="I72" i="107"/>
  <c r="AJ83" i="213" s="1"/>
  <c r="C32" i="107"/>
  <c r="AJ140" i="213" s="1"/>
  <c r="I120" i="107"/>
  <c r="AJ131" i="213" s="1"/>
  <c r="I79" i="107"/>
  <c r="AJ90" i="213" s="1"/>
  <c r="I61" i="107"/>
  <c r="AJ72" i="213" s="1"/>
  <c r="I53" i="107"/>
  <c r="AJ64" i="213" s="1"/>
  <c r="I45" i="107"/>
  <c r="AJ56" i="213" s="1"/>
  <c r="I37" i="107"/>
  <c r="AJ48" i="213" s="1"/>
  <c r="I29" i="107"/>
  <c r="AJ40" i="213" s="1"/>
  <c r="I67" i="107"/>
  <c r="AJ78" i="213" s="1"/>
  <c r="C38" i="107"/>
  <c r="AJ146" i="213" s="1"/>
  <c r="I100" i="107"/>
  <c r="AJ111" i="213" s="1"/>
  <c r="I89" i="107"/>
  <c r="AJ100" i="213" s="1"/>
  <c r="I75" i="107"/>
  <c r="AJ86" i="213" s="1"/>
  <c r="I34" i="107"/>
  <c r="AJ45" i="213" s="1"/>
  <c r="I18" i="107"/>
  <c r="AJ29" i="213" s="1"/>
  <c r="I31" i="107"/>
  <c r="AJ42" i="213" s="1"/>
  <c r="I71" i="107"/>
  <c r="AJ82" i="213" s="1"/>
  <c r="I92" i="107"/>
  <c r="AJ103" i="213" s="1"/>
  <c r="I84" i="107"/>
  <c r="AJ95" i="213" s="1"/>
  <c r="I58" i="107"/>
  <c r="AJ69" i="213" s="1"/>
  <c r="I44" i="107"/>
  <c r="AJ55" i="213" s="1"/>
  <c r="I116" i="107"/>
  <c r="AJ127" i="213" s="1"/>
  <c r="I110" i="107"/>
  <c r="AJ121" i="213" s="1"/>
  <c r="I91" i="107"/>
  <c r="AJ102" i="213" s="1"/>
  <c r="I104" i="107"/>
  <c r="AJ115" i="213" s="1"/>
  <c r="I86" i="107"/>
  <c r="AJ97" i="213" s="1"/>
  <c r="C33" i="107"/>
  <c r="AJ141" i="213" s="1"/>
  <c r="C26" i="107"/>
  <c r="AJ21" i="213" s="1"/>
  <c r="C24" i="107"/>
  <c r="AJ19" i="213" s="1"/>
  <c r="C22" i="107"/>
  <c r="AJ17" i="213" s="1"/>
  <c r="C20" i="107"/>
  <c r="AJ15" i="213" s="1"/>
  <c r="C18" i="107"/>
  <c r="AJ13" i="213" s="1"/>
  <c r="C16" i="107"/>
  <c r="AJ11" i="213" s="1"/>
  <c r="I99" i="107"/>
  <c r="AJ110" i="213" s="1"/>
  <c r="C37" i="107"/>
  <c r="AJ145" i="213" s="1"/>
  <c r="I95" i="107"/>
  <c r="AJ106" i="213" s="1"/>
  <c r="I76" i="107"/>
  <c r="AJ87" i="213" s="1"/>
  <c r="I59" i="107"/>
  <c r="AJ70" i="213" s="1"/>
  <c r="C27" i="107"/>
  <c r="AJ22" i="213" s="1"/>
  <c r="C25" i="107"/>
  <c r="AJ20" i="213" s="1"/>
  <c r="C23" i="107"/>
  <c r="AJ18" i="213" s="1"/>
  <c r="C21" i="107"/>
  <c r="AJ16" i="213" s="1"/>
  <c r="C19" i="107"/>
  <c r="AJ14" i="213" s="1"/>
  <c r="C17" i="107"/>
  <c r="AJ12" i="213" s="1"/>
  <c r="I87" i="107"/>
  <c r="AJ98" i="213" s="1"/>
  <c r="I74" i="107"/>
  <c r="AJ85" i="213" s="1"/>
  <c r="I21" i="107"/>
  <c r="AJ32" i="213" s="1"/>
  <c r="I51" i="107"/>
  <c r="AJ62" i="213" s="1"/>
  <c r="C36" i="107"/>
  <c r="AJ144" i="213" s="1"/>
  <c r="I81" i="107"/>
  <c r="AJ92" i="213" s="1"/>
  <c r="I69" i="107"/>
  <c r="AJ80" i="213" s="1"/>
  <c r="I62" i="107"/>
  <c r="AJ73" i="213" s="1"/>
  <c r="I54" i="107"/>
  <c r="AJ65" i="213" s="1"/>
  <c r="I46" i="107"/>
  <c r="AJ57" i="213" s="1"/>
  <c r="I38" i="107"/>
  <c r="AJ49" i="213" s="1"/>
  <c r="I22" i="107"/>
  <c r="AJ33" i="213" s="1"/>
  <c r="I80" i="107"/>
  <c r="AJ91" i="213" s="1"/>
  <c r="I109" i="107"/>
  <c r="AJ120" i="213" s="1"/>
  <c r="I77" i="107"/>
  <c r="AJ88" i="213" s="1"/>
  <c r="I65" i="107"/>
  <c r="AJ76" i="213" s="1"/>
  <c r="I57" i="107"/>
  <c r="AJ68" i="213" s="1"/>
  <c r="I49" i="107"/>
  <c r="AJ60" i="213" s="1"/>
  <c r="I41" i="107"/>
  <c r="AJ52" i="213" s="1"/>
  <c r="I43" i="107"/>
  <c r="AJ54" i="213" s="1"/>
  <c r="I78" i="107"/>
  <c r="AJ89" i="213" s="1"/>
  <c r="I66" i="107"/>
  <c r="AJ77" i="213" s="1"/>
  <c r="I52" i="107"/>
  <c r="AJ63" i="213" s="1"/>
  <c r="I28" i="107"/>
  <c r="AJ39" i="213" s="1"/>
  <c r="I23" i="107"/>
  <c r="AJ34" i="213" s="1"/>
  <c r="E23" i="106"/>
  <c r="I33" i="106"/>
  <c r="AI44" i="213" s="1"/>
  <c r="D23" i="106"/>
  <c r="E26" i="106"/>
  <c r="D26" i="106"/>
  <c r="E16" i="106"/>
  <c r="I57" i="106"/>
  <c r="AI68" i="213" s="1"/>
  <c r="I25" i="106"/>
  <c r="AI36" i="213" s="1"/>
  <c r="E20" i="106"/>
  <c r="I104" i="106"/>
  <c r="AI115" i="213" s="1"/>
  <c r="I49" i="106"/>
  <c r="AI60" i="213" s="1"/>
  <c r="I17" i="106"/>
  <c r="AI28" i="213" s="1"/>
  <c r="D20" i="106"/>
  <c r="I86" i="106"/>
  <c r="AI97" i="213" s="1"/>
  <c r="I41" i="106"/>
  <c r="AI52" i="213" s="1"/>
  <c r="I67" i="106"/>
  <c r="AI78" i="213" s="1"/>
  <c r="I53" i="106"/>
  <c r="AI64" i="213" s="1"/>
  <c r="I37" i="106"/>
  <c r="AI48" i="213" s="1"/>
  <c r="I21" i="106"/>
  <c r="AI32" i="213" s="1"/>
  <c r="E17" i="106"/>
  <c r="D16" i="106"/>
  <c r="I122" i="106"/>
  <c r="AI133" i="213" s="1"/>
  <c r="I99" i="106"/>
  <c r="AI110" i="213" s="1"/>
  <c r="I80" i="106"/>
  <c r="AI91" i="213" s="1"/>
  <c r="I63" i="106"/>
  <c r="AI74" i="213" s="1"/>
  <c r="C35" i="106"/>
  <c r="AI143" i="213" s="1"/>
  <c r="I112" i="106"/>
  <c r="AI123" i="213" s="1"/>
  <c r="I93" i="106"/>
  <c r="AI104" i="213" s="1"/>
  <c r="I74" i="106"/>
  <c r="AI85" i="213" s="1"/>
  <c r="I55" i="106"/>
  <c r="AI66" i="213" s="1"/>
  <c r="I39" i="106"/>
  <c r="AI50" i="213" s="1"/>
  <c r="I23" i="106"/>
  <c r="AI34" i="213" s="1"/>
  <c r="I120" i="106"/>
  <c r="AI131" i="213" s="1"/>
  <c r="I102" i="106"/>
  <c r="AI113" i="213" s="1"/>
  <c r="I84" i="106"/>
  <c r="AI95" i="213" s="1"/>
  <c r="I66" i="106"/>
  <c r="AI77" i="213" s="1"/>
  <c r="I54" i="106"/>
  <c r="AI65" i="213" s="1"/>
  <c r="I46" i="106"/>
  <c r="AI57" i="213" s="1"/>
  <c r="I38" i="106"/>
  <c r="AI49" i="213" s="1"/>
  <c r="I30" i="106"/>
  <c r="AI41" i="213" s="1"/>
  <c r="I22" i="106"/>
  <c r="AI33" i="213" s="1"/>
  <c r="C18" i="106"/>
  <c r="AI13" i="213" s="1"/>
  <c r="I100" i="106"/>
  <c r="AI111" i="213" s="1"/>
  <c r="I87" i="106"/>
  <c r="AI98" i="213" s="1"/>
  <c r="I68" i="106"/>
  <c r="AI79" i="213" s="1"/>
  <c r="D17" i="106"/>
  <c r="I116" i="106"/>
  <c r="AI127" i="213" s="1"/>
  <c r="I95" i="106"/>
  <c r="AI106" i="213" s="1"/>
  <c r="I76" i="106"/>
  <c r="AI87" i="213" s="1"/>
  <c r="I59" i="106"/>
  <c r="AI70" i="213" s="1"/>
  <c r="C32" i="106"/>
  <c r="AI140" i="213" s="1"/>
  <c r="I107" i="106"/>
  <c r="AI118" i="213" s="1"/>
  <c r="I89" i="106"/>
  <c r="AI100" i="213" s="1"/>
  <c r="I69" i="106"/>
  <c r="AI80" i="213" s="1"/>
  <c r="I51" i="106"/>
  <c r="AI62" i="213" s="1"/>
  <c r="I35" i="106"/>
  <c r="AI46" i="213" s="1"/>
  <c r="I19" i="106"/>
  <c r="AI30" i="213" s="1"/>
  <c r="I98" i="106"/>
  <c r="AI109" i="213" s="1"/>
  <c r="I79" i="106"/>
  <c r="AI90" i="213" s="1"/>
  <c r="I62" i="106"/>
  <c r="AI73" i="213" s="1"/>
  <c r="I52" i="106"/>
  <c r="AI63" i="213" s="1"/>
  <c r="I44" i="106"/>
  <c r="AI55" i="213" s="1"/>
  <c r="I36" i="106"/>
  <c r="AI47" i="213" s="1"/>
  <c r="I28" i="106"/>
  <c r="AI39" i="213" s="1"/>
  <c r="I20" i="106"/>
  <c r="AI31" i="213" s="1"/>
  <c r="I118" i="106"/>
  <c r="AI129" i="213" s="1"/>
  <c r="I96" i="106"/>
  <c r="AI107" i="213" s="1"/>
  <c r="I81" i="106"/>
  <c r="AI92" i="213" s="1"/>
  <c r="I64" i="106"/>
  <c r="AI75" i="213" s="1"/>
  <c r="I45" i="106"/>
  <c r="AI56" i="213" s="1"/>
  <c r="I29" i="106"/>
  <c r="AI40" i="213" s="1"/>
  <c r="I110" i="106"/>
  <c r="AI121" i="213" s="1"/>
  <c r="I91" i="106"/>
  <c r="AI102" i="213" s="1"/>
  <c r="I72" i="106"/>
  <c r="AI83" i="213" s="1"/>
  <c r="C16" i="106"/>
  <c r="AI11" i="213" s="1"/>
  <c r="C17" i="106"/>
  <c r="AI12" i="213" s="1"/>
  <c r="I101" i="106"/>
  <c r="AI112" i="213" s="1"/>
  <c r="I82" i="106"/>
  <c r="AI93" i="213" s="1"/>
  <c r="I65" i="106"/>
  <c r="AI76" i="213" s="1"/>
  <c r="I47" i="106"/>
  <c r="AI58" i="213" s="1"/>
  <c r="I31" i="106"/>
  <c r="AI42" i="213" s="1"/>
  <c r="C34" i="106"/>
  <c r="AI142" i="213" s="1"/>
  <c r="I114" i="106"/>
  <c r="AI125" i="213" s="1"/>
  <c r="I94" i="106"/>
  <c r="AI105" i="213" s="1"/>
  <c r="I75" i="106"/>
  <c r="AI86" i="213" s="1"/>
  <c r="C36" i="106"/>
  <c r="AI144" i="213" s="1"/>
  <c r="I58" i="106"/>
  <c r="AI69" i="213" s="1"/>
  <c r="I50" i="106"/>
  <c r="AI61" i="213" s="1"/>
  <c r="I42" i="106"/>
  <c r="AI53" i="213" s="1"/>
  <c r="I34" i="106"/>
  <c r="AI45" i="213" s="1"/>
  <c r="I26" i="106"/>
  <c r="AI37" i="213" s="1"/>
  <c r="I18" i="106"/>
  <c r="AI29" i="213" s="1"/>
  <c r="I111" i="106"/>
  <c r="AI122" i="213" s="1"/>
  <c r="I92" i="106"/>
  <c r="AI103" i="213" s="1"/>
  <c r="I77" i="106"/>
  <c r="AI88" i="213" s="1"/>
  <c r="C37" i="106"/>
  <c r="AI145" i="213" s="1"/>
  <c r="C33" i="106"/>
  <c r="AI141" i="213" s="1"/>
  <c r="C27" i="106"/>
  <c r="AI22" i="213" s="1"/>
  <c r="C26" i="106"/>
  <c r="AI21" i="213" s="1"/>
  <c r="C25" i="106"/>
  <c r="AI20" i="213" s="1"/>
  <c r="C24" i="106"/>
  <c r="AI19" i="213" s="1"/>
  <c r="C23" i="106"/>
  <c r="AI18" i="213" s="1"/>
  <c r="C22" i="106"/>
  <c r="AI17" i="213" s="1"/>
  <c r="C21" i="106"/>
  <c r="AI16" i="213" s="1"/>
  <c r="I119" i="106"/>
  <c r="AI130" i="213" s="1"/>
  <c r="I97" i="106"/>
  <c r="AI108" i="213" s="1"/>
  <c r="I78" i="106"/>
  <c r="AI89" i="213" s="1"/>
  <c r="I61" i="106"/>
  <c r="AI72" i="213" s="1"/>
  <c r="I43" i="106"/>
  <c r="AI54" i="213" s="1"/>
  <c r="I27" i="106"/>
  <c r="AI38" i="213" s="1"/>
  <c r="C20" i="106"/>
  <c r="AI15" i="213" s="1"/>
  <c r="I109" i="106"/>
  <c r="AI120" i="213" s="1"/>
  <c r="I90" i="106"/>
  <c r="AI101" i="213" s="1"/>
  <c r="I71" i="106"/>
  <c r="AI82" i="213" s="1"/>
  <c r="C19" i="106"/>
  <c r="AI14" i="213" s="1"/>
  <c r="I56" i="106"/>
  <c r="AI67" i="213" s="1"/>
  <c r="I48" i="106"/>
  <c r="AI59" i="213" s="1"/>
  <c r="I40" i="106"/>
  <c r="AI51" i="213" s="1"/>
  <c r="I32" i="106"/>
  <c r="AI43" i="213" s="1"/>
  <c r="I24" i="106"/>
  <c r="AI35" i="213" s="1"/>
  <c r="C38" i="106"/>
  <c r="AI146" i="213" s="1"/>
  <c r="I106" i="106"/>
  <c r="AI117" i="213" s="1"/>
  <c r="I73" i="106"/>
  <c r="AI84" i="213" s="1"/>
  <c r="I43" i="105"/>
  <c r="AH54" i="213" s="1"/>
  <c r="I49" i="105"/>
  <c r="AH60" i="213" s="1"/>
  <c r="I41" i="105"/>
  <c r="AH52" i="213" s="1"/>
  <c r="I27" i="105"/>
  <c r="AH38" i="213" s="1"/>
  <c r="I80" i="105"/>
  <c r="AH91" i="213" s="1"/>
  <c r="C17" i="105"/>
  <c r="AH12" i="213" s="1"/>
  <c r="I86" i="105"/>
  <c r="AH97" i="213" s="1"/>
  <c r="I51" i="105"/>
  <c r="AH62" i="213" s="1"/>
  <c r="C21" i="105"/>
  <c r="AH16" i="213" s="1"/>
  <c r="I122" i="105"/>
  <c r="AH133" i="213" s="1"/>
  <c r="I99" i="105"/>
  <c r="AH110" i="213" s="1"/>
  <c r="I63" i="105"/>
  <c r="AH74" i="213" s="1"/>
  <c r="I56" i="105"/>
  <c r="AH67" i="213" s="1"/>
  <c r="C35" i="105"/>
  <c r="AH143" i="213" s="1"/>
  <c r="I104" i="105"/>
  <c r="AH115" i="213" s="1"/>
  <c r="I67" i="105"/>
  <c r="AH78" i="213" s="1"/>
  <c r="I46" i="105"/>
  <c r="AH57" i="213" s="1"/>
  <c r="I26" i="105"/>
  <c r="AH37" i="213" s="1"/>
  <c r="I38" i="105"/>
  <c r="AH49" i="213" s="1"/>
  <c r="I22" i="105"/>
  <c r="AH33" i="213" s="1"/>
  <c r="C16" i="105"/>
  <c r="AH11" i="213" s="1"/>
  <c r="C34" i="105"/>
  <c r="AH142" i="213" s="1"/>
  <c r="I89" i="105"/>
  <c r="AH100" i="213" s="1"/>
  <c r="I69" i="105"/>
  <c r="AH80" i="213" s="1"/>
  <c r="I107" i="105"/>
  <c r="AH118" i="213" s="1"/>
  <c r="I101" i="105"/>
  <c r="AH112" i="213" s="1"/>
  <c r="I65" i="105"/>
  <c r="AH76" i="213" s="1"/>
  <c r="I82" i="105"/>
  <c r="AH93" i="213" s="1"/>
  <c r="I35" i="105"/>
  <c r="AH46" i="213" s="1"/>
  <c r="I23" i="105"/>
  <c r="AH34" i="213" s="1"/>
  <c r="I109" i="105"/>
  <c r="AH120" i="213" s="1"/>
  <c r="I44" i="105"/>
  <c r="AH55" i="213" s="1"/>
  <c r="C32" i="105"/>
  <c r="AH140" i="213" s="1"/>
  <c r="I110" i="105"/>
  <c r="AH121" i="213" s="1"/>
  <c r="I91" i="105"/>
  <c r="AH102" i="213" s="1"/>
  <c r="I72" i="105"/>
  <c r="AH83" i="213" s="1"/>
  <c r="I48" i="105"/>
  <c r="AH59" i="213" s="1"/>
  <c r="I34" i="105"/>
  <c r="AH45" i="213" s="1"/>
  <c r="I18" i="105"/>
  <c r="AH29" i="213" s="1"/>
  <c r="C24" i="105"/>
  <c r="AH19" i="213" s="1"/>
  <c r="I119" i="105"/>
  <c r="AH130" i="213" s="1"/>
  <c r="I97" i="105"/>
  <c r="AH108" i="213" s="1"/>
  <c r="I78" i="105"/>
  <c r="AH89" i="213" s="1"/>
  <c r="I61" i="105"/>
  <c r="AH72" i="213" s="1"/>
  <c r="C25" i="105"/>
  <c r="AH20" i="213" s="1"/>
  <c r="I116" i="105"/>
  <c r="AH127" i="213" s="1"/>
  <c r="I95" i="105"/>
  <c r="AH106" i="213" s="1"/>
  <c r="I76" i="105"/>
  <c r="AH87" i="213" s="1"/>
  <c r="I59" i="105"/>
  <c r="AH70" i="213" s="1"/>
  <c r="I54" i="105"/>
  <c r="AH65" i="213" s="1"/>
  <c r="I40" i="105"/>
  <c r="AH51" i="213" s="1"/>
  <c r="I30" i="105"/>
  <c r="AH41" i="213" s="1"/>
  <c r="C37" i="105"/>
  <c r="AH145" i="213" s="1"/>
  <c r="C20" i="105"/>
  <c r="AH15" i="213" s="1"/>
  <c r="I112" i="105"/>
  <c r="AH123" i="213" s="1"/>
  <c r="I93" i="105"/>
  <c r="AH104" i="213" s="1"/>
  <c r="I74" i="105"/>
  <c r="AH85" i="213" s="1"/>
  <c r="I57" i="105"/>
  <c r="AH68" i="213" s="1"/>
  <c r="I39" i="105"/>
  <c r="AH50" i="213" s="1"/>
  <c r="I19" i="105"/>
  <c r="AH30" i="213" s="1"/>
  <c r="I79" i="105"/>
  <c r="AH90" i="213" s="1"/>
  <c r="C36" i="105"/>
  <c r="AH144" i="213" s="1"/>
  <c r="C23" i="105"/>
  <c r="AH18" i="213" s="1"/>
  <c r="I114" i="105"/>
  <c r="AH125" i="213" s="1"/>
  <c r="I71" i="105"/>
  <c r="AH82" i="213" s="1"/>
  <c r="I31" i="105"/>
  <c r="AH42" i="213" s="1"/>
  <c r="C27" i="105"/>
  <c r="AH22" i="213" s="1"/>
  <c r="I98" i="105"/>
  <c r="AH109" i="213" s="1"/>
  <c r="I120" i="105"/>
  <c r="AH131" i="213" s="1"/>
  <c r="I90" i="105"/>
  <c r="AH101" i="213" s="1"/>
  <c r="I32" i="105"/>
  <c r="AH43" i="213" s="1"/>
  <c r="D26" i="105"/>
  <c r="I94" i="105"/>
  <c r="AH105" i="213" s="1"/>
  <c r="I75" i="105"/>
  <c r="AH86" i="213" s="1"/>
  <c r="C19" i="105"/>
  <c r="AH14" i="213" s="1"/>
  <c r="I102" i="105"/>
  <c r="AH113" i="213" s="1"/>
  <c r="I84" i="105"/>
  <c r="AH95" i="213" s="1"/>
  <c r="I62" i="105"/>
  <c r="AH73" i="213" s="1"/>
  <c r="C38" i="105"/>
  <c r="AH146" i="213" s="1"/>
  <c r="I52" i="105"/>
  <c r="AH63" i="213" s="1"/>
  <c r="I24" i="105"/>
  <c r="AH35" i="213" s="1"/>
  <c r="C18" i="105"/>
  <c r="AH13" i="213" s="1"/>
  <c r="I58" i="105"/>
  <c r="AH69" i="213" s="1"/>
  <c r="D23" i="105"/>
  <c r="I66" i="105"/>
  <c r="AH77" i="213" s="1"/>
  <c r="I55" i="105"/>
  <c r="AH66" i="213" s="1"/>
  <c r="I73" i="105"/>
  <c r="AH84" i="213" s="1"/>
  <c r="E23" i="105"/>
  <c r="E20" i="105"/>
  <c r="E17" i="105"/>
  <c r="I60" i="105"/>
  <c r="AH71" i="213" s="1"/>
  <c r="D20" i="105"/>
  <c r="I106" i="105"/>
  <c r="AH117" i="213" s="1"/>
  <c r="I33" i="105"/>
  <c r="AH44" i="213" s="1"/>
  <c r="D17" i="105"/>
  <c r="I50" i="105"/>
  <c r="AH61" i="213" s="1"/>
  <c r="C26" i="105"/>
  <c r="AH21" i="213" s="1"/>
  <c r="I118" i="105"/>
  <c r="AH129" i="213" s="1"/>
  <c r="I96" i="105"/>
  <c r="AH107" i="213" s="1"/>
  <c r="I81" i="105"/>
  <c r="AH92" i="213" s="1"/>
  <c r="I64" i="105"/>
  <c r="AH75" i="213" s="1"/>
  <c r="I45" i="105"/>
  <c r="AH56" i="213" s="1"/>
  <c r="I25" i="105"/>
  <c r="AH36" i="213" s="1"/>
  <c r="I47" i="105"/>
  <c r="AH58" i="213" s="1"/>
  <c r="I42" i="105"/>
  <c r="AH53" i="213" s="1"/>
  <c r="I36" i="105"/>
  <c r="AH47" i="213" s="1"/>
  <c r="I28" i="105"/>
  <c r="AH39" i="213" s="1"/>
  <c r="I20" i="105"/>
  <c r="AH31" i="213" s="1"/>
  <c r="C22" i="105"/>
  <c r="AH17" i="213" s="1"/>
  <c r="I111" i="105"/>
  <c r="AH122" i="213" s="1"/>
  <c r="I92" i="105"/>
  <c r="AH103" i="213" s="1"/>
  <c r="I77" i="105"/>
  <c r="AH88" i="213" s="1"/>
  <c r="I37" i="105"/>
  <c r="AH48" i="213" s="1"/>
  <c r="I21" i="105"/>
  <c r="AH32" i="213" s="1"/>
  <c r="E19" i="105"/>
  <c r="D16" i="105"/>
  <c r="E16" i="105"/>
  <c r="I100" i="105"/>
  <c r="AH111" i="213" s="1"/>
  <c r="I87" i="105"/>
  <c r="AH98" i="213" s="1"/>
  <c r="I68" i="105"/>
  <c r="AH79" i="213" s="1"/>
  <c r="I53" i="105"/>
  <c r="AH64" i="213" s="1"/>
  <c r="I29" i="105"/>
  <c r="AH40" i="213" s="1"/>
  <c r="I17" i="105"/>
  <c r="AH28" i="213" s="1"/>
  <c r="I101" i="104"/>
  <c r="AG112" i="213" s="1"/>
  <c r="I63" i="104"/>
  <c r="AG74" i="213" s="1"/>
  <c r="I118" i="104"/>
  <c r="AG129" i="213" s="1"/>
  <c r="I73" i="104"/>
  <c r="AG84" i="213" s="1"/>
  <c r="I116" i="104"/>
  <c r="AG127" i="213" s="1"/>
  <c r="I80" i="104"/>
  <c r="AG91" i="213" s="1"/>
  <c r="I79" i="104"/>
  <c r="AG90" i="213" s="1"/>
  <c r="I94" i="104"/>
  <c r="AG105" i="213" s="1"/>
  <c r="I41" i="104"/>
  <c r="AG52" i="213" s="1"/>
  <c r="I95" i="104"/>
  <c r="AG106" i="213" s="1"/>
  <c r="I90" i="104"/>
  <c r="AG101" i="213" s="1"/>
  <c r="I92" i="104"/>
  <c r="AG103" i="213" s="1"/>
  <c r="I29" i="104"/>
  <c r="AG40" i="213" s="1"/>
  <c r="I93" i="104"/>
  <c r="AG104" i="213" s="1"/>
  <c r="I62" i="104"/>
  <c r="AG73" i="213" s="1"/>
  <c r="I48" i="104"/>
  <c r="AG59" i="213" s="1"/>
  <c r="I107" i="104"/>
  <c r="AG118" i="213" s="1"/>
  <c r="I23" i="104"/>
  <c r="AG34" i="213" s="1"/>
  <c r="E26" i="104"/>
  <c r="I69" i="104"/>
  <c r="AG80" i="213" s="1"/>
  <c r="C23" i="104"/>
  <c r="AG18" i="213" s="1"/>
  <c r="C20" i="104"/>
  <c r="AG15" i="213" s="1"/>
  <c r="I104" i="104"/>
  <c r="AG115" i="213" s="1"/>
  <c r="I86" i="104"/>
  <c r="AG97" i="213" s="1"/>
  <c r="I71" i="104"/>
  <c r="AG82" i="213" s="1"/>
  <c r="I119" i="104"/>
  <c r="AG130" i="213" s="1"/>
  <c r="I102" i="104"/>
  <c r="AG113" i="213" s="1"/>
  <c r="I78" i="104"/>
  <c r="AG89" i="213" s="1"/>
  <c r="I61" i="104"/>
  <c r="AG72" i="213" s="1"/>
  <c r="I53" i="104"/>
  <c r="AG64" i="213" s="1"/>
  <c r="I45" i="104"/>
  <c r="AG56" i="213" s="1"/>
  <c r="I37" i="104"/>
  <c r="AG48" i="213" s="1"/>
  <c r="I21" i="104"/>
  <c r="AG32" i="213" s="1"/>
  <c r="C34" i="104"/>
  <c r="AG142" i="213" s="1"/>
  <c r="I120" i="104"/>
  <c r="AG131" i="213" s="1"/>
  <c r="I51" i="104"/>
  <c r="AG62" i="213" s="1"/>
  <c r="I46" i="104"/>
  <c r="AG57" i="213" s="1"/>
  <c r="C38" i="104"/>
  <c r="AG146" i="213" s="1"/>
  <c r="I81" i="104"/>
  <c r="AG92" i="213" s="1"/>
  <c r="I72" i="104"/>
  <c r="AG83" i="213" s="1"/>
  <c r="I57" i="104"/>
  <c r="AG68" i="213" s="1"/>
  <c r="I31" i="104"/>
  <c r="AG42" i="213" s="1"/>
  <c r="C16" i="104"/>
  <c r="AG11" i="213" s="1"/>
  <c r="C24" i="104"/>
  <c r="AG19" i="213" s="1"/>
  <c r="C19" i="104"/>
  <c r="AG14" i="213" s="1"/>
  <c r="C27" i="104"/>
  <c r="AG22" i="213" s="1"/>
  <c r="I122" i="104"/>
  <c r="AG133" i="213" s="1"/>
  <c r="I99" i="104"/>
  <c r="AG110" i="213" s="1"/>
  <c r="I109" i="104"/>
  <c r="AG120" i="213" s="1"/>
  <c r="I77" i="104"/>
  <c r="AG88" i="213" s="1"/>
  <c r="I67" i="104"/>
  <c r="AG78" i="213" s="1"/>
  <c r="I60" i="104"/>
  <c r="AG71" i="213" s="1"/>
  <c r="I55" i="104"/>
  <c r="AG66" i="213" s="1"/>
  <c r="I50" i="104"/>
  <c r="AG61" i="213" s="1"/>
  <c r="I44" i="104"/>
  <c r="AG55" i="213" s="1"/>
  <c r="I39" i="104"/>
  <c r="AG50" i="213" s="1"/>
  <c r="I32" i="104"/>
  <c r="AG43" i="213" s="1"/>
  <c r="I24" i="104"/>
  <c r="AG35" i="213" s="1"/>
  <c r="C35" i="104"/>
  <c r="AG143" i="213" s="1"/>
  <c r="I111" i="104"/>
  <c r="AG122" i="213" s="1"/>
  <c r="I97" i="104"/>
  <c r="AG108" i="213" s="1"/>
  <c r="I84" i="104"/>
  <c r="AG95" i="213" s="1"/>
  <c r="I66" i="104"/>
  <c r="AG77" i="213" s="1"/>
  <c r="I25" i="104"/>
  <c r="AG36" i="213" s="1"/>
  <c r="C32" i="104"/>
  <c r="AG140" i="213" s="1"/>
  <c r="I112" i="104"/>
  <c r="AG123" i="213" s="1"/>
  <c r="I98" i="104"/>
  <c r="AG109" i="213" s="1"/>
  <c r="I74" i="104"/>
  <c r="AG85" i="213" s="1"/>
  <c r="I56" i="104"/>
  <c r="AG67" i="213" s="1"/>
  <c r="I43" i="104"/>
  <c r="AG54" i="213" s="1"/>
  <c r="I38" i="104"/>
  <c r="AG49" i="213" s="1"/>
  <c r="I30" i="104"/>
  <c r="AG41" i="213" s="1"/>
  <c r="I22" i="104"/>
  <c r="AG33" i="213" s="1"/>
  <c r="C36" i="104"/>
  <c r="AG144" i="213" s="1"/>
  <c r="I114" i="104"/>
  <c r="AG125" i="213" s="1"/>
  <c r="I49" i="104"/>
  <c r="AG60" i="213" s="1"/>
  <c r="I27" i="104"/>
  <c r="AG38" i="213" s="1"/>
  <c r="C18" i="104"/>
  <c r="AG13" i="213" s="1"/>
  <c r="C26" i="104"/>
  <c r="AG21" i="213" s="1"/>
  <c r="C21" i="104"/>
  <c r="AG16" i="213" s="1"/>
  <c r="C37" i="104"/>
  <c r="AG145" i="213" s="1"/>
  <c r="I110" i="104"/>
  <c r="AG121" i="213" s="1"/>
  <c r="I91" i="104"/>
  <c r="AG102" i="213" s="1"/>
  <c r="D23" i="104"/>
  <c r="I96" i="104"/>
  <c r="AG107" i="213" s="1"/>
  <c r="I82" i="104"/>
  <c r="AG93" i="213" s="1"/>
  <c r="I65" i="104"/>
  <c r="AG76" i="213" s="1"/>
  <c r="I58" i="104"/>
  <c r="AG69" i="213" s="1"/>
  <c r="I52" i="104"/>
  <c r="AG63" i="213" s="1"/>
  <c r="I47" i="104"/>
  <c r="AG58" i="213" s="1"/>
  <c r="I42" i="104"/>
  <c r="AG53" i="213" s="1"/>
  <c r="I36" i="104"/>
  <c r="AG47" i="213" s="1"/>
  <c r="I28" i="104"/>
  <c r="AG39" i="213" s="1"/>
  <c r="I20" i="104"/>
  <c r="AG31" i="213" s="1"/>
  <c r="I33" i="104"/>
  <c r="AG44" i="213" s="1"/>
  <c r="I17" i="104"/>
  <c r="AG28" i="213" s="1"/>
  <c r="I87" i="104"/>
  <c r="AG98" i="213" s="1"/>
  <c r="I76" i="104"/>
  <c r="AG87" i="213" s="1"/>
  <c r="I68" i="104"/>
  <c r="AG79" i="213" s="1"/>
  <c r="I59" i="104"/>
  <c r="AG70" i="213" s="1"/>
  <c r="I54" i="104"/>
  <c r="AG65" i="213" s="1"/>
  <c r="I40" i="104"/>
  <c r="AG51" i="213" s="1"/>
  <c r="I34" i="104"/>
  <c r="AG45" i="213" s="1"/>
  <c r="I26" i="104"/>
  <c r="AG37" i="213" s="1"/>
  <c r="I18" i="104"/>
  <c r="AG29" i="213" s="1"/>
  <c r="I100" i="104"/>
  <c r="AG111" i="213" s="1"/>
  <c r="I89" i="104"/>
  <c r="AG100" i="213" s="1"/>
  <c r="I75" i="104"/>
  <c r="AG86" i="213" s="1"/>
  <c r="I64" i="104"/>
  <c r="AG75" i="213" s="1"/>
  <c r="I35" i="104"/>
  <c r="AG46" i="213" s="1"/>
  <c r="I19" i="104"/>
  <c r="AG30" i="213" s="1"/>
  <c r="C22" i="104"/>
  <c r="AG17" i="213" s="1"/>
  <c r="C17" i="104"/>
  <c r="AG12" i="213" s="1"/>
  <c r="D19" i="104"/>
  <c r="E23" i="104"/>
  <c r="E20" i="104"/>
  <c r="D17" i="104"/>
  <c r="D26" i="104"/>
  <c r="E17" i="104"/>
  <c r="D20" i="104"/>
  <c r="E16" i="104"/>
  <c r="D16" i="104"/>
  <c r="I57" i="103"/>
  <c r="AF68" i="213" s="1"/>
  <c r="I25" i="103"/>
  <c r="AF36" i="213" s="1"/>
  <c r="I74" i="103"/>
  <c r="AF85" i="213" s="1"/>
  <c r="I41" i="103"/>
  <c r="AF52" i="213" s="1"/>
  <c r="D22" i="103"/>
  <c r="D23" i="103"/>
  <c r="I69" i="103"/>
  <c r="AF80" i="213" s="1"/>
  <c r="I53" i="103"/>
  <c r="AF64" i="213" s="1"/>
  <c r="I37" i="103"/>
  <c r="AF48" i="213" s="1"/>
  <c r="I21" i="103"/>
  <c r="AF32" i="213" s="1"/>
  <c r="I65" i="103"/>
  <c r="AF76" i="213" s="1"/>
  <c r="I49" i="103"/>
  <c r="AF60" i="213" s="1"/>
  <c r="I33" i="103"/>
  <c r="AF44" i="213" s="1"/>
  <c r="I17" i="103"/>
  <c r="AF28" i="213" s="1"/>
  <c r="I61" i="103"/>
  <c r="AF72" i="213" s="1"/>
  <c r="I45" i="103"/>
  <c r="AF56" i="213" s="1"/>
  <c r="I29" i="103"/>
  <c r="AF40" i="213" s="1"/>
  <c r="C35" i="103"/>
  <c r="AF143" i="213" s="1"/>
  <c r="I77" i="103"/>
  <c r="AF88" i="213" s="1"/>
  <c r="I81" i="103"/>
  <c r="AF92" i="213" s="1"/>
  <c r="I38" i="103"/>
  <c r="AF49" i="213" s="1"/>
  <c r="I36" i="103"/>
  <c r="AF47" i="213" s="1"/>
  <c r="I60" i="103"/>
  <c r="AF71" i="213" s="1"/>
  <c r="D19" i="103"/>
  <c r="D20" i="103"/>
  <c r="I118" i="103"/>
  <c r="AF129" i="213" s="1"/>
  <c r="I71" i="103"/>
  <c r="AF82" i="213" s="1"/>
  <c r="I26" i="103"/>
  <c r="AF37" i="213" s="1"/>
  <c r="C36" i="103"/>
  <c r="AF144" i="213" s="1"/>
  <c r="I40" i="103"/>
  <c r="AF51" i="213" s="1"/>
  <c r="E20" i="103"/>
  <c r="I101" i="103"/>
  <c r="AF112" i="213" s="1"/>
  <c r="I107" i="103"/>
  <c r="AF118" i="213" s="1"/>
  <c r="I62" i="103"/>
  <c r="AF73" i="213" s="1"/>
  <c r="I111" i="103"/>
  <c r="AF122" i="213" s="1"/>
  <c r="I106" i="103"/>
  <c r="AF117" i="213" s="1"/>
  <c r="E16" i="103"/>
  <c r="I90" i="103"/>
  <c r="AF101" i="213" s="1"/>
  <c r="I94" i="103"/>
  <c r="AF105" i="213" s="1"/>
  <c r="I48" i="103"/>
  <c r="AF59" i="213" s="1"/>
  <c r="I68" i="103"/>
  <c r="AF79" i="213" s="1"/>
  <c r="I122" i="103"/>
  <c r="AF133" i="213" s="1"/>
  <c r="I116" i="103"/>
  <c r="AF127" i="213" s="1"/>
  <c r="I110" i="103"/>
  <c r="AF121" i="213" s="1"/>
  <c r="I104" i="103"/>
  <c r="AF115" i="213" s="1"/>
  <c r="I99" i="103"/>
  <c r="AF110" i="213" s="1"/>
  <c r="I95" i="103"/>
  <c r="AF106" i="213" s="1"/>
  <c r="I91" i="103"/>
  <c r="AF102" i="213" s="1"/>
  <c r="I86" i="103"/>
  <c r="AF97" i="213" s="1"/>
  <c r="I80" i="103"/>
  <c r="AF91" i="213" s="1"/>
  <c r="I76" i="103"/>
  <c r="AF87" i="213" s="1"/>
  <c r="I72" i="103"/>
  <c r="AF83" i="213" s="1"/>
  <c r="I67" i="103"/>
  <c r="AF78" i="213" s="1"/>
  <c r="I63" i="103"/>
  <c r="AF74" i="213" s="1"/>
  <c r="I59" i="103"/>
  <c r="AF70" i="213" s="1"/>
  <c r="I55" i="103"/>
  <c r="AF66" i="213" s="1"/>
  <c r="I51" i="103"/>
  <c r="AF62" i="213" s="1"/>
  <c r="I47" i="103"/>
  <c r="AF58" i="213" s="1"/>
  <c r="I43" i="103"/>
  <c r="AF54" i="213" s="1"/>
  <c r="I39" i="103"/>
  <c r="AF50" i="213" s="1"/>
  <c r="I35" i="103"/>
  <c r="AF46" i="213" s="1"/>
  <c r="I31" i="103"/>
  <c r="AF42" i="213" s="1"/>
  <c r="I27" i="103"/>
  <c r="AF38" i="213" s="1"/>
  <c r="I23" i="103"/>
  <c r="AF34" i="213" s="1"/>
  <c r="I19" i="103"/>
  <c r="AF30" i="213" s="1"/>
  <c r="C37" i="103"/>
  <c r="AF145" i="213" s="1"/>
  <c r="C33" i="103"/>
  <c r="AF141" i="213" s="1"/>
  <c r="C27" i="103"/>
  <c r="AF22" i="213" s="1"/>
  <c r="C26" i="103"/>
  <c r="AF21" i="213" s="1"/>
  <c r="C25" i="103"/>
  <c r="AF20" i="213" s="1"/>
  <c r="C24" i="103"/>
  <c r="AF19" i="213" s="1"/>
  <c r="C23" i="103"/>
  <c r="AF18" i="213" s="1"/>
  <c r="C22" i="103"/>
  <c r="AF17" i="213" s="1"/>
  <c r="C21" i="103"/>
  <c r="AF16" i="213" s="1"/>
  <c r="C20" i="103"/>
  <c r="AF15" i="213" s="1"/>
  <c r="C19" i="103"/>
  <c r="AF14" i="213" s="1"/>
  <c r="C18" i="103"/>
  <c r="AF13" i="213" s="1"/>
  <c r="C17" i="103"/>
  <c r="AF12" i="213" s="1"/>
  <c r="C16" i="103"/>
  <c r="AF11" i="213" s="1"/>
  <c r="I109" i="103"/>
  <c r="AF120" i="213" s="1"/>
  <c r="I82" i="103"/>
  <c r="AF93" i="213" s="1"/>
  <c r="I114" i="103"/>
  <c r="AF125" i="213" s="1"/>
  <c r="I89" i="103"/>
  <c r="AF100" i="213" s="1"/>
  <c r="I66" i="103"/>
  <c r="AF77" i="213" s="1"/>
  <c r="I42" i="103"/>
  <c r="AF53" i="213" s="1"/>
  <c r="I22" i="103"/>
  <c r="AF33" i="213" s="1"/>
  <c r="I102" i="103"/>
  <c r="AF113" i="213" s="1"/>
  <c r="I84" i="103"/>
  <c r="AF95" i="213" s="1"/>
  <c r="I58" i="103"/>
  <c r="AF69" i="213" s="1"/>
  <c r="I30" i="103"/>
  <c r="AF41" i="213" s="1"/>
  <c r="I120" i="103"/>
  <c r="AF131" i="213" s="1"/>
  <c r="I98" i="103"/>
  <c r="AF109" i="213" s="1"/>
  <c r="I79" i="103"/>
  <c r="AF90" i="213" s="1"/>
  <c r="I54" i="103"/>
  <c r="AF65" i="213" s="1"/>
  <c r="I34" i="103"/>
  <c r="AF45" i="213" s="1"/>
  <c r="D16" i="103"/>
  <c r="C34" i="103"/>
  <c r="AF142" i="213" s="1"/>
  <c r="I97" i="103"/>
  <c r="AF108" i="213" s="1"/>
  <c r="I78" i="103"/>
  <c r="AF89" i="213" s="1"/>
  <c r="I52" i="103"/>
  <c r="AF63" i="213" s="1"/>
  <c r="I24" i="103"/>
  <c r="AF35" i="213" s="1"/>
  <c r="I93" i="103"/>
  <c r="AF104" i="213" s="1"/>
  <c r="I73" i="103"/>
  <c r="AF84" i="213" s="1"/>
  <c r="I50" i="103"/>
  <c r="AF61" i="213" s="1"/>
  <c r="I28" i="103"/>
  <c r="AF39" i="213" s="1"/>
  <c r="E17" i="103"/>
  <c r="D17" i="103"/>
  <c r="C32" i="103"/>
  <c r="AF140" i="213" s="1"/>
  <c r="I96" i="103"/>
  <c r="AF107" i="213" s="1"/>
  <c r="I100" i="103"/>
  <c r="AF111" i="213" s="1"/>
  <c r="I75" i="103"/>
  <c r="AF86" i="213" s="1"/>
  <c r="I56" i="103"/>
  <c r="AF67" i="213" s="1"/>
  <c r="I32" i="103"/>
  <c r="AF43" i="213" s="1"/>
  <c r="I119" i="103"/>
  <c r="AF130" i="213" s="1"/>
  <c r="I92" i="103"/>
  <c r="AF103" i="213" s="1"/>
  <c r="C38" i="103"/>
  <c r="AF146" i="213" s="1"/>
  <c r="I44" i="103"/>
  <c r="AF55" i="213" s="1"/>
  <c r="I18" i="103"/>
  <c r="AF29" i="213" s="1"/>
  <c r="I112" i="103"/>
  <c r="AF123" i="213" s="1"/>
  <c r="I64" i="103"/>
  <c r="AF75" i="213" s="1"/>
  <c r="I46" i="103"/>
  <c r="AF57" i="213" s="1"/>
  <c r="I20" i="103"/>
  <c r="AF31" i="213" s="1"/>
  <c r="I26" i="101"/>
  <c r="AD37" i="213" s="1"/>
  <c r="E26" i="102"/>
  <c r="I75" i="102"/>
  <c r="AE86" i="213" s="1"/>
  <c r="I91" i="102"/>
  <c r="AE102" i="213" s="1"/>
  <c r="E23" i="102"/>
  <c r="D23" i="102"/>
  <c r="E22" i="102"/>
  <c r="I122" i="102"/>
  <c r="AE133" i="213" s="1"/>
  <c r="C16" i="102"/>
  <c r="AE11" i="213" s="1"/>
  <c r="E20" i="102"/>
  <c r="E17" i="102"/>
  <c r="I58" i="102"/>
  <c r="AE69" i="213" s="1"/>
  <c r="E16" i="102"/>
  <c r="I110" i="102"/>
  <c r="AE121" i="213" s="1"/>
  <c r="D17" i="102"/>
  <c r="C32" i="102"/>
  <c r="AE140" i="213" s="1"/>
  <c r="I40" i="102"/>
  <c r="AE51" i="213" s="1"/>
  <c r="I27" i="102"/>
  <c r="AE38" i="213" s="1"/>
  <c r="D16" i="102"/>
  <c r="D20" i="102"/>
  <c r="I99" i="102"/>
  <c r="AE110" i="213" s="1"/>
  <c r="I45" i="102"/>
  <c r="AE56" i="213" s="1"/>
  <c r="I116" i="102"/>
  <c r="AE127" i="213" s="1"/>
  <c r="I95" i="102"/>
  <c r="AE106" i="213" s="1"/>
  <c r="C35" i="102"/>
  <c r="AE143" i="213" s="1"/>
  <c r="C17" i="102"/>
  <c r="AE12" i="213" s="1"/>
  <c r="I79" i="102"/>
  <c r="AE90" i="213" s="1"/>
  <c r="I62" i="102"/>
  <c r="AE73" i="213" s="1"/>
  <c r="I35" i="102"/>
  <c r="AE46" i="213" s="1"/>
  <c r="I21" i="102"/>
  <c r="AE32" i="213" s="1"/>
  <c r="C24" i="102"/>
  <c r="AE19" i="213" s="1"/>
  <c r="I112" i="102"/>
  <c r="AE123" i="213" s="1"/>
  <c r="I97" i="102"/>
  <c r="AE108" i="213" s="1"/>
  <c r="I80" i="102"/>
  <c r="AE91" i="213" s="1"/>
  <c r="I76" i="102"/>
  <c r="AE87" i="213" s="1"/>
  <c r="I72" i="102"/>
  <c r="AE83" i="213" s="1"/>
  <c r="I67" i="102"/>
  <c r="AE78" i="213" s="1"/>
  <c r="I63" i="102"/>
  <c r="AE74" i="213" s="1"/>
  <c r="I59" i="102"/>
  <c r="AE70" i="213" s="1"/>
  <c r="I55" i="102"/>
  <c r="AE66" i="213" s="1"/>
  <c r="I30" i="102"/>
  <c r="AE41" i="213" s="1"/>
  <c r="I22" i="102"/>
  <c r="AE33" i="213" s="1"/>
  <c r="C36" i="102"/>
  <c r="AE144" i="213" s="1"/>
  <c r="I120" i="102"/>
  <c r="AE131" i="213" s="1"/>
  <c r="I102" i="102"/>
  <c r="AE113" i="213" s="1"/>
  <c r="I84" i="102"/>
  <c r="AE95" i="213" s="1"/>
  <c r="I46" i="102"/>
  <c r="AE57" i="213" s="1"/>
  <c r="I39" i="102"/>
  <c r="AE50" i="213" s="1"/>
  <c r="I25" i="102"/>
  <c r="AE36" i="213" s="1"/>
  <c r="I19" i="102"/>
  <c r="AE30" i="213" s="1"/>
  <c r="C18" i="102"/>
  <c r="AE13" i="213" s="1"/>
  <c r="I106" i="102"/>
  <c r="AE117" i="213" s="1"/>
  <c r="I73" i="102"/>
  <c r="AE84" i="213" s="1"/>
  <c r="I60" i="102"/>
  <c r="AE71" i="213" s="1"/>
  <c r="C37" i="102"/>
  <c r="AE145" i="213" s="1"/>
  <c r="C33" i="102"/>
  <c r="AE141" i="213" s="1"/>
  <c r="C20" i="102"/>
  <c r="AE15" i="213" s="1"/>
  <c r="I93" i="102"/>
  <c r="AE104" i="213" s="1"/>
  <c r="I50" i="102"/>
  <c r="AE61" i="213" s="1"/>
  <c r="C27" i="102"/>
  <c r="AE22" i="213" s="1"/>
  <c r="I98" i="102"/>
  <c r="AE109" i="213" s="1"/>
  <c r="I51" i="102"/>
  <c r="AE62" i="213" s="1"/>
  <c r="I44" i="102"/>
  <c r="AE55" i="213" s="1"/>
  <c r="I31" i="102"/>
  <c r="AE42" i="213" s="1"/>
  <c r="C38" i="102"/>
  <c r="AE146" i="213" s="1"/>
  <c r="I100" i="102"/>
  <c r="AE111" i="213" s="1"/>
  <c r="I87" i="102"/>
  <c r="AE98" i="213" s="1"/>
  <c r="I56" i="102"/>
  <c r="AE67" i="213" s="1"/>
  <c r="I47" i="102"/>
  <c r="AE58" i="213" s="1"/>
  <c r="I20" i="102"/>
  <c r="AE31" i="213" s="1"/>
  <c r="I104" i="102"/>
  <c r="AE115" i="213" s="1"/>
  <c r="I86" i="102"/>
  <c r="AE97" i="213" s="1"/>
  <c r="C25" i="102"/>
  <c r="AE20" i="213" s="1"/>
  <c r="I71" i="102"/>
  <c r="AE82" i="213" s="1"/>
  <c r="I54" i="102"/>
  <c r="AE65" i="213" s="1"/>
  <c r="I37" i="102"/>
  <c r="AE48" i="213" s="1"/>
  <c r="I32" i="102"/>
  <c r="AE43" i="213" s="1"/>
  <c r="I17" i="102"/>
  <c r="AE28" i="213" s="1"/>
  <c r="I107" i="102"/>
  <c r="AE118" i="213" s="1"/>
  <c r="I89" i="102"/>
  <c r="AE100" i="213" s="1"/>
  <c r="I78" i="102"/>
  <c r="AE89" i="213" s="1"/>
  <c r="I74" i="102"/>
  <c r="AE85" i="213" s="1"/>
  <c r="I69" i="102"/>
  <c r="AE80" i="213" s="1"/>
  <c r="I65" i="102"/>
  <c r="AE76" i="213" s="1"/>
  <c r="I61" i="102"/>
  <c r="AE72" i="213" s="1"/>
  <c r="I57" i="102"/>
  <c r="AE68" i="213" s="1"/>
  <c r="I48" i="102"/>
  <c r="AE59" i="213" s="1"/>
  <c r="C23" i="102"/>
  <c r="AE18" i="213" s="1"/>
  <c r="I114" i="102"/>
  <c r="AE125" i="213" s="1"/>
  <c r="I94" i="102"/>
  <c r="AE105" i="213" s="1"/>
  <c r="I41" i="102"/>
  <c r="AE52" i="213" s="1"/>
  <c r="I36" i="102"/>
  <c r="AE47" i="213" s="1"/>
  <c r="I23" i="102"/>
  <c r="AE34" i="213" s="1"/>
  <c r="C26" i="102"/>
  <c r="AE21" i="213" s="1"/>
  <c r="I118" i="102"/>
  <c r="AE129" i="213" s="1"/>
  <c r="I96" i="102"/>
  <c r="AE107" i="213" s="1"/>
  <c r="I81" i="102"/>
  <c r="AE92" i="213" s="1"/>
  <c r="I68" i="102"/>
  <c r="AE79" i="213" s="1"/>
  <c r="I42" i="102"/>
  <c r="AE53" i="213" s="1"/>
  <c r="C21" i="102"/>
  <c r="AE16" i="213" s="1"/>
  <c r="I66" i="102"/>
  <c r="AE77" i="213" s="1"/>
  <c r="I52" i="102"/>
  <c r="AE63" i="213" s="1"/>
  <c r="I43" i="102"/>
  <c r="AE54" i="213" s="1"/>
  <c r="I29" i="102"/>
  <c r="AE40" i="213" s="1"/>
  <c r="I24" i="102"/>
  <c r="AE35" i="213" s="1"/>
  <c r="C34" i="102"/>
  <c r="AE142" i="213" s="1"/>
  <c r="I119" i="102"/>
  <c r="AE130" i="213" s="1"/>
  <c r="I101" i="102"/>
  <c r="AE112" i="213" s="1"/>
  <c r="I82" i="102"/>
  <c r="AE93" i="213" s="1"/>
  <c r="I38" i="102"/>
  <c r="AE49" i="213" s="1"/>
  <c r="I18" i="102"/>
  <c r="AE29" i="213" s="1"/>
  <c r="C19" i="102"/>
  <c r="AE14" i="213" s="1"/>
  <c r="I109" i="102"/>
  <c r="AE120" i="213" s="1"/>
  <c r="I90" i="102"/>
  <c r="AE101" i="213" s="1"/>
  <c r="I53" i="102"/>
  <c r="AE64" i="213" s="1"/>
  <c r="I33" i="102"/>
  <c r="AE44" i="213" s="1"/>
  <c r="I28" i="102"/>
  <c r="AE39" i="213" s="1"/>
  <c r="C22" i="102"/>
  <c r="AE17" i="213" s="1"/>
  <c r="I111" i="102"/>
  <c r="AE122" i="213" s="1"/>
  <c r="I92" i="102"/>
  <c r="AE103" i="213" s="1"/>
  <c r="I77" i="102"/>
  <c r="AE88" i="213" s="1"/>
  <c r="I64" i="102"/>
  <c r="AE75" i="213" s="1"/>
  <c r="I49" i="102"/>
  <c r="AE60" i="213" s="1"/>
  <c r="I34" i="102"/>
  <c r="AE45" i="213" s="1"/>
  <c r="I86" i="101"/>
  <c r="AD97" i="213" s="1"/>
  <c r="I46" i="101"/>
  <c r="AD57" i="213" s="1"/>
  <c r="I59" i="101"/>
  <c r="AD70" i="213" s="1"/>
  <c r="I20" i="101"/>
  <c r="AD31" i="213" s="1"/>
  <c r="I69" i="101"/>
  <c r="AD80" i="213" s="1"/>
  <c r="I122" i="101"/>
  <c r="AD133" i="213" s="1"/>
  <c r="I80" i="101"/>
  <c r="AD91" i="213" s="1"/>
  <c r="E23" i="101"/>
  <c r="I54" i="101"/>
  <c r="AD65" i="213" s="1"/>
  <c r="I22" i="101"/>
  <c r="AD33" i="213" s="1"/>
  <c r="I63" i="101"/>
  <c r="AD74" i="213" s="1"/>
  <c r="I104" i="101"/>
  <c r="AD115" i="213" s="1"/>
  <c r="I109" i="101"/>
  <c r="AD120" i="213" s="1"/>
  <c r="I90" i="101"/>
  <c r="AD101" i="213" s="1"/>
  <c r="I65" i="101"/>
  <c r="AD76" i="213" s="1"/>
  <c r="I40" i="101"/>
  <c r="AD51" i="213" s="1"/>
  <c r="I92" i="101"/>
  <c r="AD103" i="213" s="1"/>
  <c r="I73" i="101"/>
  <c r="AD84" i="213" s="1"/>
  <c r="I99" i="101"/>
  <c r="AD110" i="213" s="1"/>
  <c r="I118" i="101"/>
  <c r="AD129" i="213" s="1"/>
  <c r="I101" i="101"/>
  <c r="AD112" i="213" s="1"/>
  <c r="I119" i="101"/>
  <c r="AD130" i="213" s="1"/>
  <c r="I56" i="101"/>
  <c r="AD67" i="213" s="1"/>
  <c r="I116" i="101"/>
  <c r="AD127" i="213" s="1"/>
  <c r="I95" i="101"/>
  <c r="AD106" i="213" s="1"/>
  <c r="C35" i="101"/>
  <c r="AD143" i="213" s="1"/>
  <c r="I96" i="101"/>
  <c r="AD107" i="213" s="1"/>
  <c r="I82" i="101"/>
  <c r="AD93" i="213" s="1"/>
  <c r="I71" i="101"/>
  <c r="AD82" i="213" s="1"/>
  <c r="I60" i="101"/>
  <c r="AD71" i="213" s="1"/>
  <c r="I51" i="101"/>
  <c r="AD62" i="213" s="1"/>
  <c r="I43" i="101"/>
  <c r="AD54" i="213" s="1"/>
  <c r="I38" i="101"/>
  <c r="AD49" i="213" s="1"/>
  <c r="C34" i="101"/>
  <c r="AD142" i="213" s="1"/>
  <c r="I61" i="101"/>
  <c r="AD72" i="213" s="1"/>
  <c r="I49" i="101"/>
  <c r="AD60" i="213" s="1"/>
  <c r="I41" i="101"/>
  <c r="AD52" i="213" s="1"/>
  <c r="I35" i="101"/>
  <c r="AD46" i="213" s="1"/>
  <c r="I110" i="101"/>
  <c r="AD121" i="213" s="1"/>
  <c r="I91" i="101"/>
  <c r="AD102" i="213" s="1"/>
  <c r="C32" i="101"/>
  <c r="AD140" i="213" s="1"/>
  <c r="I77" i="101"/>
  <c r="AD88" i="213" s="1"/>
  <c r="I67" i="101"/>
  <c r="AD78" i="213" s="1"/>
  <c r="I30" i="101"/>
  <c r="AD41" i="213" s="1"/>
  <c r="I102" i="101"/>
  <c r="AD113" i="213" s="1"/>
  <c r="I78" i="101"/>
  <c r="AD89" i="213" s="1"/>
  <c r="E26" i="101"/>
  <c r="I66" i="101"/>
  <c r="AD77" i="213" s="1"/>
  <c r="I27" i="101"/>
  <c r="AD38" i="213" s="1"/>
  <c r="I93" i="101"/>
  <c r="AD104" i="213" s="1"/>
  <c r="D23" i="101"/>
  <c r="I68" i="101"/>
  <c r="AD79" i="213" s="1"/>
  <c r="I36" i="101"/>
  <c r="AD47" i="213" s="1"/>
  <c r="D22" i="101"/>
  <c r="D19" i="101"/>
  <c r="I79" i="101"/>
  <c r="AD90" i="213" s="1"/>
  <c r="I28" i="101"/>
  <c r="AD39" i="213" s="1"/>
  <c r="I23" i="101"/>
  <c r="AD34" i="213" s="1"/>
  <c r="C36" i="101"/>
  <c r="AD144" i="213" s="1"/>
  <c r="I62" i="101"/>
  <c r="AD73" i="213" s="1"/>
  <c r="I52" i="101"/>
  <c r="AD63" i="213" s="1"/>
  <c r="I42" i="101"/>
  <c r="AD53" i="213" s="1"/>
  <c r="D26" i="101"/>
  <c r="D20" i="101"/>
  <c r="I106" i="101"/>
  <c r="AD117" i="213" s="1"/>
  <c r="I87" i="101"/>
  <c r="AD98" i="213" s="1"/>
  <c r="I76" i="101"/>
  <c r="AD87" i="213" s="1"/>
  <c r="I47" i="101"/>
  <c r="AD58" i="213" s="1"/>
  <c r="I39" i="101"/>
  <c r="AD50" i="213" s="1"/>
  <c r="I107" i="101"/>
  <c r="AD118" i="213" s="1"/>
  <c r="E20" i="101"/>
  <c r="I48" i="101"/>
  <c r="AD59" i="213" s="1"/>
  <c r="I34" i="101"/>
  <c r="AD45" i="213" s="1"/>
  <c r="I18" i="101"/>
  <c r="AD29" i="213" s="1"/>
  <c r="I111" i="101"/>
  <c r="AD122" i="213" s="1"/>
  <c r="I97" i="101"/>
  <c r="AD108" i="213" s="1"/>
  <c r="I84" i="101"/>
  <c r="AD95" i="213" s="1"/>
  <c r="I31" i="101"/>
  <c r="AD42" i="213" s="1"/>
  <c r="I120" i="101"/>
  <c r="AD131" i="213" s="1"/>
  <c r="I44" i="101"/>
  <c r="AD55" i="213" s="1"/>
  <c r="I32" i="101"/>
  <c r="AD43" i="213" s="1"/>
  <c r="I24" i="101"/>
  <c r="AD35" i="213" s="1"/>
  <c r="C38" i="101"/>
  <c r="AD146" i="213" s="1"/>
  <c r="I45" i="101"/>
  <c r="AD56" i="213" s="1"/>
  <c r="I19" i="101"/>
  <c r="AD30" i="213" s="1"/>
  <c r="I112" i="101"/>
  <c r="AD123" i="213" s="1"/>
  <c r="I98" i="101"/>
  <c r="AD109" i="213" s="1"/>
  <c r="I74" i="101"/>
  <c r="AD85" i="213" s="1"/>
  <c r="I57" i="101"/>
  <c r="AD68" i="213" s="1"/>
  <c r="I50" i="101"/>
  <c r="AD61" i="213" s="1"/>
  <c r="I94" i="101"/>
  <c r="AD105" i="213" s="1"/>
  <c r="I72" i="101"/>
  <c r="AD83" i="213" s="1"/>
  <c r="I33" i="101"/>
  <c r="AD44" i="213" s="1"/>
  <c r="I81" i="101"/>
  <c r="AD92" i="213" s="1"/>
  <c r="I58" i="101"/>
  <c r="AD69" i="213" s="1"/>
  <c r="I25" i="101"/>
  <c r="AD36" i="213" s="1"/>
  <c r="E16" i="101"/>
  <c r="D17" i="101"/>
  <c r="I100" i="101"/>
  <c r="AD111" i="213" s="1"/>
  <c r="I89" i="101"/>
  <c r="AD100" i="213" s="1"/>
  <c r="I75" i="101"/>
  <c r="AD86" i="213" s="1"/>
  <c r="I64" i="101"/>
  <c r="AD75" i="213" s="1"/>
  <c r="I55" i="101"/>
  <c r="AD66" i="213" s="1"/>
  <c r="I37" i="101"/>
  <c r="AD48" i="213" s="1"/>
  <c r="E17" i="101"/>
  <c r="C37" i="101"/>
  <c r="AD145" i="213" s="1"/>
  <c r="C33" i="101"/>
  <c r="AD141" i="213" s="1"/>
  <c r="C27" i="101"/>
  <c r="AD22" i="213" s="1"/>
  <c r="C26" i="101"/>
  <c r="AD21" i="213" s="1"/>
  <c r="C25" i="101"/>
  <c r="AD20" i="213" s="1"/>
  <c r="C24" i="101"/>
  <c r="AD19" i="213" s="1"/>
  <c r="C23" i="101"/>
  <c r="AD18" i="213" s="1"/>
  <c r="C22" i="101"/>
  <c r="AD17" i="213" s="1"/>
  <c r="C21" i="101"/>
  <c r="AD16" i="213" s="1"/>
  <c r="C20" i="101"/>
  <c r="AD15" i="213" s="1"/>
  <c r="C19" i="101"/>
  <c r="AD14" i="213" s="1"/>
  <c r="C18" i="101"/>
  <c r="AD13" i="213" s="1"/>
  <c r="C17" i="101"/>
  <c r="AD12" i="213" s="1"/>
  <c r="C16" i="101"/>
  <c r="AD11" i="213" s="1"/>
  <c r="D16" i="101"/>
  <c r="I114" i="101"/>
  <c r="AD125" i="213" s="1"/>
  <c r="I53" i="101"/>
  <c r="AD64" i="213" s="1"/>
  <c r="I29" i="101"/>
  <c r="AD40" i="213" s="1"/>
  <c r="I17" i="101"/>
  <c r="AD28" i="213" s="1"/>
  <c r="E26" i="100"/>
  <c r="I80" i="100"/>
  <c r="AC91" i="213" s="1"/>
  <c r="D19" i="100"/>
  <c r="I61" i="100"/>
  <c r="AC72" i="213" s="1"/>
  <c r="E23" i="100"/>
  <c r="I91" i="100"/>
  <c r="AC102" i="213" s="1"/>
  <c r="I50" i="100"/>
  <c r="AC61" i="213" s="1"/>
  <c r="I32" i="100"/>
  <c r="AC43" i="213" s="1"/>
  <c r="I68" i="100"/>
  <c r="AC79" i="213" s="1"/>
  <c r="I63" i="100"/>
  <c r="AC74" i="213" s="1"/>
  <c r="I111" i="100"/>
  <c r="AC122" i="213" s="1"/>
  <c r="C35" i="100"/>
  <c r="AC143" i="213" s="1"/>
  <c r="D23" i="100"/>
  <c r="I73" i="100"/>
  <c r="AC84" i="213" s="1"/>
  <c r="I72" i="100"/>
  <c r="AC83" i="213" s="1"/>
  <c r="I97" i="100"/>
  <c r="AC108" i="213" s="1"/>
  <c r="I34" i="100"/>
  <c r="AC45" i="213" s="1"/>
  <c r="I94" i="100"/>
  <c r="AC105" i="213" s="1"/>
  <c r="E16" i="100"/>
  <c r="I86" i="100"/>
  <c r="AC97" i="213" s="1"/>
  <c r="I67" i="100"/>
  <c r="AC78" i="213" s="1"/>
  <c r="D16" i="100"/>
  <c r="I56" i="100"/>
  <c r="AC67" i="213" s="1"/>
  <c r="I47" i="100"/>
  <c r="AC58" i="213" s="1"/>
  <c r="I42" i="100"/>
  <c r="AC53" i="213" s="1"/>
  <c r="I20" i="100"/>
  <c r="AC31" i="213" s="1"/>
  <c r="I98" i="100"/>
  <c r="AC109" i="213" s="1"/>
  <c r="I107" i="100"/>
  <c r="AC118" i="213" s="1"/>
  <c r="I40" i="100"/>
  <c r="AC51" i="213" s="1"/>
  <c r="E20" i="100"/>
  <c r="I112" i="100"/>
  <c r="AC123" i="213" s="1"/>
  <c r="I76" i="100"/>
  <c r="AC87" i="213" s="1"/>
  <c r="I59" i="100"/>
  <c r="AC70" i="213" s="1"/>
  <c r="I119" i="100"/>
  <c r="AC130" i="213" s="1"/>
  <c r="I102" i="100"/>
  <c r="AC113" i="213" s="1"/>
  <c r="I78" i="100"/>
  <c r="AC89" i="213" s="1"/>
  <c r="I66" i="100"/>
  <c r="AC77" i="213" s="1"/>
  <c r="I44" i="100"/>
  <c r="AC55" i="213" s="1"/>
  <c r="I36" i="100"/>
  <c r="AC47" i="213" s="1"/>
  <c r="D20" i="100"/>
  <c r="I57" i="100"/>
  <c r="AC68" i="213" s="1"/>
  <c r="I29" i="100"/>
  <c r="AC40" i="213" s="1"/>
  <c r="I26" i="100"/>
  <c r="AC37" i="213" s="1"/>
  <c r="I18" i="100"/>
  <c r="AC29" i="213" s="1"/>
  <c r="I96" i="100"/>
  <c r="AC107" i="213" s="1"/>
  <c r="I82" i="100"/>
  <c r="AC93" i="213" s="1"/>
  <c r="I71" i="100"/>
  <c r="AC82" i="213" s="1"/>
  <c r="I49" i="100"/>
  <c r="AC60" i="213" s="1"/>
  <c r="I27" i="100"/>
  <c r="AC38" i="213" s="1"/>
  <c r="I92" i="100"/>
  <c r="AC103" i="213" s="1"/>
  <c r="I84" i="100"/>
  <c r="AC95" i="213" s="1"/>
  <c r="I39" i="100"/>
  <c r="AC50" i="213" s="1"/>
  <c r="I28" i="100"/>
  <c r="AC39" i="213" s="1"/>
  <c r="C34" i="100"/>
  <c r="AC142" i="213" s="1"/>
  <c r="I106" i="100"/>
  <c r="AC117" i="213" s="1"/>
  <c r="I93" i="100"/>
  <c r="AC104" i="213" s="1"/>
  <c r="I52" i="100"/>
  <c r="AC63" i="213" s="1"/>
  <c r="I33" i="100"/>
  <c r="AC44" i="213" s="1"/>
  <c r="I17" i="100"/>
  <c r="AC28" i="213" s="1"/>
  <c r="I100" i="100"/>
  <c r="AC111" i="213" s="1"/>
  <c r="I89" i="100"/>
  <c r="AC100" i="213" s="1"/>
  <c r="I75" i="100"/>
  <c r="AC86" i="213" s="1"/>
  <c r="I53" i="100"/>
  <c r="AC64" i="213" s="1"/>
  <c r="I46" i="100"/>
  <c r="AC57" i="213" s="1"/>
  <c r="C38" i="100"/>
  <c r="AC146" i="213" s="1"/>
  <c r="I77" i="100"/>
  <c r="AC88" i="213" s="1"/>
  <c r="I65" i="100"/>
  <c r="AC76" i="213" s="1"/>
  <c r="I54" i="100"/>
  <c r="AC65" i="213" s="1"/>
  <c r="I41" i="100"/>
  <c r="AC52" i="213" s="1"/>
  <c r="I23" i="100"/>
  <c r="AC34" i="213" s="1"/>
  <c r="I24" i="100"/>
  <c r="AC35" i="213" s="1"/>
  <c r="C32" i="100"/>
  <c r="AC140" i="213" s="1"/>
  <c r="I120" i="100"/>
  <c r="AC131" i="213" s="1"/>
  <c r="I79" i="100"/>
  <c r="AC90" i="213" s="1"/>
  <c r="I45" i="100"/>
  <c r="AC56" i="213" s="1"/>
  <c r="I37" i="100"/>
  <c r="AC48" i="213" s="1"/>
  <c r="I21" i="100"/>
  <c r="AC32" i="213" s="1"/>
  <c r="C36" i="100"/>
  <c r="AC144" i="213" s="1"/>
  <c r="I81" i="100"/>
  <c r="AC92" i="213" s="1"/>
  <c r="I69" i="100"/>
  <c r="AC80" i="213" s="1"/>
  <c r="I58" i="100"/>
  <c r="AC69" i="213" s="1"/>
  <c r="I43" i="100"/>
  <c r="AC54" i="213" s="1"/>
  <c r="I38" i="100"/>
  <c r="AC49" i="213" s="1"/>
  <c r="I30" i="100"/>
  <c r="AC41" i="213" s="1"/>
  <c r="I22" i="100"/>
  <c r="AC33" i="213" s="1"/>
  <c r="I109" i="100"/>
  <c r="AC120" i="213" s="1"/>
  <c r="D17" i="100"/>
  <c r="I60" i="100"/>
  <c r="AC71" i="213" s="1"/>
  <c r="I51" i="100"/>
  <c r="AC62" i="213" s="1"/>
  <c r="I35" i="100"/>
  <c r="AC46" i="213" s="1"/>
  <c r="I122" i="100"/>
  <c r="AC133" i="213" s="1"/>
  <c r="I116" i="100"/>
  <c r="AC127" i="213" s="1"/>
  <c r="I110" i="100"/>
  <c r="AC121" i="213" s="1"/>
  <c r="I104" i="100"/>
  <c r="AC115" i="213" s="1"/>
  <c r="I99" i="100"/>
  <c r="AC110" i="213" s="1"/>
  <c r="I95" i="100"/>
  <c r="AC106" i="213" s="1"/>
  <c r="C37" i="100"/>
  <c r="AC145" i="213" s="1"/>
  <c r="C27" i="100"/>
  <c r="AC22" i="213" s="1"/>
  <c r="C25" i="100"/>
  <c r="AC20" i="213" s="1"/>
  <c r="C23" i="100"/>
  <c r="AC18" i="213" s="1"/>
  <c r="C21" i="100"/>
  <c r="AC16" i="213" s="1"/>
  <c r="C19" i="100"/>
  <c r="AC14" i="213" s="1"/>
  <c r="C17" i="100"/>
  <c r="AC12" i="213" s="1"/>
  <c r="C33" i="100"/>
  <c r="AC141" i="213" s="1"/>
  <c r="C26" i="100"/>
  <c r="AC21" i="213" s="1"/>
  <c r="C24" i="100"/>
  <c r="AC19" i="213" s="1"/>
  <c r="C22" i="100"/>
  <c r="AC17" i="213" s="1"/>
  <c r="C20" i="100"/>
  <c r="AC15" i="213" s="1"/>
  <c r="C18" i="100"/>
  <c r="AC13" i="213" s="1"/>
  <c r="C16" i="100"/>
  <c r="AC11" i="213" s="1"/>
  <c r="I87" i="100"/>
  <c r="AC98" i="213" s="1"/>
  <c r="I74" i="100"/>
  <c r="AC85" i="213" s="1"/>
  <c r="I62" i="100"/>
  <c r="AC73" i="213" s="1"/>
  <c r="I25" i="100"/>
  <c r="AC36" i="213" s="1"/>
  <c r="I114" i="100"/>
  <c r="AC125" i="213" s="1"/>
  <c r="I64" i="100"/>
  <c r="AC75" i="213" s="1"/>
  <c r="I55" i="100"/>
  <c r="AC66" i="213" s="1"/>
  <c r="I48" i="100"/>
  <c r="AC59" i="213" s="1"/>
  <c r="I118" i="100"/>
  <c r="AC129" i="213" s="1"/>
  <c r="I101" i="100"/>
  <c r="AC112" i="213" s="1"/>
  <c r="I90" i="100"/>
  <c r="AC101" i="213" s="1"/>
  <c r="E17" i="100"/>
  <c r="I31" i="100"/>
  <c r="AC42" i="213" s="1"/>
  <c r="E23" i="99"/>
  <c r="D23" i="99"/>
  <c r="D26" i="99"/>
  <c r="I59" i="99"/>
  <c r="AB70" i="213" s="1"/>
  <c r="E17" i="99"/>
  <c r="E26" i="99"/>
  <c r="I63" i="99"/>
  <c r="AB74" i="213" s="1"/>
  <c r="I82" i="99"/>
  <c r="AB93" i="213" s="1"/>
  <c r="I71" i="99"/>
  <c r="AB82" i="213" s="1"/>
  <c r="I47" i="99"/>
  <c r="AB58" i="213" s="1"/>
  <c r="I96" i="99"/>
  <c r="AB107" i="213" s="1"/>
  <c r="I77" i="99"/>
  <c r="AB88" i="213" s="1"/>
  <c r="I65" i="99"/>
  <c r="AB76" i="213" s="1"/>
  <c r="I57" i="99"/>
  <c r="AB68" i="213" s="1"/>
  <c r="I49" i="99"/>
  <c r="AB60" i="213" s="1"/>
  <c r="I41" i="99"/>
  <c r="AB52" i="213" s="1"/>
  <c r="D20" i="99"/>
  <c r="D17" i="99"/>
  <c r="I78" i="99"/>
  <c r="AB89" i="213" s="1"/>
  <c r="I55" i="99"/>
  <c r="AB66" i="213" s="1"/>
  <c r="D22" i="99"/>
  <c r="E16" i="99"/>
  <c r="D16" i="99"/>
  <c r="D19" i="99"/>
  <c r="E20" i="99"/>
  <c r="I109" i="99"/>
  <c r="AB120" i="213" s="1"/>
  <c r="I43" i="99"/>
  <c r="AB54" i="213" s="1"/>
  <c r="I119" i="99"/>
  <c r="AB130" i="213" s="1"/>
  <c r="I102" i="99"/>
  <c r="AB113" i="213" s="1"/>
  <c r="I66" i="99"/>
  <c r="AB77" i="213" s="1"/>
  <c r="I58" i="99"/>
  <c r="AB69" i="213" s="1"/>
  <c r="I50" i="99"/>
  <c r="AB61" i="213" s="1"/>
  <c r="I42" i="99"/>
  <c r="AB53" i="213" s="1"/>
  <c r="I32" i="99"/>
  <c r="AB43" i="213" s="1"/>
  <c r="I24" i="99"/>
  <c r="AB35" i="213" s="1"/>
  <c r="I39" i="99"/>
  <c r="AB50" i="213" s="1"/>
  <c r="I112" i="99"/>
  <c r="AB123" i="213" s="1"/>
  <c r="I98" i="99"/>
  <c r="AB109" i="213" s="1"/>
  <c r="I68" i="99"/>
  <c r="AB79" i="213" s="1"/>
  <c r="I29" i="99"/>
  <c r="AB40" i="213" s="1"/>
  <c r="I17" i="99"/>
  <c r="AB28" i="213" s="1"/>
  <c r="I19" i="99"/>
  <c r="AB30" i="213" s="1"/>
  <c r="I107" i="99"/>
  <c r="AB118" i="213" s="1"/>
  <c r="I94" i="99"/>
  <c r="AB105" i="213" s="1"/>
  <c r="I54" i="99"/>
  <c r="AB65" i="213" s="1"/>
  <c r="I40" i="99"/>
  <c r="AB51" i="213" s="1"/>
  <c r="I35" i="99"/>
  <c r="AB46" i="213" s="1"/>
  <c r="I80" i="99"/>
  <c r="AB91" i="213" s="1"/>
  <c r="I118" i="99"/>
  <c r="AB129" i="213" s="1"/>
  <c r="I101" i="99"/>
  <c r="AB112" i="213" s="1"/>
  <c r="I90" i="99"/>
  <c r="AB101" i="213" s="1"/>
  <c r="C35" i="99"/>
  <c r="AB143" i="213" s="1"/>
  <c r="I111" i="99"/>
  <c r="AB122" i="213" s="1"/>
  <c r="I97" i="99"/>
  <c r="AB108" i="213" s="1"/>
  <c r="I73" i="99"/>
  <c r="AB84" i="213" s="1"/>
  <c r="I91" i="99"/>
  <c r="AB102" i="213" s="1"/>
  <c r="C34" i="99"/>
  <c r="AB142" i="213" s="1"/>
  <c r="I106" i="99"/>
  <c r="AB117" i="213" s="1"/>
  <c r="I93" i="99"/>
  <c r="AB104" i="213" s="1"/>
  <c r="I33" i="99"/>
  <c r="AB44" i="213" s="1"/>
  <c r="I86" i="99"/>
  <c r="AB97" i="213" s="1"/>
  <c r="C38" i="99"/>
  <c r="AB146" i="213" s="1"/>
  <c r="I100" i="99"/>
  <c r="AB111" i="213" s="1"/>
  <c r="I89" i="99"/>
  <c r="AB100" i="213" s="1"/>
  <c r="I75" i="99"/>
  <c r="AB86" i="213" s="1"/>
  <c r="I62" i="99"/>
  <c r="AB73" i="213" s="1"/>
  <c r="I48" i="99"/>
  <c r="AB59" i="213" s="1"/>
  <c r="I30" i="99"/>
  <c r="AB41" i="213" s="1"/>
  <c r="I22" i="99"/>
  <c r="AB33" i="213" s="1"/>
  <c r="I31" i="99"/>
  <c r="AB42" i="213" s="1"/>
  <c r="I76" i="99"/>
  <c r="AB87" i="213" s="1"/>
  <c r="I92" i="99"/>
  <c r="AB103" i="213" s="1"/>
  <c r="I84" i="99"/>
  <c r="AB95" i="213" s="1"/>
  <c r="I60" i="99"/>
  <c r="AB71" i="213" s="1"/>
  <c r="I52" i="99"/>
  <c r="AB63" i="213" s="1"/>
  <c r="I44" i="99"/>
  <c r="AB55" i="213" s="1"/>
  <c r="I36" i="99"/>
  <c r="AB47" i="213" s="1"/>
  <c r="I28" i="99"/>
  <c r="AB39" i="213" s="1"/>
  <c r="I20" i="99"/>
  <c r="AB31" i="213" s="1"/>
  <c r="I72" i="99"/>
  <c r="AB83" i="213" s="1"/>
  <c r="C32" i="99"/>
  <c r="AB140" i="213" s="1"/>
  <c r="I120" i="99"/>
  <c r="AB131" i="213" s="1"/>
  <c r="I79" i="99"/>
  <c r="AB90" i="213" s="1"/>
  <c r="I21" i="99"/>
  <c r="AB32" i="213" s="1"/>
  <c r="I67" i="99"/>
  <c r="AB78" i="213" s="1"/>
  <c r="C36" i="99"/>
  <c r="AB144" i="213" s="1"/>
  <c r="I81" i="99"/>
  <c r="AB92" i="213" s="1"/>
  <c r="I69" i="99"/>
  <c r="AB80" i="213" s="1"/>
  <c r="I56" i="99"/>
  <c r="AB67" i="213" s="1"/>
  <c r="I38" i="99"/>
  <c r="AB49" i="213" s="1"/>
  <c r="I122" i="99"/>
  <c r="AB133" i="213" s="1"/>
  <c r="I99" i="99"/>
  <c r="AB110" i="213" s="1"/>
  <c r="C37" i="99"/>
  <c r="AB145" i="213" s="1"/>
  <c r="I116" i="99"/>
  <c r="AB127" i="213" s="1"/>
  <c r="I95" i="99"/>
  <c r="AB106" i="213" s="1"/>
  <c r="C27" i="99"/>
  <c r="AB22" i="213" s="1"/>
  <c r="C25" i="99"/>
  <c r="AB20" i="213" s="1"/>
  <c r="C23" i="99"/>
  <c r="AB18" i="213" s="1"/>
  <c r="C21" i="99"/>
  <c r="AB16" i="213" s="1"/>
  <c r="C19" i="99"/>
  <c r="AB14" i="213" s="1"/>
  <c r="C17" i="99"/>
  <c r="AB12" i="213" s="1"/>
  <c r="I110" i="99"/>
  <c r="AB121" i="213" s="1"/>
  <c r="I104" i="99"/>
  <c r="AB115" i="213" s="1"/>
  <c r="C33" i="99"/>
  <c r="AB141" i="213" s="1"/>
  <c r="C26" i="99"/>
  <c r="AB21" i="213" s="1"/>
  <c r="C24" i="99"/>
  <c r="AB19" i="213" s="1"/>
  <c r="C22" i="99"/>
  <c r="AB17" i="213" s="1"/>
  <c r="C20" i="99"/>
  <c r="AB15" i="213" s="1"/>
  <c r="C18" i="99"/>
  <c r="AB13" i="213" s="1"/>
  <c r="C16" i="99"/>
  <c r="AB11" i="213" s="1"/>
  <c r="I87" i="99"/>
  <c r="AB98" i="213" s="1"/>
  <c r="I74" i="99"/>
  <c r="AB85" i="213" s="1"/>
  <c r="I61" i="99"/>
  <c r="AB72" i="213" s="1"/>
  <c r="I53" i="99"/>
  <c r="AB64" i="213" s="1"/>
  <c r="I45" i="99"/>
  <c r="AB56" i="213" s="1"/>
  <c r="I37" i="99"/>
  <c r="AB48" i="213" s="1"/>
  <c r="I25" i="99"/>
  <c r="AB36" i="213" s="1"/>
  <c r="I51" i="99"/>
  <c r="AB62" i="213" s="1"/>
  <c r="I114" i="99"/>
  <c r="AB125" i="213" s="1"/>
  <c r="I64" i="99"/>
  <c r="AB75" i="213" s="1"/>
  <c r="I46" i="99"/>
  <c r="AB57" i="213" s="1"/>
  <c r="I34" i="99"/>
  <c r="AB45" i="213" s="1"/>
  <c r="I26" i="99"/>
  <c r="AB37" i="213" s="1"/>
  <c r="I18" i="99"/>
  <c r="AB29" i="213" s="1"/>
  <c r="I23" i="99"/>
  <c r="AB34" i="213" s="1"/>
  <c r="D19" i="96"/>
  <c r="I95" i="98"/>
  <c r="AA106" i="213" s="1"/>
  <c r="E26" i="98"/>
  <c r="E23" i="98"/>
  <c r="I69" i="98"/>
  <c r="AA80" i="213" s="1"/>
  <c r="I61" i="98"/>
  <c r="AA72" i="213" s="1"/>
  <c r="I122" i="98"/>
  <c r="AA133" i="213" s="1"/>
  <c r="D26" i="98"/>
  <c r="D19" i="98"/>
  <c r="I92" i="98"/>
  <c r="AA103" i="213" s="1"/>
  <c r="I79" i="98"/>
  <c r="AA90" i="213" s="1"/>
  <c r="I96" i="98"/>
  <c r="AA107" i="213" s="1"/>
  <c r="I104" i="98"/>
  <c r="AA115" i="213" s="1"/>
  <c r="I76" i="98"/>
  <c r="AA87" i="213" s="1"/>
  <c r="C32" i="98"/>
  <c r="AA140" i="213" s="1"/>
  <c r="I116" i="98"/>
  <c r="AA127" i="213" s="1"/>
  <c r="I91" i="98"/>
  <c r="AA102" i="213" s="1"/>
  <c r="I112" i="98"/>
  <c r="AA123" i="213" s="1"/>
  <c r="I110" i="98"/>
  <c r="AA121" i="213" s="1"/>
  <c r="I86" i="98"/>
  <c r="AA97" i="213" s="1"/>
  <c r="I94" i="98"/>
  <c r="AA105" i="213" s="1"/>
  <c r="I77" i="98"/>
  <c r="AA88" i="213" s="1"/>
  <c r="I114" i="98"/>
  <c r="AA125" i="213" s="1"/>
  <c r="I20" i="98"/>
  <c r="AA31" i="213" s="1"/>
  <c r="I75" i="98"/>
  <c r="AA86" i="213" s="1"/>
  <c r="I68" i="98"/>
  <c r="AA79" i="213" s="1"/>
  <c r="I63" i="98"/>
  <c r="AA74" i="213" s="1"/>
  <c r="I58" i="98"/>
  <c r="AA69" i="213" s="1"/>
  <c r="I52" i="98"/>
  <c r="AA63" i="213" s="1"/>
  <c r="I47" i="98"/>
  <c r="AA58" i="213" s="1"/>
  <c r="I42" i="98"/>
  <c r="AA53" i="213" s="1"/>
  <c r="I36" i="98"/>
  <c r="AA47" i="213" s="1"/>
  <c r="I28" i="98"/>
  <c r="AA39" i="213" s="1"/>
  <c r="I98" i="98"/>
  <c r="AA109" i="213" s="1"/>
  <c r="I101" i="98"/>
  <c r="AA112" i="213" s="1"/>
  <c r="I72" i="98"/>
  <c r="AA83" i="213" s="1"/>
  <c r="I66" i="98"/>
  <c r="AA77" i="213" s="1"/>
  <c r="I60" i="98"/>
  <c r="AA71" i="213" s="1"/>
  <c r="I55" i="98"/>
  <c r="AA66" i="213" s="1"/>
  <c r="I50" i="98"/>
  <c r="AA61" i="213" s="1"/>
  <c r="I44" i="98"/>
  <c r="AA55" i="213" s="1"/>
  <c r="I39" i="98"/>
  <c r="AA50" i="213" s="1"/>
  <c r="I32" i="98"/>
  <c r="AA43" i="213" s="1"/>
  <c r="C16" i="98"/>
  <c r="AA11" i="213" s="1"/>
  <c r="C35" i="98"/>
  <c r="AA143" i="213" s="1"/>
  <c r="I119" i="98"/>
  <c r="AA130" i="213" s="1"/>
  <c r="I97" i="98"/>
  <c r="AA108" i="213" s="1"/>
  <c r="I24" i="98"/>
  <c r="AA35" i="213" s="1"/>
  <c r="I120" i="98"/>
  <c r="AA131" i="213" s="1"/>
  <c r="I82" i="98"/>
  <c r="AA93" i="213" s="1"/>
  <c r="I99" i="98"/>
  <c r="AA110" i="213" s="1"/>
  <c r="I80" i="98"/>
  <c r="AA91" i="213" s="1"/>
  <c r="C17" i="98"/>
  <c r="AA12" i="213" s="1"/>
  <c r="I107" i="98"/>
  <c r="AA118" i="213" s="1"/>
  <c r="I78" i="98"/>
  <c r="AA89" i="213" s="1"/>
  <c r="C34" i="98"/>
  <c r="AA142" i="213" s="1"/>
  <c r="I109" i="98"/>
  <c r="AA120" i="213" s="1"/>
  <c r="I53" i="98"/>
  <c r="AA64" i="213" s="1"/>
  <c r="I45" i="98"/>
  <c r="AA56" i="213" s="1"/>
  <c r="I37" i="98"/>
  <c r="AA48" i="213" s="1"/>
  <c r="C36" i="98"/>
  <c r="AA144" i="213" s="1"/>
  <c r="E20" i="98"/>
  <c r="I102" i="98"/>
  <c r="AA113" i="213" s="1"/>
  <c r="I29" i="98"/>
  <c r="AA40" i="213" s="1"/>
  <c r="I89" i="98"/>
  <c r="AA100" i="213" s="1"/>
  <c r="I67" i="98"/>
  <c r="AA78" i="213" s="1"/>
  <c r="I62" i="98"/>
  <c r="AA73" i="213" s="1"/>
  <c r="I33" i="98"/>
  <c r="AA44" i="213" s="1"/>
  <c r="I21" i="98"/>
  <c r="AA32" i="213" s="1"/>
  <c r="I17" i="98"/>
  <c r="AA28" i="213" s="1"/>
  <c r="I48" i="98"/>
  <c r="AA59" i="213" s="1"/>
  <c r="D20" i="98"/>
  <c r="E17" i="98"/>
  <c r="D16" i="98"/>
  <c r="E16" i="98"/>
  <c r="I64" i="98"/>
  <c r="AA75" i="213" s="1"/>
  <c r="I51" i="98"/>
  <c r="AA62" i="213" s="1"/>
  <c r="I46" i="98"/>
  <c r="AA57" i="213" s="1"/>
  <c r="I25" i="98"/>
  <c r="AA36" i="213" s="1"/>
  <c r="I84" i="98"/>
  <c r="AA95" i="213" s="1"/>
  <c r="I73" i="98"/>
  <c r="AA84" i="213" s="1"/>
  <c r="I59" i="98"/>
  <c r="AA70" i="213" s="1"/>
  <c r="I54" i="98"/>
  <c r="AA65" i="213" s="1"/>
  <c r="I40" i="98"/>
  <c r="AA51" i="213" s="1"/>
  <c r="I34" i="98"/>
  <c r="AA45" i="213" s="1"/>
  <c r="I26" i="98"/>
  <c r="AA37" i="213" s="1"/>
  <c r="I18" i="98"/>
  <c r="AA29" i="213" s="1"/>
  <c r="I118" i="98"/>
  <c r="AA129" i="213" s="1"/>
  <c r="I93" i="98"/>
  <c r="AA104" i="213" s="1"/>
  <c r="I49" i="98"/>
  <c r="AA60" i="213" s="1"/>
  <c r="I27" i="98"/>
  <c r="AA38" i="213" s="1"/>
  <c r="D17" i="98"/>
  <c r="C38" i="98"/>
  <c r="AA146" i="213" s="1"/>
  <c r="I111" i="98"/>
  <c r="AA122" i="213" s="1"/>
  <c r="I90" i="98"/>
  <c r="AA101" i="213" s="1"/>
  <c r="I74" i="98"/>
  <c r="AA85" i="213" s="1"/>
  <c r="I41" i="98"/>
  <c r="AA52" i="213" s="1"/>
  <c r="D23" i="98"/>
  <c r="C37" i="98"/>
  <c r="AA145" i="213" s="1"/>
  <c r="C33" i="98"/>
  <c r="AA141" i="213" s="1"/>
  <c r="C27" i="98"/>
  <c r="AA22" i="213" s="1"/>
  <c r="C26" i="98"/>
  <c r="AA21" i="213" s="1"/>
  <c r="C25" i="98"/>
  <c r="AA20" i="213" s="1"/>
  <c r="C24" i="98"/>
  <c r="AA19" i="213" s="1"/>
  <c r="C23" i="98"/>
  <c r="AA18" i="213" s="1"/>
  <c r="C22" i="98"/>
  <c r="AA17" i="213" s="1"/>
  <c r="C21" i="98"/>
  <c r="AA16" i="213" s="1"/>
  <c r="C20" i="98"/>
  <c r="AA15" i="213" s="1"/>
  <c r="C19" i="98"/>
  <c r="AA14" i="213" s="1"/>
  <c r="I81" i="98"/>
  <c r="AA92" i="213" s="1"/>
  <c r="I71" i="98"/>
  <c r="AA82" i="213" s="1"/>
  <c r="I56" i="98"/>
  <c r="AA67" i="213" s="1"/>
  <c r="I43" i="98"/>
  <c r="AA54" i="213" s="1"/>
  <c r="I38" i="98"/>
  <c r="AA49" i="213" s="1"/>
  <c r="I30" i="98"/>
  <c r="AA41" i="213" s="1"/>
  <c r="I22" i="98"/>
  <c r="AA33" i="213" s="1"/>
  <c r="C18" i="98"/>
  <c r="AA13" i="213" s="1"/>
  <c r="I106" i="98"/>
  <c r="AA117" i="213" s="1"/>
  <c r="I65" i="98"/>
  <c r="AA76" i="213" s="1"/>
  <c r="I35" i="98"/>
  <c r="AA46" i="213" s="1"/>
  <c r="I19" i="98"/>
  <c r="AA30" i="213" s="1"/>
  <c r="I100" i="98"/>
  <c r="AA111" i="213" s="1"/>
  <c r="I87" i="98"/>
  <c r="AA98" i="213" s="1"/>
  <c r="I57" i="98"/>
  <c r="AA68" i="213" s="1"/>
  <c r="I31" i="98"/>
  <c r="AA42" i="213" s="1"/>
  <c r="E26" i="97"/>
  <c r="I47" i="97"/>
  <c r="Z58" i="213" s="1"/>
  <c r="I109" i="97"/>
  <c r="Z120" i="213" s="1"/>
  <c r="I65" i="97"/>
  <c r="Z76" i="213" s="1"/>
  <c r="I54" i="97"/>
  <c r="Z65" i="213" s="1"/>
  <c r="E23" i="97"/>
  <c r="D20" i="97"/>
  <c r="I18" i="97"/>
  <c r="Z29" i="213" s="1"/>
  <c r="D22" i="97"/>
  <c r="I40" i="97"/>
  <c r="Z51" i="213" s="1"/>
  <c r="I34" i="97"/>
  <c r="Z45" i="213" s="1"/>
  <c r="I30" i="97"/>
  <c r="Z41" i="213" s="1"/>
  <c r="I44" i="97"/>
  <c r="Z55" i="213" s="1"/>
  <c r="I77" i="97"/>
  <c r="Z88" i="213" s="1"/>
  <c r="I60" i="97"/>
  <c r="Z71" i="213" s="1"/>
  <c r="I48" i="97"/>
  <c r="Z59" i="213" s="1"/>
  <c r="I59" i="97"/>
  <c r="Z70" i="213" s="1"/>
  <c r="I78" i="97"/>
  <c r="Z89" i="213" s="1"/>
  <c r="I56" i="97"/>
  <c r="Z67" i="213" s="1"/>
  <c r="I92" i="97"/>
  <c r="Z103" i="213" s="1"/>
  <c r="C32" i="97"/>
  <c r="Z140" i="213" s="1"/>
  <c r="I120" i="97"/>
  <c r="Z131" i="213" s="1"/>
  <c r="D23" i="97"/>
  <c r="D26" i="97"/>
  <c r="E20" i="97"/>
  <c r="D17" i="97"/>
  <c r="I118" i="97"/>
  <c r="Z129" i="213" s="1"/>
  <c r="I101" i="97"/>
  <c r="Z112" i="213" s="1"/>
  <c r="I90" i="97"/>
  <c r="Z101" i="213" s="1"/>
  <c r="E17" i="97"/>
  <c r="I26" i="97"/>
  <c r="Z37" i="213" s="1"/>
  <c r="I43" i="97"/>
  <c r="Z54" i="213" s="1"/>
  <c r="I119" i="97"/>
  <c r="Z130" i="213" s="1"/>
  <c r="I102" i="97"/>
  <c r="Z113" i="213" s="1"/>
  <c r="I72" i="97"/>
  <c r="Z83" i="213" s="1"/>
  <c r="I79" i="97"/>
  <c r="Z90" i="213" s="1"/>
  <c r="D19" i="97"/>
  <c r="I63" i="97"/>
  <c r="Z74" i="213" s="1"/>
  <c r="I96" i="97"/>
  <c r="Z107" i="213" s="1"/>
  <c r="I82" i="97"/>
  <c r="Z93" i="213" s="1"/>
  <c r="I71" i="97"/>
  <c r="Z82" i="213" s="1"/>
  <c r="I46" i="97"/>
  <c r="Z57" i="213" s="1"/>
  <c r="I38" i="97"/>
  <c r="Z49" i="213" s="1"/>
  <c r="I22" i="97"/>
  <c r="Z33" i="213" s="1"/>
  <c r="C35" i="97"/>
  <c r="Z143" i="213" s="1"/>
  <c r="I111" i="97"/>
  <c r="Z122" i="213" s="1"/>
  <c r="I97" i="97"/>
  <c r="Z108" i="213" s="1"/>
  <c r="I84" i="97"/>
  <c r="Z95" i="213" s="1"/>
  <c r="I66" i="97"/>
  <c r="Z77" i="213" s="1"/>
  <c r="I55" i="97"/>
  <c r="Z66" i="213" s="1"/>
  <c r="I36" i="97"/>
  <c r="Z47" i="213" s="1"/>
  <c r="I73" i="97"/>
  <c r="Z84" i="213" s="1"/>
  <c r="I61" i="97"/>
  <c r="Z72" i="213" s="1"/>
  <c r="I49" i="97"/>
  <c r="Z60" i="213" s="1"/>
  <c r="I41" i="97"/>
  <c r="Z52" i="213" s="1"/>
  <c r="E16" i="97"/>
  <c r="C34" i="97"/>
  <c r="Z142" i="213" s="1"/>
  <c r="I106" i="97"/>
  <c r="Z117" i="213" s="1"/>
  <c r="I93" i="97"/>
  <c r="Z104" i="213" s="1"/>
  <c r="I68" i="97"/>
  <c r="Z79" i="213" s="1"/>
  <c r="I57" i="97"/>
  <c r="Z68" i="213" s="1"/>
  <c r="I50" i="97"/>
  <c r="Z61" i="213" s="1"/>
  <c r="C36" i="97"/>
  <c r="Z144" i="213" s="1"/>
  <c r="I81" i="97"/>
  <c r="Z92" i="213" s="1"/>
  <c r="I69" i="97"/>
  <c r="Z80" i="213" s="1"/>
  <c r="I58" i="97"/>
  <c r="Z69" i="213" s="1"/>
  <c r="I33" i="97"/>
  <c r="Z44" i="213" s="1"/>
  <c r="I17" i="97"/>
  <c r="Z28" i="213" s="1"/>
  <c r="I28" i="97"/>
  <c r="Z39" i="213" s="1"/>
  <c r="I20" i="97"/>
  <c r="Z31" i="213" s="1"/>
  <c r="I114" i="97"/>
  <c r="Z125" i="213" s="1"/>
  <c r="I64" i="97"/>
  <c r="Z75" i="213" s="1"/>
  <c r="I53" i="97"/>
  <c r="Z64" i="213" s="1"/>
  <c r="I29" i="97"/>
  <c r="Z40" i="213" s="1"/>
  <c r="I122" i="97"/>
  <c r="Z133" i="213" s="1"/>
  <c r="I99" i="97"/>
  <c r="Z110" i="213" s="1"/>
  <c r="I80" i="97"/>
  <c r="Z91" i="213" s="1"/>
  <c r="C37" i="97"/>
  <c r="Z145" i="213" s="1"/>
  <c r="I116" i="97"/>
  <c r="Z127" i="213" s="1"/>
  <c r="I95" i="97"/>
  <c r="Z106" i="213" s="1"/>
  <c r="I76" i="97"/>
  <c r="Z87" i="213" s="1"/>
  <c r="C27" i="97"/>
  <c r="Z22" i="213" s="1"/>
  <c r="C25" i="97"/>
  <c r="Z20" i="213" s="1"/>
  <c r="C23" i="97"/>
  <c r="Z18" i="213" s="1"/>
  <c r="C21" i="97"/>
  <c r="Z16" i="213" s="1"/>
  <c r="C19" i="97"/>
  <c r="Z14" i="213" s="1"/>
  <c r="C17" i="97"/>
  <c r="Z12" i="213" s="1"/>
  <c r="I110" i="97"/>
  <c r="Z121" i="213" s="1"/>
  <c r="I91" i="97"/>
  <c r="Z102" i="213" s="1"/>
  <c r="I104" i="97"/>
  <c r="Z115" i="213" s="1"/>
  <c r="I86" i="97"/>
  <c r="Z97" i="213" s="1"/>
  <c r="I67" i="97"/>
  <c r="Z78" i="213" s="1"/>
  <c r="I51" i="97"/>
  <c r="Z62" i="213" s="1"/>
  <c r="I35" i="97"/>
  <c r="Z46" i="213" s="1"/>
  <c r="I19" i="97"/>
  <c r="Z30" i="213" s="1"/>
  <c r="C33" i="97"/>
  <c r="Z141" i="213" s="1"/>
  <c r="C26" i="97"/>
  <c r="Z21" i="213" s="1"/>
  <c r="C24" i="97"/>
  <c r="Z19" i="213" s="1"/>
  <c r="C22" i="97"/>
  <c r="Z17" i="213" s="1"/>
  <c r="C20" i="97"/>
  <c r="Z15" i="213" s="1"/>
  <c r="C18" i="97"/>
  <c r="Z13" i="213" s="1"/>
  <c r="C16" i="97"/>
  <c r="Z11" i="213" s="1"/>
  <c r="I87" i="97"/>
  <c r="Z98" i="213" s="1"/>
  <c r="I74" i="97"/>
  <c r="Z85" i="213" s="1"/>
  <c r="I52" i="97"/>
  <c r="Z63" i="213" s="1"/>
  <c r="D16" i="97"/>
  <c r="I107" i="97"/>
  <c r="Z118" i="213" s="1"/>
  <c r="I94" i="97"/>
  <c r="Z105" i="213" s="1"/>
  <c r="I45" i="97"/>
  <c r="Z56" i="213" s="1"/>
  <c r="I25" i="97"/>
  <c r="Z36" i="213" s="1"/>
  <c r="I27" i="97"/>
  <c r="Z38" i="213" s="1"/>
  <c r="I39" i="97"/>
  <c r="Z50" i="213" s="1"/>
  <c r="I112" i="97"/>
  <c r="Z123" i="213" s="1"/>
  <c r="I98" i="97"/>
  <c r="Z109" i="213" s="1"/>
  <c r="I62" i="97"/>
  <c r="Z73" i="213" s="1"/>
  <c r="I42" i="97"/>
  <c r="Z53" i="213" s="1"/>
  <c r="I32" i="97"/>
  <c r="Z43" i="213" s="1"/>
  <c r="I24" i="97"/>
  <c r="Z35" i="213" s="1"/>
  <c r="C38" i="97"/>
  <c r="Z146" i="213" s="1"/>
  <c r="I100" i="97"/>
  <c r="Z111" i="213" s="1"/>
  <c r="I89" i="97"/>
  <c r="Z100" i="213" s="1"/>
  <c r="I75" i="97"/>
  <c r="Z86" i="213" s="1"/>
  <c r="I37" i="97"/>
  <c r="Z48" i="213" s="1"/>
  <c r="I21" i="97"/>
  <c r="Z32" i="213" s="1"/>
  <c r="I23" i="97"/>
  <c r="Z34" i="213" s="1"/>
  <c r="D26" i="96"/>
  <c r="E26" i="96"/>
  <c r="D23" i="96"/>
  <c r="I110" i="96"/>
  <c r="Y121" i="213" s="1"/>
  <c r="E23" i="96"/>
  <c r="I91" i="96"/>
  <c r="Y102" i="213" s="1"/>
  <c r="D20" i="96"/>
  <c r="D22" i="96"/>
  <c r="I116" i="96"/>
  <c r="Y127" i="213" s="1"/>
  <c r="I95" i="96"/>
  <c r="Y106" i="213" s="1"/>
  <c r="C32" i="96"/>
  <c r="Y140" i="213" s="1"/>
  <c r="I120" i="96"/>
  <c r="Y131" i="213" s="1"/>
  <c r="I51" i="96"/>
  <c r="Y62" i="213" s="1"/>
  <c r="I46" i="96"/>
  <c r="Y57" i="213" s="1"/>
  <c r="I18" i="96"/>
  <c r="Y29" i="213" s="1"/>
  <c r="I100" i="96"/>
  <c r="Y111" i="213" s="1"/>
  <c r="I69" i="96"/>
  <c r="Y80" i="213" s="1"/>
  <c r="I21" i="96"/>
  <c r="Y32" i="213" s="1"/>
  <c r="I112" i="96"/>
  <c r="Y123" i="213" s="1"/>
  <c r="I98" i="96"/>
  <c r="Y109" i="213" s="1"/>
  <c r="I79" i="96"/>
  <c r="Y90" i="213" s="1"/>
  <c r="I67" i="96"/>
  <c r="Y78" i="213" s="1"/>
  <c r="I62" i="96"/>
  <c r="Y73" i="213" s="1"/>
  <c r="D16" i="96"/>
  <c r="I109" i="96"/>
  <c r="Y120" i="213" s="1"/>
  <c r="E17" i="96"/>
  <c r="I50" i="96"/>
  <c r="Y61" i="213" s="1"/>
  <c r="I36" i="96"/>
  <c r="Y47" i="213" s="1"/>
  <c r="I80" i="96"/>
  <c r="Y91" i="213" s="1"/>
  <c r="I29" i="96"/>
  <c r="Y40" i="213" s="1"/>
  <c r="I104" i="96"/>
  <c r="Y115" i="213" s="1"/>
  <c r="I86" i="96"/>
  <c r="Y97" i="213" s="1"/>
  <c r="I106" i="96"/>
  <c r="Y117" i="213" s="1"/>
  <c r="I93" i="96"/>
  <c r="Y104" i="213" s="1"/>
  <c r="I48" i="96"/>
  <c r="Y59" i="213" s="1"/>
  <c r="I68" i="96"/>
  <c r="Y79" i="213" s="1"/>
  <c r="I55" i="96"/>
  <c r="Y66" i="213" s="1"/>
  <c r="I20" i="96"/>
  <c r="Y31" i="213" s="1"/>
  <c r="I37" i="96"/>
  <c r="Y48" i="213" s="1"/>
  <c r="I122" i="96"/>
  <c r="Y133" i="213" s="1"/>
  <c r="I99" i="96"/>
  <c r="Y110" i="213" s="1"/>
  <c r="C35" i="96"/>
  <c r="Y143" i="213" s="1"/>
  <c r="I73" i="96"/>
  <c r="Y84" i="213" s="1"/>
  <c r="I64" i="96"/>
  <c r="Y75" i="213" s="1"/>
  <c r="I34" i="96"/>
  <c r="Y45" i="213" s="1"/>
  <c r="I89" i="96"/>
  <c r="Y100" i="213" s="1"/>
  <c r="E16" i="96"/>
  <c r="E20" i="96"/>
  <c r="I53" i="96"/>
  <c r="Y64" i="213" s="1"/>
  <c r="I59" i="96"/>
  <c r="Y70" i="213" s="1"/>
  <c r="I54" i="96"/>
  <c r="Y65" i="213" s="1"/>
  <c r="I40" i="96"/>
  <c r="Y51" i="213" s="1"/>
  <c r="I30" i="96"/>
  <c r="Y41" i="213" s="1"/>
  <c r="C34" i="96"/>
  <c r="Y142" i="213" s="1"/>
  <c r="I81" i="96"/>
  <c r="Y92" i="213" s="1"/>
  <c r="I35" i="96"/>
  <c r="Y46" i="213" s="1"/>
  <c r="I27" i="96"/>
  <c r="Y38" i="213" s="1"/>
  <c r="I19" i="96"/>
  <c r="Y30" i="213" s="1"/>
  <c r="I118" i="96"/>
  <c r="Y129" i="213" s="1"/>
  <c r="I101" i="96"/>
  <c r="Y112" i="213" s="1"/>
  <c r="I90" i="96"/>
  <c r="Y101" i="213" s="1"/>
  <c r="I75" i="96"/>
  <c r="Y86" i="213" s="1"/>
  <c r="I60" i="96"/>
  <c r="Y71" i="213" s="1"/>
  <c r="I47" i="96"/>
  <c r="Y58" i="213" s="1"/>
  <c r="I42" i="96"/>
  <c r="Y53" i="213" s="1"/>
  <c r="I32" i="96"/>
  <c r="Y43" i="213" s="1"/>
  <c r="I119" i="96"/>
  <c r="Y130" i="213" s="1"/>
  <c r="I102" i="96"/>
  <c r="Y113" i="213" s="1"/>
  <c r="D17" i="96"/>
  <c r="I26" i="96"/>
  <c r="Y37" i="213" s="1"/>
  <c r="I114" i="96"/>
  <c r="Y125" i="213" s="1"/>
  <c r="I74" i="96"/>
  <c r="Y85" i="213" s="1"/>
  <c r="I65" i="96"/>
  <c r="Y76" i="213" s="1"/>
  <c r="I57" i="96"/>
  <c r="Y68" i="213" s="1"/>
  <c r="I49" i="96"/>
  <c r="Y60" i="213" s="1"/>
  <c r="I41" i="96"/>
  <c r="Y52" i="213" s="1"/>
  <c r="I96" i="96"/>
  <c r="Y107" i="213" s="1"/>
  <c r="I82" i="96"/>
  <c r="Y93" i="213" s="1"/>
  <c r="I72" i="96"/>
  <c r="Y83" i="213" s="1"/>
  <c r="I66" i="96"/>
  <c r="Y77" i="213" s="1"/>
  <c r="I52" i="96"/>
  <c r="Y63" i="213" s="1"/>
  <c r="I39" i="96"/>
  <c r="Y50" i="213" s="1"/>
  <c r="I28" i="96"/>
  <c r="Y39" i="213" s="1"/>
  <c r="C38" i="96"/>
  <c r="Y146" i="213" s="1"/>
  <c r="I111" i="96"/>
  <c r="Y122" i="213" s="1"/>
  <c r="I97" i="96"/>
  <c r="Y108" i="213" s="1"/>
  <c r="I78" i="96"/>
  <c r="Y89" i="213" s="1"/>
  <c r="I61" i="96"/>
  <c r="Y72" i="213" s="1"/>
  <c r="I45" i="96"/>
  <c r="Y56" i="213" s="1"/>
  <c r="I33" i="96"/>
  <c r="Y44" i="213" s="1"/>
  <c r="I25" i="96"/>
  <c r="Y36" i="213" s="1"/>
  <c r="C37" i="96"/>
  <c r="Y145" i="213" s="1"/>
  <c r="C33" i="96"/>
  <c r="Y141" i="213" s="1"/>
  <c r="C26" i="96"/>
  <c r="Y21" i="213" s="1"/>
  <c r="C24" i="96"/>
  <c r="Y19" i="213" s="1"/>
  <c r="C22" i="96"/>
  <c r="Y17" i="213" s="1"/>
  <c r="C20" i="96"/>
  <c r="Y15" i="213" s="1"/>
  <c r="C18" i="96"/>
  <c r="Y13" i="213" s="1"/>
  <c r="C16" i="96"/>
  <c r="Y11" i="213" s="1"/>
  <c r="C27" i="96"/>
  <c r="Y22" i="213" s="1"/>
  <c r="C25" i="96"/>
  <c r="Y20" i="213" s="1"/>
  <c r="C23" i="96"/>
  <c r="Y18" i="213" s="1"/>
  <c r="C21" i="96"/>
  <c r="Y16" i="213" s="1"/>
  <c r="C19" i="96"/>
  <c r="Y14" i="213" s="1"/>
  <c r="C17" i="96"/>
  <c r="Y12" i="213" s="1"/>
  <c r="I87" i="96"/>
  <c r="Y98" i="213" s="1"/>
  <c r="I76" i="96"/>
  <c r="Y87" i="213" s="1"/>
  <c r="I71" i="96"/>
  <c r="Y82" i="213" s="1"/>
  <c r="I56" i="96"/>
  <c r="Y67" i="213" s="1"/>
  <c r="I43" i="96"/>
  <c r="Y54" i="213" s="1"/>
  <c r="I38" i="96"/>
  <c r="Y49" i="213" s="1"/>
  <c r="I22" i="96"/>
  <c r="Y33" i="213" s="1"/>
  <c r="I107" i="96"/>
  <c r="Y118" i="213" s="1"/>
  <c r="I94" i="96"/>
  <c r="Y105" i="213" s="1"/>
  <c r="I31" i="96"/>
  <c r="Y42" i="213" s="1"/>
  <c r="I23" i="96"/>
  <c r="Y34" i="213" s="1"/>
  <c r="C36" i="96"/>
  <c r="Y144" i="213" s="1"/>
  <c r="I77" i="96"/>
  <c r="Y88" i="213" s="1"/>
  <c r="I63" i="96"/>
  <c r="Y74" i="213" s="1"/>
  <c r="I58" i="96"/>
  <c r="Y69" i="213" s="1"/>
  <c r="I44" i="96"/>
  <c r="Y55" i="213" s="1"/>
  <c r="I24" i="96"/>
  <c r="Y35" i="213" s="1"/>
  <c r="I92" i="96"/>
  <c r="Y103" i="213" s="1"/>
  <c r="I84" i="96"/>
  <c r="Y95" i="213" s="1"/>
  <c r="I57" i="94"/>
  <c r="W68" i="213" s="1"/>
  <c r="I49" i="94"/>
  <c r="W60" i="213" s="1"/>
  <c r="D26" i="95"/>
  <c r="D23" i="95"/>
  <c r="I64" i="95"/>
  <c r="X75" i="213" s="1"/>
  <c r="I99" i="95"/>
  <c r="X110" i="213" s="1"/>
  <c r="I23" i="95"/>
  <c r="X34" i="213" s="1"/>
  <c r="C32" i="95"/>
  <c r="X140" i="213" s="1"/>
  <c r="I39" i="95"/>
  <c r="X50" i="213" s="1"/>
  <c r="C16" i="95"/>
  <c r="X11" i="213" s="1"/>
  <c r="I120" i="95"/>
  <c r="X131" i="213" s="1"/>
  <c r="I48" i="95"/>
  <c r="X59" i="213" s="1"/>
  <c r="I101" i="95"/>
  <c r="X112" i="213" s="1"/>
  <c r="I54" i="95"/>
  <c r="X65" i="213" s="1"/>
  <c r="I98" i="95"/>
  <c r="X109" i="213" s="1"/>
  <c r="I122" i="95"/>
  <c r="X133" i="213" s="1"/>
  <c r="I81" i="95"/>
  <c r="X92" i="213" s="1"/>
  <c r="C34" i="95"/>
  <c r="X142" i="213" s="1"/>
  <c r="I79" i="95"/>
  <c r="X90" i="213" s="1"/>
  <c r="I33" i="95"/>
  <c r="X44" i="213" s="1"/>
  <c r="C19" i="95"/>
  <c r="X14" i="213" s="1"/>
  <c r="I78" i="95"/>
  <c r="X89" i="213" s="1"/>
  <c r="I55" i="95"/>
  <c r="X66" i="213" s="1"/>
  <c r="I116" i="95"/>
  <c r="X127" i="213" s="1"/>
  <c r="I95" i="95"/>
  <c r="X106" i="213" s="1"/>
  <c r="C25" i="95"/>
  <c r="X20" i="213" s="1"/>
  <c r="I119" i="95"/>
  <c r="X130" i="213" s="1"/>
  <c r="I97" i="95"/>
  <c r="X108" i="213" s="1"/>
  <c r="I77" i="95"/>
  <c r="X88" i="213" s="1"/>
  <c r="I61" i="95"/>
  <c r="X72" i="213" s="1"/>
  <c r="I52" i="95"/>
  <c r="X63" i="213" s="1"/>
  <c r="I43" i="95"/>
  <c r="X54" i="213" s="1"/>
  <c r="I22" i="95"/>
  <c r="X33" i="213" s="1"/>
  <c r="C24" i="95"/>
  <c r="X19" i="213" s="1"/>
  <c r="I114" i="95"/>
  <c r="X125" i="213" s="1"/>
  <c r="I94" i="95"/>
  <c r="X105" i="213" s="1"/>
  <c r="I75" i="95"/>
  <c r="X86" i="213" s="1"/>
  <c r="I28" i="95"/>
  <c r="X39" i="213" s="1"/>
  <c r="I118" i="95"/>
  <c r="X129" i="213" s="1"/>
  <c r="I82" i="95"/>
  <c r="X93" i="213" s="1"/>
  <c r="I20" i="95"/>
  <c r="X31" i="213" s="1"/>
  <c r="I110" i="95"/>
  <c r="X121" i="213" s="1"/>
  <c r="I91" i="95"/>
  <c r="X102" i="213" s="1"/>
  <c r="C21" i="95"/>
  <c r="X16" i="213" s="1"/>
  <c r="I112" i="95"/>
  <c r="X123" i="213" s="1"/>
  <c r="I93" i="95"/>
  <c r="X104" i="213" s="1"/>
  <c r="I73" i="95"/>
  <c r="X84" i="213" s="1"/>
  <c r="I38" i="95"/>
  <c r="X49" i="213" s="1"/>
  <c r="C20" i="95"/>
  <c r="X15" i="213" s="1"/>
  <c r="I109" i="95"/>
  <c r="X120" i="213" s="1"/>
  <c r="I90" i="95"/>
  <c r="X101" i="213" s="1"/>
  <c r="I71" i="95"/>
  <c r="X82" i="213" s="1"/>
  <c r="I57" i="95"/>
  <c r="X68" i="213" s="1"/>
  <c r="I41" i="95"/>
  <c r="X52" i="213" s="1"/>
  <c r="I31" i="95"/>
  <c r="X42" i="213" s="1"/>
  <c r="I25" i="95"/>
  <c r="X36" i="213" s="1"/>
  <c r="I100" i="95"/>
  <c r="X111" i="213" s="1"/>
  <c r="I69" i="95"/>
  <c r="X80" i="213" s="1"/>
  <c r="I104" i="95"/>
  <c r="X115" i="213" s="1"/>
  <c r="I86" i="95"/>
  <c r="X97" i="213" s="1"/>
  <c r="C35" i="95"/>
  <c r="X143" i="213" s="1"/>
  <c r="C17" i="95"/>
  <c r="X12" i="213" s="1"/>
  <c r="I107" i="95"/>
  <c r="X118" i="213" s="1"/>
  <c r="I89" i="95"/>
  <c r="X100" i="213" s="1"/>
  <c r="I68" i="95"/>
  <c r="X79" i="213" s="1"/>
  <c r="I59" i="95"/>
  <c r="X70" i="213" s="1"/>
  <c r="I45" i="95"/>
  <c r="X56" i="213" s="1"/>
  <c r="I30" i="95"/>
  <c r="X41" i="213" s="1"/>
  <c r="I18" i="95"/>
  <c r="X29" i="213" s="1"/>
  <c r="I102" i="95"/>
  <c r="X113" i="213" s="1"/>
  <c r="I84" i="95"/>
  <c r="X95" i="213" s="1"/>
  <c r="I66" i="95"/>
  <c r="X77" i="213" s="1"/>
  <c r="I50" i="95"/>
  <c r="X61" i="213" s="1"/>
  <c r="I36" i="95"/>
  <c r="X47" i="213" s="1"/>
  <c r="C36" i="95"/>
  <c r="X144" i="213" s="1"/>
  <c r="I96" i="95"/>
  <c r="X107" i="213" s="1"/>
  <c r="I74" i="95"/>
  <c r="X85" i="213" s="1"/>
  <c r="I53" i="95"/>
  <c r="X64" i="213" s="1"/>
  <c r="C27" i="95"/>
  <c r="X22" i="213" s="1"/>
  <c r="I111" i="95"/>
  <c r="X122" i="213" s="1"/>
  <c r="I92" i="95"/>
  <c r="X103" i="213" s="1"/>
  <c r="I62" i="95"/>
  <c r="X73" i="213" s="1"/>
  <c r="I46" i="95"/>
  <c r="X57" i="213" s="1"/>
  <c r="I34" i="95"/>
  <c r="X45" i="213" s="1"/>
  <c r="I26" i="95"/>
  <c r="X37" i="213" s="1"/>
  <c r="E26" i="95"/>
  <c r="I19" i="95"/>
  <c r="X30" i="213" s="1"/>
  <c r="C23" i="95"/>
  <c r="X18" i="213" s="1"/>
  <c r="I106" i="95"/>
  <c r="X117" i="213" s="1"/>
  <c r="I87" i="95"/>
  <c r="X98" i="213" s="1"/>
  <c r="I80" i="95"/>
  <c r="X91" i="213" s="1"/>
  <c r="I76" i="95"/>
  <c r="X87" i="213" s="1"/>
  <c r="I72" i="95"/>
  <c r="X83" i="213" s="1"/>
  <c r="I67" i="95"/>
  <c r="X78" i="213" s="1"/>
  <c r="I60" i="95"/>
  <c r="X71" i="213" s="1"/>
  <c r="I51" i="95"/>
  <c r="X62" i="213" s="1"/>
  <c r="I44" i="95"/>
  <c r="X55" i="213" s="1"/>
  <c r="C38" i="95"/>
  <c r="X146" i="213" s="1"/>
  <c r="I49" i="95"/>
  <c r="X60" i="213" s="1"/>
  <c r="E20" i="95"/>
  <c r="E17" i="95"/>
  <c r="D17" i="95"/>
  <c r="D20" i="95"/>
  <c r="C18" i="95"/>
  <c r="X13" i="213" s="1"/>
  <c r="I63" i="95"/>
  <c r="X74" i="213" s="1"/>
  <c r="I40" i="95"/>
  <c r="X51" i="213" s="1"/>
  <c r="I27" i="95"/>
  <c r="X38" i="213" s="1"/>
  <c r="C26" i="95"/>
  <c r="X21" i="213" s="1"/>
  <c r="I65" i="95"/>
  <c r="X76" i="213" s="1"/>
  <c r="I56" i="95"/>
  <c r="X67" i="213" s="1"/>
  <c r="I47" i="95"/>
  <c r="X58" i="213" s="1"/>
  <c r="I29" i="95"/>
  <c r="X40" i="213" s="1"/>
  <c r="I24" i="95"/>
  <c r="X35" i="213" s="1"/>
  <c r="C22" i="95"/>
  <c r="X17" i="213" s="1"/>
  <c r="I42" i="95"/>
  <c r="X53" i="213" s="1"/>
  <c r="I35" i="95"/>
  <c r="X46" i="213" s="1"/>
  <c r="D16" i="95"/>
  <c r="C37" i="95"/>
  <c r="X145" i="213" s="1"/>
  <c r="C33" i="95"/>
  <c r="X141" i="213" s="1"/>
  <c r="E16" i="95"/>
  <c r="I58" i="95"/>
  <c r="X69" i="213" s="1"/>
  <c r="I37" i="95"/>
  <c r="X48" i="213" s="1"/>
  <c r="I32" i="95"/>
  <c r="X43" i="213" s="1"/>
  <c r="I17" i="95"/>
  <c r="X28" i="213" s="1"/>
  <c r="E26" i="90"/>
  <c r="D26" i="94"/>
  <c r="I63" i="94"/>
  <c r="W74" i="213" s="1"/>
  <c r="D23" i="94"/>
  <c r="E26" i="94"/>
  <c r="I47" i="94"/>
  <c r="W58" i="213" s="1"/>
  <c r="I96" i="94"/>
  <c r="W107" i="213" s="1"/>
  <c r="I109" i="94"/>
  <c r="W120" i="213" s="1"/>
  <c r="I82" i="94"/>
  <c r="W93" i="213" s="1"/>
  <c r="E17" i="94"/>
  <c r="I41" i="94"/>
  <c r="W52" i="213" s="1"/>
  <c r="E23" i="94"/>
  <c r="D20" i="94"/>
  <c r="D17" i="94"/>
  <c r="I66" i="94"/>
  <c r="W77" i="213" s="1"/>
  <c r="I32" i="94"/>
  <c r="W43" i="213" s="1"/>
  <c r="E20" i="94"/>
  <c r="D22" i="94"/>
  <c r="I80" i="94"/>
  <c r="W91" i="213" s="1"/>
  <c r="I118" i="94"/>
  <c r="W129" i="213" s="1"/>
  <c r="I101" i="94"/>
  <c r="W112" i="213" s="1"/>
  <c r="I90" i="94"/>
  <c r="W101" i="213" s="1"/>
  <c r="I71" i="94"/>
  <c r="W82" i="213" s="1"/>
  <c r="I59" i="94"/>
  <c r="W70" i="213" s="1"/>
  <c r="I77" i="94"/>
  <c r="W88" i="213" s="1"/>
  <c r="I65" i="94"/>
  <c r="W76" i="213" s="1"/>
  <c r="I76" i="94"/>
  <c r="W87" i="213" s="1"/>
  <c r="I92" i="94"/>
  <c r="W103" i="213" s="1"/>
  <c r="I78" i="94"/>
  <c r="W89" i="213" s="1"/>
  <c r="I58" i="94"/>
  <c r="W69" i="213" s="1"/>
  <c r="I24" i="94"/>
  <c r="W35" i="213" s="1"/>
  <c r="I39" i="94"/>
  <c r="W50" i="213" s="1"/>
  <c r="I112" i="94"/>
  <c r="W123" i="213" s="1"/>
  <c r="D16" i="94"/>
  <c r="I43" i="94"/>
  <c r="W54" i="213" s="1"/>
  <c r="I119" i="94"/>
  <c r="W130" i="213" s="1"/>
  <c r="I102" i="94"/>
  <c r="W113" i="213" s="1"/>
  <c r="I73" i="94"/>
  <c r="W84" i="213" s="1"/>
  <c r="I60" i="94"/>
  <c r="W71" i="213" s="1"/>
  <c r="I42" i="94"/>
  <c r="W53" i="213" s="1"/>
  <c r="C35" i="94"/>
  <c r="W143" i="213" s="1"/>
  <c r="I111" i="94"/>
  <c r="W122" i="213" s="1"/>
  <c r="I97" i="94"/>
  <c r="W108" i="213" s="1"/>
  <c r="I84" i="94"/>
  <c r="W95" i="213" s="1"/>
  <c r="I50" i="94"/>
  <c r="W61" i="213" s="1"/>
  <c r="I55" i="94"/>
  <c r="W66" i="213" s="1"/>
  <c r="I98" i="94"/>
  <c r="W109" i="213" s="1"/>
  <c r="I87" i="94"/>
  <c r="W98" i="213" s="1"/>
  <c r="I74" i="94"/>
  <c r="W85" i="213" s="1"/>
  <c r="I61" i="94"/>
  <c r="W72" i="213" s="1"/>
  <c r="I53" i="94"/>
  <c r="W64" i="213" s="1"/>
  <c r="I45" i="94"/>
  <c r="W56" i="213" s="1"/>
  <c r="I37" i="94"/>
  <c r="W48" i="213" s="1"/>
  <c r="I25" i="94"/>
  <c r="W36" i="213" s="1"/>
  <c r="I17" i="94"/>
  <c r="W28" i="213" s="1"/>
  <c r="I114" i="94"/>
  <c r="W125" i="213" s="1"/>
  <c r="I64" i="94"/>
  <c r="W75" i="213" s="1"/>
  <c r="I46" i="94"/>
  <c r="W57" i="213" s="1"/>
  <c r="I34" i="94"/>
  <c r="W45" i="213" s="1"/>
  <c r="I18" i="94"/>
  <c r="W29" i="213" s="1"/>
  <c r="I91" i="94"/>
  <c r="W102" i="213" s="1"/>
  <c r="C34" i="94"/>
  <c r="W142" i="213" s="1"/>
  <c r="I106" i="94"/>
  <c r="W117" i="213" s="1"/>
  <c r="I93" i="94"/>
  <c r="W104" i="213" s="1"/>
  <c r="I29" i="94"/>
  <c r="W40" i="213" s="1"/>
  <c r="I51" i="94"/>
  <c r="W62" i="213" s="1"/>
  <c r="I107" i="94"/>
  <c r="W118" i="213" s="1"/>
  <c r="I94" i="94"/>
  <c r="W105" i="213" s="1"/>
  <c r="I54" i="94"/>
  <c r="W65" i="213" s="1"/>
  <c r="I40" i="94"/>
  <c r="W51" i="213" s="1"/>
  <c r="I30" i="94"/>
  <c r="W41" i="213" s="1"/>
  <c r="I27" i="94"/>
  <c r="W38" i="213" s="1"/>
  <c r="E16" i="94"/>
  <c r="I52" i="94"/>
  <c r="W63" i="213" s="1"/>
  <c r="I44" i="94"/>
  <c r="W55" i="213" s="1"/>
  <c r="I36" i="94"/>
  <c r="W47" i="213" s="1"/>
  <c r="I28" i="94"/>
  <c r="W39" i="213" s="1"/>
  <c r="I20" i="94"/>
  <c r="W31" i="213" s="1"/>
  <c r="I72" i="94"/>
  <c r="W83" i="213" s="1"/>
  <c r="C32" i="94"/>
  <c r="W140" i="213" s="1"/>
  <c r="I120" i="94"/>
  <c r="W131" i="213" s="1"/>
  <c r="I68" i="94"/>
  <c r="W79" i="213" s="1"/>
  <c r="I33" i="94"/>
  <c r="W44" i="213" s="1"/>
  <c r="I21" i="94"/>
  <c r="W32" i="213" s="1"/>
  <c r="C38" i="94"/>
  <c r="W146" i="213" s="1"/>
  <c r="I100" i="94"/>
  <c r="W111" i="213" s="1"/>
  <c r="I89" i="94"/>
  <c r="W100" i="213" s="1"/>
  <c r="I75" i="94"/>
  <c r="W86" i="213" s="1"/>
  <c r="I62" i="94"/>
  <c r="W73" i="213" s="1"/>
  <c r="I48" i="94"/>
  <c r="W59" i="213" s="1"/>
  <c r="I26" i="94"/>
  <c r="W37" i="213" s="1"/>
  <c r="I122" i="94"/>
  <c r="W133" i="213" s="1"/>
  <c r="I99" i="94"/>
  <c r="W110" i="213" s="1"/>
  <c r="C37" i="94"/>
  <c r="W145" i="213" s="1"/>
  <c r="I116" i="94"/>
  <c r="W127" i="213" s="1"/>
  <c r="I95" i="94"/>
  <c r="W106" i="213" s="1"/>
  <c r="C27" i="94"/>
  <c r="W22" i="213" s="1"/>
  <c r="C25" i="94"/>
  <c r="W20" i="213" s="1"/>
  <c r="C23" i="94"/>
  <c r="W18" i="213" s="1"/>
  <c r="C21" i="94"/>
  <c r="W16" i="213" s="1"/>
  <c r="C19" i="94"/>
  <c r="W14" i="213" s="1"/>
  <c r="C17" i="94"/>
  <c r="W12" i="213" s="1"/>
  <c r="I110" i="94"/>
  <c r="W121" i="213" s="1"/>
  <c r="I104" i="94"/>
  <c r="W115" i="213" s="1"/>
  <c r="I86" i="94"/>
  <c r="W97" i="213" s="1"/>
  <c r="I67" i="94"/>
  <c r="W78" i="213" s="1"/>
  <c r="I35" i="94"/>
  <c r="W46" i="213" s="1"/>
  <c r="I19" i="94"/>
  <c r="W30" i="213" s="1"/>
  <c r="C33" i="94"/>
  <c r="W141" i="213" s="1"/>
  <c r="C26" i="94"/>
  <c r="W21" i="213" s="1"/>
  <c r="C24" i="94"/>
  <c r="W19" i="213" s="1"/>
  <c r="C22" i="94"/>
  <c r="W17" i="213" s="1"/>
  <c r="C20" i="94"/>
  <c r="W15" i="213" s="1"/>
  <c r="C18" i="94"/>
  <c r="W13" i="213" s="1"/>
  <c r="C16" i="94"/>
  <c r="W11" i="213" s="1"/>
  <c r="I79" i="94"/>
  <c r="W90" i="213" s="1"/>
  <c r="C36" i="94"/>
  <c r="W144" i="213" s="1"/>
  <c r="I81" i="94"/>
  <c r="W92" i="213" s="1"/>
  <c r="I69" i="94"/>
  <c r="W80" i="213" s="1"/>
  <c r="I56" i="94"/>
  <c r="W67" i="213" s="1"/>
  <c r="I38" i="94"/>
  <c r="W49" i="213" s="1"/>
  <c r="I22" i="94"/>
  <c r="W33" i="213" s="1"/>
  <c r="I31" i="94"/>
  <c r="W42" i="213" s="1"/>
  <c r="E26" i="93"/>
  <c r="I111" i="93"/>
  <c r="V122" i="213" s="1"/>
  <c r="E20" i="93"/>
  <c r="C35" i="93"/>
  <c r="V143" i="213" s="1"/>
  <c r="I100" i="93"/>
  <c r="V111" i="213" s="1"/>
  <c r="I79" i="93"/>
  <c r="V90" i="213" s="1"/>
  <c r="I62" i="93"/>
  <c r="V73" i="213" s="1"/>
  <c r="C22" i="93"/>
  <c r="V17" i="213" s="1"/>
  <c r="I92" i="93"/>
  <c r="V103" i="213" s="1"/>
  <c r="E22" i="93"/>
  <c r="I33" i="93"/>
  <c r="V44" i="213" s="1"/>
  <c r="E19" i="93"/>
  <c r="D20" i="93"/>
  <c r="E16" i="93"/>
  <c r="D16" i="93"/>
  <c r="E23" i="93"/>
  <c r="D17" i="93"/>
  <c r="I45" i="93"/>
  <c r="V56" i="213" s="1"/>
  <c r="I37" i="93"/>
  <c r="V48" i="213" s="1"/>
  <c r="I25" i="93"/>
  <c r="V36" i="213" s="1"/>
  <c r="C32" i="93"/>
  <c r="V140" i="213" s="1"/>
  <c r="I110" i="93"/>
  <c r="V121" i="213" s="1"/>
  <c r="I91" i="93"/>
  <c r="V102" i="213" s="1"/>
  <c r="I77" i="93"/>
  <c r="V88" i="213" s="1"/>
  <c r="I69" i="93"/>
  <c r="V80" i="213" s="1"/>
  <c r="I55" i="93"/>
  <c r="V66" i="213" s="1"/>
  <c r="I46" i="93"/>
  <c r="V57" i="213" s="1"/>
  <c r="I40" i="93"/>
  <c r="V51" i="213" s="1"/>
  <c r="I34" i="93"/>
  <c r="V45" i="213" s="1"/>
  <c r="I26" i="93"/>
  <c r="V37" i="213" s="1"/>
  <c r="I18" i="93"/>
  <c r="V29" i="213" s="1"/>
  <c r="C20" i="93"/>
  <c r="V15" i="213" s="1"/>
  <c r="I112" i="93"/>
  <c r="V123" i="213" s="1"/>
  <c r="I97" i="93"/>
  <c r="V108" i="213" s="1"/>
  <c r="I71" i="93"/>
  <c r="V82" i="213" s="1"/>
  <c r="C27" i="93"/>
  <c r="V22" i="213" s="1"/>
  <c r="I98" i="93"/>
  <c r="V109" i="213" s="1"/>
  <c r="I75" i="93"/>
  <c r="V86" i="213" s="1"/>
  <c r="I36" i="93"/>
  <c r="V47" i="213" s="1"/>
  <c r="I20" i="93"/>
  <c r="V31" i="213" s="1"/>
  <c r="C26" i="93"/>
  <c r="V21" i="213" s="1"/>
  <c r="I118" i="93"/>
  <c r="V129" i="213" s="1"/>
  <c r="I96" i="93"/>
  <c r="V107" i="213" s="1"/>
  <c r="I86" i="93"/>
  <c r="V97" i="213" s="1"/>
  <c r="I73" i="93"/>
  <c r="V84" i="213" s="1"/>
  <c r="I65" i="93"/>
  <c r="V76" i="213" s="1"/>
  <c r="I51" i="93"/>
  <c r="V62" i="213" s="1"/>
  <c r="I29" i="93"/>
  <c r="V40" i="213" s="1"/>
  <c r="C25" i="93"/>
  <c r="V20" i="213" s="1"/>
  <c r="I116" i="93"/>
  <c r="V127" i="213" s="1"/>
  <c r="I95" i="93"/>
  <c r="V106" i="213" s="1"/>
  <c r="I66" i="93"/>
  <c r="V77" i="213" s="1"/>
  <c r="C36" i="93"/>
  <c r="V144" i="213" s="1"/>
  <c r="C16" i="93"/>
  <c r="V11" i="213" s="1"/>
  <c r="I93" i="93"/>
  <c r="V104" i="213" s="1"/>
  <c r="I76" i="93"/>
  <c r="V87" i="213" s="1"/>
  <c r="I64" i="93"/>
  <c r="V75" i="213" s="1"/>
  <c r="I57" i="93"/>
  <c r="V68" i="213" s="1"/>
  <c r="I35" i="93"/>
  <c r="V46" i="213" s="1"/>
  <c r="I27" i="93"/>
  <c r="V38" i="213" s="1"/>
  <c r="I19" i="93"/>
  <c r="V30" i="213" s="1"/>
  <c r="C23" i="93"/>
  <c r="V18" i="213" s="1"/>
  <c r="I114" i="93"/>
  <c r="V125" i="213" s="1"/>
  <c r="I94" i="93"/>
  <c r="V105" i="213" s="1"/>
  <c r="I80" i="93"/>
  <c r="V91" i="213" s="1"/>
  <c r="I68" i="93"/>
  <c r="V79" i="213" s="1"/>
  <c r="I61" i="93"/>
  <c r="V72" i="213" s="1"/>
  <c r="I47" i="93"/>
  <c r="V58" i="213" s="1"/>
  <c r="I42" i="93"/>
  <c r="V53" i="213" s="1"/>
  <c r="I32" i="93"/>
  <c r="V43" i="213" s="1"/>
  <c r="C21" i="93"/>
  <c r="V16" i="213" s="1"/>
  <c r="I122" i="93"/>
  <c r="V133" i="213" s="1"/>
  <c r="I99" i="93"/>
  <c r="V110" i="213" s="1"/>
  <c r="I89" i="93"/>
  <c r="V100" i="213" s="1"/>
  <c r="I72" i="93"/>
  <c r="V83" i="213" s="1"/>
  <c r="I60" i="93"/>
  <c r="V71" i="213" s="1"/>
  <c r="I53" i="93"/>
  <c r="V64" i="213" s="1"/>
  <c r="I43" i="93"/>
  <c r="V54" i="213" s="1"/>
  <c r="I38" i="93"/>
  <c r="V49" i="213" s="1"/>
  <c r="I30" i="93"/>
  <c r="V41" i="213" s="1"/>
  <c r="I22" i="93"/>
  <c r="V33" i="213" s="1"/>
  <c r="I107" i="93"/>
  <c r="V118" i="213" s="1"/>
  <c r="I90" i="93"/>
  <c r="V101" i="213" s="1"/>
  <c r="I54" i="93"/>
  <c r="V65" i="213" s="1"/>
  <c r="I41" i="93"/>
  <c r="V52" i="213" s="1"/>
  <c r="C38" i="93"/>
  <c r="V146" i="213" s="1"/>
  <c r="C19" i="93"/>
  <c r="V14" i="213" s="1"/>
  <c r="I109" i="93"/>
  <c r="V120" i="213" s="1"/>
  <c r="I58" i="93"/>
  <c r="V69" i="213" s="1"/>
  <c r="I39" i="93"/>
  <c r="V50" i="213" s="1"/>
  <c r="I28" i="93"/>
  <c r="V39" i="213" s="1"/>
  <c r="C34" i="93"/>
  <c r="V142" i="213" s="1"/>
  <c r="E17" i="93"/>
  <c r="C37" i="93"/>
  <c r="V145" i="213" s="1"/>
  <c r="C18" i="93"/>
  <c r="V13" i="213" s="1"/>
  <c r="I106" i="93"/>
  <c r="V117" i="213" s="1"/>
  <c r="I82" i="93"/>
  <c r="V93" i="213" s="1"/>
  <c r="I67" i="93"/>
  <c r="V78" i="213" s="1"/>
  <c r="I56" i="93"/>
  <c r="V67" i="213" s="1"/>
  <c r="I49" i="93"/>
  <c r="V60" i="213" s="1"/>
  <c r="I21" i="93"/>
  <c r="V32" i="213" s="1"/>
  <c r="I17" i="93"/>
  <c r="V28" i="213" s="1"/>
  <c r="C17" i="93"/>
  <c r="V12" i="213" s="1"/>
  <c r="I104" i="93"/>
  <c r="V115" i="213" s="1"/>
  <c r="I84" i="93"/>
  <c r="V95" i="213" s="1"/>
  <c r="I50" i="93"/>
  <c r="V61" i="213" s="1"/>
  <c r="C24" i="93"/>
  <c r="V19" i="213" s="1"/>
  <c r="I119" i="93"/>
  <c r="V130" i="213" s="1"/>
  <c r="I101" i="93"/>
  <c r="V112" i="213" s="1"/>
  <c r="I81" i="93"/>
  <c r="V92" i="213" s="1"/>
  <c r="I74" i="93"/>
  <c r="V85" i="213" s="1"/>
  <c r="I59" i="93"/>
  <c r="V70" i="213" s="1"/>
  <c r="I48" i="93"/>
  <c r="V59" i="213" s="1"/>
  <c r="I31" i="93"/>
  <c r="V42" i="213" s="1"/>
  <c r="I23" i="93"/>
  <c r="V34" i="213" s="1"/>
  <c r="C33" i="93"/>
  <c r="V141" i="213" s="1"/>
  <c r="I120" i="93"/>
  <c r="V131" i="213" s="1"/>
  <c r="I102" i="93"/>
  <c r="V113" i="213" s="1"/>
  <c r="I87" i="93"/>
  <c r="V98" i="213" s="1"/>
  <c r="I78" i="93"/>
  <c r="V89" i="213" s="1"/>
  <c r="I63" i="93"/>
  <c r="V74" i="213" s="1"/>
  <c r="I52" i="93"/>
  <c r="V63" i="213" s="1"/>
  <c r="I44" i="93"/>
  <c r="V55" i="213" s="1"/>
  <c r="I33" i="91"/>
  <c r="T44" i="213" s="1"/>
  <c r="I120" i="91"/>
  <c r="T131" i="213" s="1"/>
  <c r="E23" i="92"/>
  <c r="I107" i="92"/>
  <c r="U118" i="213" s="1"/>
  <c r="E26" i="92"/>
  <c r="D19" i="92"/>
  <c r="D26" i="92"/>
  <c r="I104" i="92"/>
  <c r="U115" i="213" s="1"/>
  <c r="I80" i="92"/>
  <c r="U91" i="213" s="1"/>
  <c r="C32" i="92"/>
  <c r="U140" i="213" s="1"/>
  <c r="I82" i="92"/>
  <c r="U93" i="213" s="1"/>
  <c r="I99" i="92"/>
  <c r="U110" i="213" s="1"/>
  <c r="I76" i="92"/>
  <c r="U87" i="213" s="1"/>
  <c r="C17" i="92"/>
  <c r="U12" i="213" s="1"/>
  <c r="I96" i="92"/>
  <c r="U107" i="213" s="1"/>
  <c r="I122" i="92"/>
  <c r="U133" i="213" s="1"/>
  <c r="I95" i="92"/>
  <c r="U106" i="213" s="1"/>
  <c r="C16" i="92"/>
  <c r="U11" i="213" s="1"/>
  <c r="I116" i="92"/>
  <c r="U127" i="213" s="1"/>
  <c r="I86" i="92"/>
  <c r="U97" i="213" s="1"/>
  <c r="C35" i="92"/>
  <c r="U143" i="213" s="1"/>
  <c r="I119" i="92"/>
  <c r="U130" i="213" s="1"/>
  <c r="I71" i="92"/>
  <c r="U82" i="213" s="1"/>
  <c r="I33" i="92"/>
  <c r="U44" i="213" s="1"/>
  <c r="D17" i="92"/>
  <c r="E20" i="92"/>
  <c r="D16" i="92"/>
  <c r="D23" i="92"/>
  <c r="D20" i="92"/>
  <c r="E17" i="92"/>
  <c r="E16" i="92"/>
  <c r="I25" i="92"/>
  <c r="U36" i="213" s="1"/>
  <c r="C34" i="92"/>
  <c r="U142" i="213" s="1"/>
  <c r="I97" i="92"/>
  <c r="U108" i="213" s="1"/>
  <c r="C36" i="92"/>
  <c r="U144" i="213" s="1"/>
  <c r="I79" i="92"/>
  <c r="U90" i="213" s="1"/>
  <c r="I57" i="92"/>
  <c r="U68" i="213" s="1"/>
  <c r="I49" i="92"/>
  <c r="U60" i="213" s="1"/>
  <c r="I41" i="92"/>
  <c r="U52" i="213" s="1"/>
  <c r="I100" i="92"/>
  <c r="U111" i="213" s="1"/>
  <c r="I89" i="92"/>
  <c r="U100" i="213" s="1"/>
  <c r="I75" i="92"/>
  <c r="U86" i="213" s="1"/>
  <c r="I52" i="92"/>
  <c r="U63" i="213" s="1"/>
  <c r="I39" i="92"/>
  <c r="U50" i="213" s="1"/>
  <c r="I28" i="92"/>
  <c r="U39" i="213" s="1"/>
  <c r="I110" i="92"/>
  <c r="U121" i="213" s="1"/>
  <c r="I91" i="92"/>
  <c r="U102" i="213" s="1"/>
  <c r="I72" i="92"/>
  <c r="U83" i="213" s="1"/>
  <c r="C21" i="92"/>
  <c r="U16" i="213" s="1"/>
  <c r="I112" i="92"/>
  <c r="U123" i="213" s="1"/>
  <c r="I77" i="92"/>
  <c r="U88" i="213" s="1"/>
  <c r="I67" i="92"/>
  <c r="U78" i="213" s="1"/>
  <c r="I60" i="92"/>
  <c r="U71" i="213" s="1"/>
  <c r="I29" i="92"/>
  <c r="U40" i="213" s="1"/>
  <c r="C20" i="92"/>
  <c r="U15" i="213" s="1"/>
  <c r="I114" i="92"/>
  <c r="U125" i="213" s="1"/>
  <c r="I92" i="92"/>
  <c r="U103" i="213" s="1"/>
  <c r="I84" i="92"/>
  <c r="U95" i="213" s="1"/>
  <c r="I61" i="92"/>
  <c r="U72" i="213" s="1"/>
  <c r="I54" i="92"/>
  <c r="U65" i="213" s="1"/>
  <c r="I48" i="92"/>
  <c r="U59" i="213" s="1"/>
  <c r="I43" i="92"/>
  <c r="U54" i="213" s="1"/>
  <c r="I38" i="92"/>
  <c r="U49" i="213" s="1"/>
  <c r="I30" i="92"/>
  <c r="U41" i="213" s="1"/>
  <c r="I22" i="92"/>
  <c r="U33" i="213" s="1"/>
  <c r="C23" i="92"/>
  <c r="U18" i="213" s="1"/>
  <c r="I87" i="92"/>
  <c r="U98" i="213" s="1"/>
  <c r="I74" i="92"/>
  <c r="U85" i="213" s="1"/>
  <c r="I62" i="92"/>
  <c r="U73" i="213" s="1"/>
  <c r="I31" i="92"/>
  <c r="U42" i="213" s="1"/>
  <c r="I23" i="92"/>
  <c r="U34" i="213" s="1"/>
  <c r="C38" i="92"/>
  <c r="U146" i="213" s="1"/>
  <c r="I118" i="92"/>
  <c r="U129" i="213" s="1"/>
  <c r="I81" i="92"/>
  <c r="U92" i="213" s="1"/>
  <c r="I69" i="92"/>
  <c r="U80" i="213" s="1"/>
  <c r="I58" i="92"/>
  <c r="U69" i="213" s="1"/>
  <c r="I44" i="92"/>
  <c r="U55" i="213" s="1"/>
  <c r="C37" i="92"/>
  <c r="U145" i="213" s="1"/>
  <c r="C33" i="92"/>
  <c r="U141" i="213" s="1"/>
  <c r="C27" i="92"/>
  <c r="U22" i="213" s="1"/>
  <c r="C26" i="92"/>
  <c r="U21" i="213" s="1"/>
  <c r="C25" i="92"/>
  <c r="U20" i="213" s="1"/>
  <c r="C24" i="92"/>
  <c r="U19" i="213" s="1"/>
  <c r="I109" i="92"/>
  <c r="U120" i="213" s="1"/>
  <c r="I78" i="92"/>
  <c r="U89" i="213" s="1"/>
  <c r="I66" i="92"/>
  <c r="U77" i="213" s="1"/>
  <c r="C19" i="92"/>
  <c r="U14" i="213" s="1"/>
  <c r="I98" i="92"/>
  <c r="U109" i="213" s="1"/>
  <c r="I68" i="92"/>
  <c r="U79" i="213" s="1"/>
  <c r="I59" i="92"/>
  <c r="U70" i="213" s="1"/>
  <c r="C22" i="92"/>
  <c r="U17" i="213" s="1"/>
  <c r="I111" i="92"/>
  <c r="U122" i="213" s="1"/>
  <c r="I64" i="92"/>
  <c r="U75" i="213" s="1"/>
  <c r="I55" i="92"/>
  <c r="U66" i="213" s="1"/>
  <c r="I50" i="92"/>
  <c r="U61" i="213" s="1"/>
  <c r="I36" i="92"/>
  <c r="U47" i="213" s="1"/>
  <c r="I20" i="92"/>
  <c r="U31" i="213" s="1"/>
  <c r="I101" i="92"/>
  <c r="U112" i="213" s="1"/>
  <c r="I90" i="92"/>
  <c r="U101" i="213" s="1"/>
  <c r="I65" i="92"/>
  <c r="U76" i="213" s="1"/>
  <c r="I53" i="92"/>
  <c r="U64" i="213" s="1"/>
  <c r="I45" i="92"/>
  <c r="U56" i="213" s="1"/>
  <c r="I37" i="92"/>
  <c r="U48" i="213" s="1"/>
  <c r="I21" i="92"/>
  <c r="U32" i="213" s="1"/>
  <c r="I17" i="92"/>
  <c r="U28" i="213" s="1"/>
  <c r="I120" i="92"/>
  <c r="U131" i="213" s="1"/>
  <c r="I102" i="92"/>
  <c r="U113" i="213" s="1"/>
  <c r="I73" i="92"/>
  <c r="U84" i="213" s="1"/>
  <c r="I63" i="92"/>
  <c r="U74" i="213" s="1"/>
  <c r="I56" i="92"/>
  <c r="U67" i="213" s="1"/>
  <c r="I51" i="92"/>
  <c r="U62" i="213" s="1"/>
  <c r="I46" i="92"/>
  <c r="U57" i="213" s="1"/>
  <c r="I40" i="92"/>
  <c r="U51" i="213" s="1"/>
  <c r="I34" i="92"/>
  <c r="U45" i="213" s="1"/>
  <c r="I26" i="92"/>
  <c r="U37" i="213" s="1"/>
  <c r="I18" i="92"/>
  <c r="U29" i="213" s="1"/>
  <c r="I93" i="92"/>
  <c r="U104" i="213" s="1"/>
  <c r="I35" i="92"/>
  <c r="U46" i="213" s="1"/>
  <c r="I27" i="92"/>
  <c r="U38" i="213" s="1"/>
  <c r="I19" i="92"/>
  <c r="U30" i="213" s="1"/>
  <c r="C18" i="92"/>
  <c r="U13" i="213" s="1"/>
  <c r="I106" i="92"/>
  <c r="U117" i="213" s="1"/>
  <c r="I94" i="92"/>
  <c r="U105" i="213" s="1"/>
  <c r="I47" i="92"/>
  <c r="U58" i="213" s="1"/>
  <c r="I42" i="92"/>
  <c r="U53" i="213" s="1"/>
  <c r="I32" i="92"/>
  <c r="U43" i="213" s="1"/>
  <c r="D19" i="91"/>
  <c r="I47" i="91"/>
  <c r="T58" i="213" s="1"/>
  <c r="I66" i="91"/>
  <c r="T77" i="213" s="1"/>
  <c r="I72" i="91"/>
  <c r="T83" i="213" s="1"/>
  <c r="I71" i="91"/>
  <c r="T82" i="213" s="1"/>
  <c r="C34" i="91"/>
  <c r="T142" i="213" s="1"/>
  <c r="I43" i="91"/>
  <c r="T54" i="213" s="1"/>
  <c r="I109" i="91"/>
  <c r="T120" i="213" s="1"/>
  <c r="I77" i="91"/>
  <c r="T88" i="213" s="1"/>
  <c r="I65" i="91"/>
  <c r="T76" i="213" s="1"/>
  <c r="I25" i="91"/>
  <c r="T36" i="213" s="1"/>
  <c r="I17" i="91"/>
  <c r="T28" i="213" s="1"/>
  <c r="I27" i="91"/>
  <c r="T38" i="213" s="1"/>
  <c r="I119" i="91"/>
  <c r="T130" i="213" s="1"/>
  <c r="I102" i="91"/>
  <c r="T113" i="213" s="1"/>
  <c r="I73" i="91"/>
  <c r="T84" i="213" s="1"/>
  <c r="I61" i="91"/>
  <c r="T72" i="213" s="1"/>
  <c r="I54" i="91"/>
  <c r="T65" i="213" s="1"/>
  <c r="I46" i="91"/>
  <c r="T57" i="213" s="1"/>
  <c r="I38" i="91"/>
  <c r="T49" i="213" s="1"/>
  <c r="I30" i="91"/>
  <c r="T41" i="213" s="1"/>
  <c r="I22" i="91"/>
  <c r="T33" i="213" s="1"/>
  <c r="I55" i="91"/>
  <c r="T66" i="213" s="1"/>
  <c r="C32" i="91"/>
  <c r="T140" i="213" s="1"/>
  <c r="I112" i="91"/>
  <c r="T123" i="213" s="1"/>
  <c r="I98" i="91"/>
  <c r="T109" i="213" s="1"/>
  <c r="I68" i="91"/>
  <c r="T79" i="213" s="1"/>
  <c r="I80" i="91"/>
  <c r="T91" i="213" s="1"/>
  <c r="I118" i="91"/>
  <c r="T129" i="213" s="1"/>
  <c r="I101" i="91"/>
  <c r="T112" i="213" s="1"/>
  <c r="I90" i="91"/>
  <c r="T101" i="213" s="1"/>
  <c r="I53" i="91"/>
  <c r="T64" i="213" s="1"/>
  <c r="I45" i="91"/>
  <c r="T56" i="213" s="1"/>
  <c r="I37" i="91"/>
  <c r="T48" i="213" s="1"/>
  <c r="I76" i="91"/>
  <c r="T87" i="213" s="1"/>
  <c r="C35" i="91"/>
  <c r="T143" i="213" s="1"/>
  <c r="I111" i="91"/>
  <c r="T122" i="213" s="1"/>
  <c r="I97" i="91"/>
  <c r="T108" i="213" s="1"/>
  <c r="I84" i="91"/>
  <c r="T95" i="213" s="1"/>
  <c r="I39" i="91"/>
  <c r="T50" i="213" s="1"/>
  <c r="I106" i="91"/>
  <c r="T117" i="213" s="1"/>
  <c r="I93" i="91"/>
  <c r="T104" i="213" s="1"/>
  <c r="I79" i="91"/>
  <c r="T90" i="213" s="1"/>
  <c r="I63" i="91"/>
  <c r="T74" i="213" s="1"/>
  <c r="I96" i="91"/>
  <c r="T107" i="213" s="1"/>
  <c r="I82" i="91"/>
  <c r="T93" i="213" s="1"/>
  <c r="I60" i="91"/>
  <c r="T71" i="213" s="1"/>
  <c r="I29" i="91"/>
  <c r="T40" i="213" s="1"/>
  <c r="I21" i="91"/>
  <c r="T32" i="213" s="1"/>
  <c r="I59" i="91"/>
  <c r="T70" i="213" s="1"/>
  <c r="I92" i="91"/>
  <c r="T103" i="213" s="1"/>
  <c r="I78" i="91"/>
  <c r="T89" i="213" s="1"/>
  <c r="I56" i="91"/>
  <c r="T67" i="213" s="1"/>
  <c r="I48" i="91"/>
  <c r="T59" i="213" s="1"/>
  <c r="I40" i="91"/>
  <c r="T51" i="213" s="1"/>
  <c r="I34" i="91"/>
  <c r="T45" i="213" s="1"/>
  <c r="I26" i="91"/>
  <c r="T37" i="213" s="1"/>
  <c r="I18" i="91"/>
  <c r="T29" i="213" s="1"/>
  <c r="I23" i="91"/>
  <c r="T34" i="213" s="1"/>
  <c r="I87" i="91"/>
  <c r="T98" i="213" s="1"/>
  <c r="I74" i="91"/>
  <c r="T85" i="213" s="1"/>
  <c r="I57" i="91"/>
  <c r="T68" i="213" s="1"/>
  <c r="I62" i="91"/>
  <c r="T73" i="213" s="1"/>
  <c r="I49" i="91"/>
  <c r="T60" i="213" s="1"/>
  <c r="I41" i="91"/>
  <c r="T52" i="213" s="1"/>
  <c r="C38" i="91"/>
  <c r="T146" i="213" s="1"/>
  <c r="C36" i="91"/>
  <c r="T144" i="213" s="1"/>
  <c r="I114" i="91"/>
  <c r="T125" i="213" s="1"/>
  <c r="I50" i="91"/>
  <c r="T61" i="213" s="1"/>
  <c r="I94" i="91"/>
  <c r="T105" i="213" s="1"/>
  <c r="C18" i="91"/>
  <c r="T13" i="213" s="1"/>
  <c r="E20" i="91"/>
  <c r="I107" i="91"/>
  <c r="T118" i="213" s="1"/>
  <c r="E26" i="91"/>
  <c r="I100" i="91"/>
  <c r="T111" i="213" s="1"/>
  <c r="I89" i="91"/>
  <c r="T100" i="213" s="1"/>
  <c r="I75" i="91"/>
  <c r="T86" i="213" s="1"/>
  <c r="I19" i="91"/>
  <c r="T30" i="213" s="1"/>
  <c r="I81" i="91"/>
  <c r="T92" i="213" s="1"/>
  <c r="I69" i="91"/>
  <c r="T80" i="213" s="1"/>
  <c r="I52" i="91"/>
  <c r="T63" i="213" s="1"/>
  <c r="I42" i="91"/>
  <c r="T53" i="213" s="1"/>
  <c r="C19" i="91"/>
  <c r="T14" i="213" s="1"/>
  <c r="I64" i="91"/>
  <c r="T75" i="213" s="1"/>
  <c r="I36" i="91"/>
  <c r="T47" i="213" s="1"/>
  <c r="C20" i="91"/>
  <c r="T15" i="213" s="1"/>
  <c r="I67" i="91"/>
  <c r="T78" i="213" s="1"/>
  <c r="C25" i="91"/>
  <c r="T20" i="213" s="1"/>
  <c r="I58" i="91"/>
  <c r="T69" i="213" s="1"/>
  <c r="I44" i="91"/>
  <c r="T55" i="213" s="1"/>
  <c r="I28" i="91"/>
  <c r="T39" i="213" s="1"/>
  <c r="C26" i="91"/>
  <c r="T21" i="213" s="1"/>
  <c r="I86" i="91"/>
  <c r="T97" i="213" s="1"/>
  <c r="I95" i="91"/>
  <c r="T106" i="213" s="1"/>
  <c r="I20" i="91"/>
  <c r="T31" i="213" s="1"/>
  <c r="C33" i="91"/>
  <c r="T141" i="213" s="1"/>
  <c r="I91" i="91"/>
  <c r="T102" i="213" s="1"/>
  <c r="I24" i="91"/>
  <c r="T35" i="213" s="1"/>
  <c r="C22" i="91"/>
  <c r="T17" i="213" s="1"/>
  <c r="I51" i="91"/>
  <c r="T62" i="213" s="1"/>
  <c r="C17" i="91"/>
  <c r="T12" i="213" s="1"/>
  <c r="C37" i="91"/>
  <c r="T145" i="213" s="1"/>
  <c r="D26" i="91"/>
  <c r="D23" i="91"/>
  <c r="E17" i="91"/>
  <c r="E23" i="91"/>
  <c r="D20" i="91"/>
  <c r="I32" i="91"/>
  <c r="T43" i="213" s="1"/>
  <c r="C16" i="91"/>
  <c r="T11" i="213" s="1"/>
  <c r="C24" i="91"/>
  <c r="T19" i="213" s="1"/>
  <c r="I35" i="91"/>
  <c r="T46" i="213" s="1"/>
  <c r="I104" i="91"/>
  <c r="T115" i="213" s="1"/>
  <c r="C21" i="91"/>
  <c r="T16" i="213" s="1"/>
  <c r="I122" i="91"/>
  <c r="T133" i="213" s="1"/>
  <c r="C27" i="91"/>
  <c r="T22" i="213" s="1"/>
  <c r="I99" i="91"/>
  <c r="T110" i="213" s="1"/>
  <c r="I31" i="91"/>
  <c r="T42" i="213" s="1"/>
  <c r="D17" i="91"/>
  <c r="E16" i="91"/>
  <c r="I110" i="91"/>
  <c r="T121" i="213" s="1"/>
  <c r="C23" i="91"/>
  <c r="T18" i="213" s="1"/>
  <c r="D16" i="91"/>
  <c r="D26" i="90"/>
  <c r="E23" i="90"/>
  <c r="D22" i="90"/>
  <c r="D23" i="90"/>
  <c r="I46" i="90"/>
  <c r="S57" i="213" s="1"/>
  <c r="I63" i="90"/>
  <c r="S74" i="213" s="1"/>
  <c r="I47" i="90"/>
  <c r="S58" i="213" s="1"/>
  <c r="I30" i="90"/>
  <c r="S41" i="213" s="1"/>
  <c r="I76" i="90"/>
  <c r="S87" i="213" s="1"/>
  <c r="I101" i="90"/>
  <c r="S112" i="213" s="1"/>
  <c r="I82" i="90"/>
  <c r="S93" i="213" s="1"/>
  <c r="I71" i="90"/>
  <c r="S82" i="213" s="1"/>
  <c r="I54" i="90"/>
  <c r="S65" i="213" s="1"/>
  <c r="I118" i="90"/>
  <c r="S129" i="213" s="1"/>
  <c r="I96" i="90"/>
  <c r="S107" i="213" s="1"/>
  <c r="I77" i="90"/>
  <c r="S88" i="213" s="1"/>
  <c r="I65" i="90"/>
  <c r="S76" i="213" s="1"/>
  <c r="D19" i="90"/>
  <c r="I38" i="90"/>
  <c r="S49" i="213" s="1"/>
  <c r="I97" i="90"/>
  <c r="S108" i="213" s="1"/>
  <c r="I109" i="90"/>
  <c r="S120" i="213" s="1"/>
  <c r="I60" i="90"/>
  <c r="S71" i="213" s="1"/>
  <c r="I48" i="90"/>
  <c r="S59" i="213" s="1"/>
  <c r="I40" i="90"/>
  <c r="S51" i="213" s="1"/>
  <c r="I34" i="90"/>
  <c r="S45" i="213" s="1"/>
  <c r="I59" i="90"/>
  <c r="S70" i="213" s="1"/>
  <c r="I111" i="90"/>
  <c r="S122" i="213" s="1"/>
  <c r="I90" i="90"/>
  <c r="S101" i="213" s="1"/>
  <c r="I22" i="90"/>
  <c r="S33" i="213" s="1"/>
  <c r="C35" i="90"/>
  <c r="S143" i="213" s="1"/>
  <c r="I26" i="90"/>
  <c r="S37" i="213" s="1"/>
  <c r="I18" i="90"/>
  <c r="S29" i="213" s="1"/>
  <c r="I56" i="90"/>
  <c r="S67" i="213" s="1"/>
  <c r="I72" i="90"/>
  <c r="S83" i="213" s="1"/>
  <c r="E17" i="90"/>
  <c r="D20" i="90"/>
  <c r="I43" i="90"/>
  <c r="S54" i="213" s="1"/>
  <c r="I119" i="90"/>
  <c r="S130" i="213" s="1"/>
  <c r="I102" i="90"/>
  <c r="S113" i="213" s="1"/>
  <c r="I84" i="90"/>
  <c r="S95" i="213" s="1"/>
  <c r="E20" i="90"/>
  <c r="D17" i="90"/>
  <c r="I55" i="90"/>
  <c r="S66" i="213" s="1"/>
  <c r="I92" i="90"/>
  <c r="S103" i="213" s="1"/>
  <c r="I78" i="90"/>
  <c r="S89" i="213" s="1"/>
  <c r="C32" i="90"/>
  <c r="S140" i="213" s="1"/>
  <c r="I120" i="90"/>
  <c r="S131" i="213" s="1"/>
  <c r="I79" i="90"/>
  <c r="S90" i="213" s="1"/>
  <c r="I44" i="90"/>
  <c r="S55" i="213" s="1"/>
  <c r="I36" i="90"/>
  <c r="S47" i="213" s="1"/>
  <c r="I28" i="90"/>
  <c r="S39" i="213" s="1"/>
  <c r="I20" i="90"/>
  <c r="S31" i="213" s="1"/>
  <c r="I114" i="90"/>
  <c r="S125" i="213" s="1"/>
  <c r="I64" i="90"/>
  <c r="S75" i="213" s="1"/>
  <c r="I53" i="90"/>
  <c r="S64" i="213" s="1"/>
  <c r="I29" i="90"/>
  <c r="S40" i="213" s="1"/>
  <c r="I122" i="90"/>
  <c r="S133" i="213" s="1"/>
  <c r="I99" i="90"/>
  <c r="S110" i="213" s="1"/>
  <c r="I80" i="90"/>
  <c r="S91" i="213" s="1"/>
  <c r="C37" i="90"/>
  <c r="S145" i="213" s="1"/>
  <c r="I116" i="90"/>
  <c r="S127" i="213" s="1"/>
  <c r="I95" i="90"/>
  <c r="S106" i="213" s="1"/>
  <c r="C27" i="90"/>
  <c r="S22" i="213" s="1"/>
  <c r="C25" i="90"/>
  <c r="S20" i="213" s="1"/>
  <c r="C23" i="90"/>
  <c r="S18" i="213" s="1"/>
  <c r="C21" i="90"/>
  <c r="S16" i="213" s="1"/>
  <c r="C19" i="90"/>
  <c r="S14" i="213" s="1"/>
  <c r="C17" i="90"/>
  <c r="S12" i="213" s="1"/>
  <c r="I110" i="90"/>
  <c r="S121" i="213" s="1"/>
  <c r="I91" i="90"/>
  <c r="S102" i="213" s="1"/>
  <c r="I104" i="90"/>
  <c r="S115" i="213" s="1"/>
  <c r="I86" i="90"/>
  <c r="S97" i="213" s="1"/>
  <c r="I67" i="90"/>
  <c r="S78" i="213" s="1"/>
  <c r="I51" i="90"/>
  <c r="S62" i="213" s="1"/>
  <c r="I35" i="90"/>
  <c r="S46" i="213" s="1"/>
  <c r="C33" i="90"/>
  <c r="S141" i="213" s="1"/>
  <c r="C26" i="90"/>
  <c r="S21" i="213" s="1"/>
  <c r="C24" i="90"/>
  <c r="S19" i="213" s="1"/>
  <c r="C22" i="90"/>
  <c r="S17" i="213" s="1"/>
  <c r="C20" i="90"/>
  <c r="S15" i="213" s="1"/>
  <c r="C18" i="90"/>
  <c r="S13" i="213" s="1"/>
  <c r="C16" i="90"/>
  <c r="S11" i="213" s="1"/>
  <c r="I87" i="90"/>
  <c r="S98" i="213" s="1"/>
  <c r="I74" i="90"/>
  <c r="S85" i="213" s="1"/>
  <c r="I52" i="90"/>
  <c r="S63" i="213" s="1"/>
  <c r="D16" i="90"/>
  <c r="I107" i="90"/>
  <c r="S118" i="213" s="1"/>
  <c r="I94" i="90"/>
  <c r="S105" i="213" s="1"/>
  <c r="I45" i="90"/>
  <c r="S56" i="213" s="1"/>
  <c r="I25" i="90"/>
  <c r="S36" i="213" s="1"/>
  <c r="I27" i="90"/>
  <c r="S38" i="213" s="1"/>
  <c r="I66" i="90"/>
  <c r="S77" i="213" s="1"/>
  <c r="I39" i="90"/>
  <c r="S50" i="213" s="1"/>
  <c r="I112" i="90"/>
  <c r="S123" i="213" s="1"/>
  <c r="I98" i="90"/>
  <c r="S109" i="213" s="1"/>
  <c r="I62" i="90"/>
  <c r="S73" i="213" s="1"/>
  <c r="I42" i="90"/>
  <c r="S53" i="213" s="1"/>
  <c r="I32" i="90"/>
  <c r="S43" i="213" s="1"/>
  <c r="I24" i="90"/>
  <c r="S35" i="213" s="1"/>
  <c r="C38" i="90"/>
  <c r="S146" i="213" s="1"/>
  <c r="I100" i="90"/>
  <c r="S111" i="213" s="1"/>
  <c r="I89" i="90"/>
  <c r="S100" i="213" s="1"/>
  <c r="I75" i="90"/>
  <c r="S86" i="213" s="1"/>
  <c r="I37" i="90"/>
  <c r="S48" i="213" s="1"/>
  <c r="I21" i="90"/>
  <c r="S32" i="213" s="1"/>
  <c r="I23" i="90"/>
  <c r="S34" i="213" s="1"/>
  <c r="I73" i="90"/>
  <c r="S84" i="213" s="1"/>
  <c r="I61" i="90"/>
  <c r="S72" i="213" s="1"/>
  <c r="I49" i="90"/>
  <c r="S60" i="213" s="1"/>
  <c r="I41" i="90"/>
  <c r="S52" i="213" s="1"/>
  <c r="E16" i="90"/>
  <c r="C34" i="90"/>
  <c r="S142" i="213" s="1"/>
  <c r="I106" i="90"/>
  <c r="S117" i="213" s="1"/>
  <c r="I93" i="90"/>
  <c r="S104" i="213" s="1"/>
  <c r="I68" i="90"/>
  <c r="S79" i="213" s="1"/>
  <c r="I57" i="90"/>
  <c r="S68" i="213" s="1"/>
  <c r="I50" i="90"/>
  <c r="S61" i="213" s="1"/>
  <c r="C36" i="90"/>
  <c r="S144" i="213" s="1"/>
  <c r="I81" i="90"/>
  <c r="S92" i="213" s="1"/>
  <c r="I69" i="90"/>
  <c r="S80" i="213" s="1"/>
  <c r="I58" i="90"/>
  <c r="S69" i="213" s="1"/>
  <c r="I33" i="90"/>
  <c r="S44" i="213" s="1"/>
  <c r="I17" i="90"/>
  <c r="S28" i="213" s="1"/>
  <c r="I19" i="90"/>
  <c r="S30" i="213" s="1"/>
  <c r="I80" i="89"/>
  <c r="R91" i="213" s="1"/>
  <c r="I28" i="89"/>
  <c r="R39" i="213" s="1"/>
  <c r="I122" i="89"/>
  <c r="R133" i="213" s="1"/>
  <c r="I63" i="89"/>
  <c r="R74" i="213" s="1"/>
  <c r="I109" i="89"/>
  <c r="R120" i="213" s="1"/>
  <c r="I36" i="89"/>
  <c r="R47" i="213" s="1"/>
  <c r="I60" i="89"/>
  <c r="R71" i="213" s="1"/>
  <c r="I99" i="89"/>
  <c r="R110" i="213" s="1"/>
  <c r="I42" i="89"/>
  <c r="R53" i="213" s="1"/>
  <c r="I20" i="89"/>
  <c r="R31" i="213" s="1"/>
  <c r="I104" i="89"/>
  <c r="R115" i="213" s="1"/>
  <c r="I86" i="89"/>
  <c r="R97" i="213" s="1"/>
  <c r="I67" i="89"/>
  <c r="R78" i="213" s="1"/>
  <c r="C32" i="89"/>
  <c r="R140" i="213" s="1"/>
  <c r="I77" i="89"/>
  <c r="R88" i="213" s="1"/>
  <c r="I65" i="89"/>
  <c r="R76" i="213" s="1"/>
  <c r="I54" i="89"/>
  <c r="R65" i="213" s="1"/>
  <c r="I95" i="89"/>
  <c r="R106" i="213" s="1"/>
  <c r="I76" i="89"/>
  <c r="R87" i="213" s="1"/>
  <c r="I59" i="89"/>
  <c r="R70" i="213" s="1"/>
  <c r="I118" i="89"/>
  <c r="R129" i="213" s="1"/>
  <c r="I101" i="89"/>
  <c r="R112" i="213" s="1"/>
  <c r="I90" i="89"/>
  <c r="R101" i="213" s="1"/>
  <c r="I49" i="89"/>
  <c r="R60" i="213" s="1"/>
  <c r="I119" i="89"/>
  <c r="R130" i="213" s="1"/>
  <c r="I102" i="89"/>
  <c r="R113" i="213" s="1"/>
  <c r="I84" i="89"/>
  <c r="R95" i="213" s="1"/>
  <c r="I61" i="89"/>
  <c r="R72" i="213" s="1"/>
  <c r="I50" i="89"/>
  <c r="R61" i="213" s="1"/>
  <c r="I33" i="89"/>
  <c r="R44" i="213" s="1"/>
  <c r="I120" i="89"/>
  <c r="R131" i="213" s="1"/>
  <c r="I91" i="89"/>
  <c r="R102" i="213" s="1"/>
  <c r="I72" i="89"/>
  <c r="R83" i="213" s="1"/>
  <c r="C35" i="89"/>
  <c r="R143" i="213" s="1"/>
  <c r="I96" i="89"/>
  <c r="R107" i="213" s="1"/>
  <c r="I82" i="89"/>
  <c r="R93" i="213" s="1"/>
  <c r="I71" i="89"/>
  <c r="R82" i="213" s="1"/>
  <c r="I44" i="89"/>
  <c r="R55" i="213" s="1"/>
  <c r="I39" i="89"/>
  <c r="R50" i="213" s="1"/>
  <c r="I32" i="89"/>
  <c r="R43" i="213" s="1"/>
  <c r="I24" i="89"/>
  <c r="R35" i="213" s="1"/>
  <c r="C34" i="89"/>
  <c r="R142" i="213" s="1"/>
  <c r="I111" i="89"/>
  <c r="R122" i="213" s="1"/>
  <c r="I97" i="89"/>
  <c r="R108" i="213" s="1"/>
  <c r="I73" i="89"/>
  <c r="R84" i="213" s="1"/>
  <c r="I56" i="89"/>
  <c r="R67" i="213" s="1"/>
  <c r="I47" i="89"/>
  <c r="R58" i="213" s="1"/>
  <c r="I25" i="89"/>
  <c r="R36" i="213" s="1"/>
  <c r="I52" i="89"/>
  <c r="R63" i="213" s="1"/>
  <c r="I43" i="89"/>
  <c r="R54" i="213" s="1"/>
  <c r="C17" i="89"/>
  <c r="R12" i="213" s="1"/>
  <c r="I93" i="89"/>
  <c r="R104" i="213" s="1"/>
  <c r="I79" i="89"/>
  <c r="R90" i="213" s="1"/>
  <c r="I62" i="89"/>
  <c r="R73" i="213" s="1"/>
  <c r="I30" i="89"/>
  <c r="R41" i="213" s="1"/>
  <c r="I29" i="89"/>
  <c r="R40" i="213" s="1"/>
  <c r="I17" i="89"/>
  <c r="R28" i="213" s="1"/>
  <c r="I106" i="89"/>
  <c r="R117" i="213" s="1"/>
  <c r="I87" i="89"/>
  <c r="R98" i="213" s="1"/>
  <c r="I74" i="89"/>
  <c r="R85" i="213" s="1"/>
  <c r="I46" i="89"/>
  <c r="R57" i="213" s="1"/>
  <c r="I38" i="89"/>
  <c r="R49" i="213" s="1"/>
  <c r="I51" i="89"/>
  <c r="R62" i="213" s="1"/>
  <c r="I92" i="89"/>
  <c r="R103" i="213" s="1"/>
  <c r="I78" i="89"/>
  <c r="R89" i="213" s="1"/>
  <c r="I66" i="89"/>
  <c r="R77" i="213" s="1"/>
  <c r="I45" i="89"/>
  <c r="R56" i="213" s="1"/>
  <c r="I37" i="89"/>
  <c r="R48" i="213" s="1"/>
  <c r="I21" i="89"/>
  <c r="R32" i="213" s="1"/>
  <c r="C36" i="89"/>
  <c r="R144" i="213" s="1"/>
  <c r="I112" i="89"/>
  <c r="R123" i="213" s="1"/>
  <c r="I98" i="89"/>
  <c r="R109" i="213" s="1"/>
  <c r="I107" i="89"/>
  <c r="R118" i="213" s="1"/>
  <c r="C16" i="89"/>
  <c r="R11" i="213" s="1"/>
  <c r="D26" i="89"/>
  <c r="E26" i="89"/>
  <c r="I75" i="89"/>
  <c r="R86" i="213" s="1"/>
  <c r="I53" i="89"/>
  <c r="R64" i="213" s="1"/>
  <c r="C24" i="89"/>
  <c r="R19" i="213" s="1"/>
  <c r="I94" i="89"/>
  <c r="R105" i="213" s="1"/>
  <c r="I31" i="89"/>
  <c r="R42" i="213" s="1"/>
  <c r="C33" i="89"/>
  <c r="R141" i="213" s="1"/>
  <c r="I100" i="89"/>
  <c r="R111" i="213" s="1"/>
  <c r="I89" i="89"/>
  <c r="R100" i="213" s="1"/>
  <c r="I35" i="89"/>
  <c r="R46" i="213" s="1"/>
  <c r="C22" i="89"/>
  <c r="R17" i="213" s="1"/>
  <c r="C27" i="89"/>
  <c r="R22" i="213" s="1"/>
  <c r="I68" i="89"/>
  <c r="R79" i="213" s="1"/>
  <c r="I57" i="89"/>
  <c r="R68" i="213" s="1"/>
  <c r="I40" i="89"/>
  <c r="R51" i="213" s="1"/>
  <c r="I22" i="89"/>
  <c r="R33" i="213" s="1"/>
  <c r="I19" i="89"/>
  <c r="R30" i="213" s="1"/>
  <c r="C23" i="89"/>
  <c r="R18" i="213" s="1"/>
  <c r="I116" i="89"/>
  <c r="R127" i="213" s="1"/>
  <c r="D19" i="89"/>
  <c r="D17" i="89"/>
  <c r="I34" i="89"/>
  <c r="R45" i="213" s="1"/>
  <c r="I26" i="89"/>
  <c r="R37" i="213" s="1"/>
  <c r="I18" i="89"/>
  <c r="R29" i="213" s="1"/>
  <c r="I81" i="89"/>
  <c r="R92" i="213" s="1"/>
  <c r="I69" i="89"/>
  <c r="R80" i="213" s="1"/>
  <c r="I58" i="89"/>
  <c r="R69" i="213" s="1"/>
  <c r="I48" i="89"/>
  <c r="R59" i="213" s="1"/>
  <c r="I27" i="89"/>
  <c r="R38" i="213" s="1"/>
  <c r="C18" i="89"/>
  <c r="R13" i="213" s="1"/>
  <c r="C19" i="89"/>
  <c r="R14" i="213" s="1"/>
  <c r="C25" i="89"/>
  <c r="R20" i="213" s="1"/>
  <c r="C37" i="89"/>
  <c r="R145" i="213" s="1"/>
  <c r="D22" i="89"/>
  <c r="E20" i="89"/>
  <c r="C38" i="89"/>
  <c r="R146" i="213" s="1"/>
  <c r="I114" i="89"/>
  <c r="R125" i="213" s="1"/>
  <c r="I64" i="89"/>
  <c r="R75" i="213" s="1"/>
  <c r="I55" i="89"/>
  <c r="R66" i="213" s="1"/>
  <c r="I41" i="89"/>
  <c r="R52" i="213" s="1"/>
  <c r="I23" i="89"/>
  <c r="R34" i="213" s="1"/>
  <c r="C20" i="89"/>
  <c r="R15" i="213" s="1"/>
  <c r="C21" i="89"/>
  <c r="R16" i="213" s="1"/>
  <c r="C26" i="89"/>
  <c r="R21" i="213" s="1"/>
  <c r="D16" i="89"/>
  <c r="D23" i="89"/>
  <c r="E17" i="89"/>
  <c r="E16" i="89"/>
  <c r="E23" i="89"/>
  <c r="D20" i="89"/>
  <c r="E23" i="88"/>
  <c r="I65" i="88"/>
  <c r="Q76" i="213" s="1"/>
  <c r="I47" i="88"/>
  <c r="Q58" i="213" s="1"/>
  <c r="I109" i="88"/>
  <c r="Q120" i="213" s="1"/>
  <c r="I77" i="88"/>
  <c r="Q88" i="213" s="1"/>
  <c r="I25" i="88"/>
  <c r="Q36" i="213" s="1"/>
  <c r="I76" i="88"/>
  <c r="Q87" i="213" s="1"/>
  <c r="I71" i="88"/>
  <c r="Q82" i="213" s="1"/>
  <c r="I53" i="88"/>
  <c r="Q64" i="213" s="1"/>
  <c r="I45" i="88"/>
  <c r="Q56" i="213" s="1"/>
  <c r="I37" i="88"/>
  <c r="Q48" i="213" s="1"/>
  <c r="I17" i="88"/>
  <c r="Q28" i="213" s="1"/>
  <c r="I73" i="88"/>
  <c r="Q84" i="213" s="1"/>
  <c r="I38" i="88"/>
  <c r="Q49" i="213" s="1"/>
  <c r="I55" i="88"/>
  <c r="Q66" i="213" s="1"/>
  <c r="I64" i="88"/>
  <c r="Q75" i="213" s="1"/>
  <c r="C25" i="88"/>
  <c r="Q20" i="213" s="1"/>
  <c r="I46" i="88"/>
  <c r="Q57" i="213" s="1"/>
  <c r="I39" i="88"/>
  <c r="Q50" i="213" s="1"/>
  <c r="I112" i="88"/>
  <c r="Q123" i="213" s="1"/>
  <c r="I98" i="88"/>
  <c r="Q109" i="213" s="1"/>
  <c r="I79" i="88"/>
  <c r="Q90" i="213" s="1"/>
  <c r="C36" i="88"/>
  <c r="Q144" i="213" s="1"/>
  <c r="I114" i="88"/>
  <c r="Q125" i="213" s="1"/>
  <c r="I94" i="88"/>
  <c r="Q105" i="213" s="1"/>
  <c r="I27" i="88"/>
  <c r="Q38" i="213" s="1"/>
  <c r="I119" i="88"/>
  <c r="Q130" i="213" s="1"/>
  <c r="I102" i="88"/>
  <c r="Q113" i="213" s="1"/>
  <c r="I84" i="88"/>
  <c r="Q95" i="213" s="1"/>
  <c r="I54" i="88"/>
  <c r="Q65" i="213" s="1"/>
  <c r="I22" i="88"/>
  <c r="Q33" i="213" s="1"/>
  <c r="C32" i="88"/>
  <c r="Q140" i="213" s="1"/>
  <c r="I106" i="88"/>
  <c r="Q117" i="213" s="1"/>
  <c r="I93" i="88"/>
  <c r="Q104" i="213" s="1"/>
  <c r="I57" i="88"/>
  <c r="Q68" i="213" s="1"/>
  <c r="I49" i="88"/>
  <c r="Q60" i="213" s="1"/>
  <c r="I41" i="88"/>
  <c r="Q52" i="213" s="1"/>
  <c r="I107" i="88"/>
  <c r="Q118" i="213" s="1"/>
  <c r="I20" i="88"/>
  <c r="Q31" i="213" s="1"/>
  <c r="C35" i="88"/>
  <c r="Q143" i="213" s="1"/>
  <c r="I111" i="88"/>
  <c r="Q122" i="213" s="1"/>
  <c r="I97" i="88"/>
  <c r="Q108" i="213" s="1"/>
  <c r="I61" i="88"/>
  <c r="Q72" i="213" s="1"/>
  <c r="I30" i="88"/>
  <c r="Q41" i="213" s="1"/>
  <c r="D26" i="88"/>
  <c r="I68" i="88"/>
  <c r="Q79" i="213" s="1"/>
  <c r="I52" i="88"/>
  <c r="Q63" i="213" s="1"/>
  <c r="I31" i="88"/>
  <c r="Q42" i="213" s="1"/>
  <c r="I80" i="88"/>
  <c r="Q91" i="213" s="1"/>
  <c r="I118" i="88"/>
  <c r="Q129" i="213" s="1"/>
  <c r="I101" i="88"/>
  <c r="Q112" i="213" s="1"/>
  <c r="I90" i="88"/>
  <c r="Q101" i="213" s="1"/>
  <c r="I29" i="88"/>
  <c r="Q40" i="213" s="1"/>
  <c r="I21" i="88"/>
  <c r="Q32" i="213" s="1"/>
  <c r="I59" i="88"/>
  <c r="Q70" i="213" s="1"/>
  <c r="I92" i="88"/>
  <c r="Q103" i="213" s="1"/>
  <c r="I78" i="88"/>
  <c r="Q89" i="213" s="1"/>
  <c r="I56" i="88"/>
  <c r="Q67" i="213" s="1"/>
  <c r="I48" i="88"/>
  <c r="Q59" i="213" s="1"/>
  <c r="I40" i="88"/>
  <c r="Q51" i="213" s="1"/>
  <c r="I34" i="88"/>
  <c r="Q45" i="213" s="1"/>
  <c r="I26" i="88"/>
  <c r="Q37" i="213" s="1"/>
  <c r="I18" i="88"/>
  <c r="Q29" i="213" s="1"/>
  <c r="I23" i="88"/>
  <c r="Q34" i="213" s="1"/>
  <c r="I87" i="88"/>
  <c r="Q98" i="213" s="1"/>
  <c r="I74" i="88"/>
  <c r="Q85" i="213" s="1"/>
  <c r="I100" i="88"/>
  <c r="Q111" i="213" s="1"/>
  <c r="I89" i="88"/>
  <c r="Q100" i="213" s="1"/>
  <c r="I75" i="88"/>
  <c r="Q86" i="213" s="1"/>
  <c r="I44" i="88"/>
  <c r="Q55" i="213" s="1"/>
  <c r="C33" i="88"/>
  <c r="Q141" i="213" s="1"/>
  <c r="I63" i="88"/>
  <c r="Q74" i="213" s="1"/>
  <c r="I96" i="88"/>
  <c r="Q107" i="213" s="1"/>
  <c r="I82" i="88"/>
  <c r="Q93" i="213" s="1"/>
  <c r="I60" i="88"/>
  <c r="Q71" i="213" s="1"/>
  <c r="I33" i="88"/>
  <c r="Q44" i="213" s="1"/>
  <c r="I43" i="88"/>
  <c r="Q54" i="213" s="1"/>
  <c r="I66" i="88"/>
  <c r="Q77" i="213" s="1"/>
  <c r="I72" i="88"/>
  <c r="Q83" i="213" s="1"/>
  <c r="C34" i="88"/>
  <c r="Q142" i="213" s="1"/>
  <c r="I120" i="88"/>
  <c r="Q131" i="213" s="1"/>
  <c r="I62" i="88"/>
  <c r="Q73" i="213" s="1"/>
  <c r="C38" i="88"/>
  <c r="Q146" i="213" s="1"/>
  <c r="I81" i="88"/>
  <c r="Q92" i="213" s="1"/>
  <c r="I69" i="88"/>
  <c r="Q80" i="213" s="1"/>
  <c r="I58" i="88"/>
  <c r="Q69" i="213" s="1"/>
  <c r="I19" i="88"/>
  <c r="Q30" i="213" s="1"/>
  <c r="I36" i="88"/>
  <c r="Q47" i="213" s="1"/>
  <c r="C20" i="88"/>
  <c r="Q15" i="213" s="1"/>
  <c r="I67" i="88"/>
  <c r="Q78" i="213" s="1"/>
  <c r="I50" i="88"/>
  <c r="Q61" i="213" s="1"/>
  <c r="I32" i="88"/>
  <c r="Q43" i="213" s="1"/>
  <c r="C22" i="88"/>
  <c r="Q17" i="213" s="1"/>
  <c r="I110" i="88"/>
  <c r="Q121" i="213" s="1"/>
  <c r="I42" i="88"/>
  <c r="Q53" i="213" s="1"/>
  <c r="I24" i="88"/>
  <c r="Q35" i="213" s="1"/>
  <c r="C18" i="88"/>
  <c r="Q13" i="213" s="1"/>
  <c r="C26" i="88"/>
  <c r="Q21" i="213" s="1"/>
  <c r="I51" i="88"/>
  <c r="Q62" i="213" s="1"/>
  <c r="I91" i="88"/>
  <c r="Q102" i="213" s="1"/>
  <c r="C21" i="88"/>
  <c r="Q16" i="213" s="1"/>
  <c r="C37" i="88"/>
  <c r="Q145" i="213" s="1"/>
  <c r="I86" i="88"/>
  <c r="Q97" i="213" s="1"/>
  <c r="C17" i="88"/>
  <c r="Q12" i="213" s="1"/>
  <c r="C27" i="88"/>
  <c r="Q22" i="213" s="1"/>
  <c r="I28" i="88"/>
  <c r="Q39" i="213" s="1"/>
  <c r="C16" i="88"/>
  <c r="Q11" i="213" s="1"/>
  <c r="C24" i="88"/>
  <c r="Q19" i="213" s="1"/>
  <c r="I35" i="88"/>
  <c r="Q46" i="213" s="1"/>
  <c r="I104" i="88"/>
  <c r="Q115" i="213" s="1"/>
  <c r="C19" i="88"/>
  <c r="Q14" i="213" s="1"/>
  <c r="I95" i="88"/>
  <c r="Q106" i="213" s="1"/>
  <c r="I122" i="88"/>
  <c r="Q133" i="213" s="1"/>
  <c r="C23" i="88"/>
  <c r="Q18" i="213" s="1"/>
  <c r="I116" i="88"/>
  <c r="Q127" i="213" s="1"/>
  <c r="D19" i="88"/>
  <c r="E26" i="88"/>
  <c r="D23" i="88"/>
  <c r="D20" i="88"/>
  <c r="E17" i="88"/>
  <c r="D16" i="88"/>
  <c r="E20" i="88"/>
  <c r="E16" i="88"/>
  <c r="D17" i="88"/>
  <c r="E26" i="87"/>
  <c r="D19" i="87"/>
  <c r="I24" i="87"/>
  <c r="P35" i="213" s="1"/>
  <c r="D22" i="87"/>
  <c r="I111" i="87"/>
  <c r="P122" i="213" s="1"/>
  <c r="I37" i="87"/>
  <c r="P48" i="213" s="1"/>
  <c r="I81" i="87"/>
  <c r="P92" i="213" s="1"/>
  <c r="E17" i="87"/>
  <c r="I43" i="87"/>
  <c r="P54" i="213" s="1"/>
  <c r="I109" i="87"/>
  <c r="P120" i="213" s="1"/>
  <c r="C34" i="87"/>
  <c r="P142" i="213" s="1"/>
  <c r="I44" i="87"/>
  <c r="P55" i="213" s="1"/>
  <c r="I31" i="87"/>
  <c r="P42" i="213" s="1"/>
  <c r="I107" i="87"/>
  <c r="P118" i="213" s="1"/>
  <c r="I42" i="87"/>
  <c r="P53" i="213" s="1"/>
  <c r="D17" i="87"/>
  <c r="I87" i="87"/>
  <c r="P98" i="213" s="1"/>
  <c r="I27" i="87"/>
  <c r="P38" i="213" s="1"/>
  <c r="C32" i="87"/>
  <c r="P140" i="213" s="1"/>
  <c r="I90" i="87"/>
  <c r="P101" i="213" s="1"/>
  <c r="I104" i="87"/>
  <c r="P115" i="213" s="1"/>
  <c r="I63" i="87"/>
  <c r="P74" i="213" s="1"/>
  <c r="I49" i="87"/>
  <c r="P60" i="213" s="1"/>
  <c r="D23" i="87"/>
  <c r="D26" i="87"/>
  <c r="E22" i="87"/>
  <c r="I100" i="87"/>
  <c r="P111" i="213" s="1"/>
  <c r="I69" i="87"/>
  <c r="P80" i="213" s="1"/>
  <c r="I56" i="87"/>
  <c r="P67" i="213" s="1"/>
  <c r="E16" i="87"/>
  <c r="I71" i="87"/>
  <c r="P82" i="213" s="1"/>
  <c r="I62" i="87"/>
  <c r="P73" i="213" s="1"/>
  <c r="I54" i="87"/>
  <c r="P65" i="213" s="1"/>
  <c r="I46" i="87"/>
  <c r="P57" i="213" s="1"/>
  <c r="I38" i="87"/>
  <c r="P49" i="213" s="1"/>
  <c r="I30" i="87"/>
  <c r="P41" i="213" s="1"/>
  <c r="I22" i="87"/>
  <c r="P33" i="213" s="1"/>
  <c r="I86" i="87"/>
  <c r="P97" i="213" s="1"/>
  <c r="I119" i="87"/>
  <c r="P130" i="213" s="1"/>
  <c r="E23" i="87"/>
  <c r="I106" i="87"/>
  <c r="P117" i="213" s="1"/>
  <c r="I59" i="87"/>
  <c r="P70" i="213" s="1"/>
  <c r="I53" i="87"/>
  <c r="P64" i="213" s="1"/>
  <c r="I40" i="87"/>
  <c r="P51" i="213" s="1"/>
  <c r="D16" i="87"/>
  <c r="C18" i="87"/>
  <c r="P13" i="213" s="1"/>
  <c r="E20" i="87"/>
  <c r="I84" i="87"/>
  <c r="P95" i="213" s="1"/>
  <c r="I122" i="87"/>
  <c r="P133" i="213" s="1"/>
  <c r="I80" i="87"/>
  <c r="P91" i="213" s="1"/>
  <c r="I36" i="87"/>
  <c r="P47" i="213" s="1"/>
  <c r="I23" i="87"/>
  <c r="P34" i="213" s="1"/>
  <c r="I66" i="87"/>
  <c r="P77" i="213" s="1"/>
  <c r="C20" i="87"/>
  <c r="P15" i="213" s="1"/>
  <c r="C16" i="87"/>
  <c r="P11" i="213" s="1"/>
  <c r="C33" i="87"/>
  <c r="P141" i="213" s="1"/>
  <c r="I118" i="87"/>
  <c r="P129" i="213" s="1"/>
  <c r="I92" i="87"/>
  <c r="P103" i="213" s="1"/>
  <c r="I73" i="87"/>
  <c r="P84" i="213" s="1"/>
  <c r="I64" i="87"/>
  <c r="P75" i="213" s="1"/>
  <c r="I48" i="87"/>
  <c r="P59" i="213" s="1"/>
  <c r="I32" i="87"/>
  <c r="P43" i="213" s="1"/>
  <c r="I21" i="87"/>
  <c r="P32" i="213" s="1"/>
  <c r="I17" i="87"/>
  <c r="P28" i="213" s="1"/>
  <c r="C19" i="87"/>
  <c r="P14" i="213" s="1"/>
  <c r="I120" i="87"/>
  <c r="P131" i="213" s="1"/>
  <c r="I98" i="87"/>
  <c r="P109" i="213" s="1"/>
  <c r="I79" i="87"/>
  <c r="P90" i="213" s="1"/>
  <c r="I18" i="87"/>
  <c r="P29" i="213" s="1"/>
  <c r="I116" i="87"/>
  <c r="P127" i="213" s="1"/>
  <c r="I95" i="87"/>
  <c r="P106" i="213" s="1"/>
  <c r="I76" i="87"/>
  <c r="P87" i="213" s="1"/>
  <c r="I65" i="87"/>
  <c r="P76" i="213" s="1"/>
  <c r="I60" i="87"/>
  <c r="P71" i="213" s="1"/>
  <c r="I47" i="87"/>
  <c r="P58" i="213" s="1"/>
  <c r="I33" i="87"/>
  <c r="P44" i="213" s="1"/>
  <c r="I28" i="87"/>
  <c r="P39" i="213" s="1"/>
  <c r="I19" i="87"/>
  <c r="P30" i="213" s="1"/>
  <c r="I112" i="87"/>
  <c r="P123" i="213" s="1"/>
  <c r="I93" i="87"/>
  <c r="P104" i="213" s="1"/>
  <c r="C38" i="87"/>
  <c r="P146" i="213" s="1"/>
  <c r="D20" i="87"/>
  <c r="I58" i="87"/>
  <c r="P69" i="213" s="1"/>
  <c r="I26" i="87"/>
  <c r="P37" i="213" s="1"/>
  <c r="C27" i="87"/>
  <c r="P22" i="213" s="1"/>
  <c r="C26" i="87"/>
  <c r="P21" i="213" s="1"/>
  <c r="C25" i="87"/>
  <c r="P20" i="213" s="1"/>
  <c r="C24" i="87"/>
  <c r="P19" i="213" s="1"/>
  <c r="C23" i="87"/>
  <c r="P18" i="213" s="1"/>
  <c r="C35" i="87"/>
  <c r="P143" i="213" s="1"/>
  <c r="C21" i="87"/>
  <c r="P16" i="213" s="1"/>
  <c r="I102" i="87"/>
  <c r="P113" i="213" s="1"/>
  <c r="I99" i="87"/>
  <c r="P110" i="213" s="1"/>
  <c r="I68" i="87"/>
  <c r="P79" i="213" s="1"/>
  <c r="I55" i="87"/>
  <c r="P66" i="213" s="1"/>
  <c r="I41" i="87"/>
  <c r="P52" i="213" s="1"/>
  <c r="I74" i="87"/>
  <c r="P85" i="213" s="1"/>
  <c r="I34" i="87"/>
  <c r="P45" i="213" s="1"/>
  <c r="I96" i="87"/>
  <c r="P107" i="213" s="1"/>
  <c r="I77" i="87"/>
  <c r="P88" i="213" s="1"/>
  <c r="I67" i="87"/>
  <c r="P78" i="213" s="1"/>
  <c r="I61" i="87"/>
  <c r="P72" i="213" s="1"/>
  <c r="I51" i="87"/>
  <c r="P62" i="213" s="1"/>
  <c r="I45" i="87"/>
  <c r="P56" i="213" s="1"/>
  <c r="I35" i="87"/>
  <c r="P46" i="213" s="1"/>
  <c r="I29" i="87"/>
  <c r="P40" i="213" s="1"/>
  <c r="C37" i="87"/>
  <c r="P145" i="213" s="1"/>
  <c r="C17" i="87"/>
  <c r="P12" i="213" s="1"/>
  <c r="I114" i="87"/>
  <c r="P125" i="213" s="1"/>
  <c r="I94" i="87"/>
  <c r="P105" i="213" s="1"/>
  <c r="I75" i="87"/>
  <c r="P86" i="213" s="1"/>
  <c r="C36" i="87"/>
  <c r="P144" i="213" s="1"/>
  <c r="I110" i="87"/>
  <c r="P121" i="213" s="1"/>
  <c r="I91" i="87"/>
  <c r="P102" i="213" s="1"/>
  <c r="I72" i="87"/>
  <c r="P83" i="213" s="1"/>
  <c r="I57" i="87"/>
  <c r="P68" i="213" s="1"/>
  <c r="I52" i="87"/>
  <c r="P63" i="213" s="1"/>
  <c r="I39" i="87"/>
  <c r="P50" i="213" s="1"/>
  <c r="I25" i="87"/>
  <c r="P36" i="213" s="1"/>
  <c r="C22" i="87"/>
  <c r="P17" i="213" s="1"/>
  <c r="I89" i="87"/>
  <c r="P100" i="213" s="1"/>
  <c r="I50" i="87"/>
  <c r="P61" i="213" s="1"/>
  <c r="I97" i="87"/>
  <c r="P108" i="213" s="1"/>
  <c r="I78" i="87"/>
  <c r="P89" i="213" s="1"/>
  <c r="I20" i="87"/>
  <c r="P31" i="213" s="1"/>
  <c r="I101" i="87"/>
  <c r="P112" i="213" s="1"/>
  <c r="D22" i="75"/>
  <c r="D22" i="86"/>
  <c r="D23" i="86"/>
  <c r="D26" i="86"/>
  <c r="E26" i="86"/>
  <c r="E23" i="86"/>
  <c r="C38" i="86"/>
  <c r="O146" i="213" s="1"/>
  <c r="I119" i="86"/>
  <c r="O130" i="213" s="1"/>
  <c r="D17" i="86"/>
  <c r="E16" i="86"/>
  <c r="I78" i="86"/>
  <c r="O89" i="213" s="1"/>
  <c r="I39" i="86"/>
  <c r="O50" i="213" s="1"/>
  <c r="I74" i="86"/>
  <c r="O85" i="213" s="1"/>
  <c r="I54" i="86"/>
  <c r="O65" i="213" s="1"/>
  <c r="I42" i="86"/>
  <c r="O53" i="213" s="1"/>
  <c r="I34" i="86"/>
  <c r="O45" i="213" s="1"/>
  <c r="I26" i="86"/>
  <c r="O37" i="213" s="1"/>
  <c r="D20" i="86"/>
  <c r="I69" i="86"/>
  <c r="O80" i="213" s="1"/>
  <c r="I35" i="86"/>
  <c r="O46" i="213" s="1"/>
  <c r="I101" i="86"/>
  <c r="O112" i="213" s="1"/>
  <c r="I79" i="86"/>
  <c r="O90" i="213" s="1"/>
  <c r="I41" i="86"/>
  <c r="O52" i="213" s="1"/>
  <c r="I33" i="86"/>
  <c r="O44" i="213" s="1"/>
  <c r="I25" i="86"/>
  <c r="O36" i="213" s="1"/>
  <c r="I111" i="86"/>
  <c r="O122" i="213" s="1"/>
  <c r="I100" i="86"/>
  <c r="O111" i="213" s="1"/>
  <c r="I92" i="86"/>
  <c r="O103" i="213" s="1"/>
  <c r="I81" i="86"/>
  <c r="O92" i="213" s="1"/>
  <c r="I73" i="86"/>
  <c r="O84" i="213" s="1"/>
  <c r="I64" i="86"/>
  <c r="O75" i="213" s="1"/>
  <c r="I56" i="86"/>
  <c r="O67" i="213" s="1"/>
  <c r="I48" i="86"/>
  <c r="O59" i="213" s="1"/>
  <c r="I40" i="86"/>
  <c r="O51" i="213" s="1"/>
  <c r="I32" i="86"/>
  <c r="O43" i="213" s="1"/>
  <c r="I24" i="86"/>
  <c r="O35" i="213" s="1"/>
  <c r="C24" i="86"/>
  <c r="O19" i="213" s="1"/>
  <c r="C20" i="86"/>
  <c r="O15" i="213" s="1"/>
  <c r="C16" i="86"/>
  <c r="O11" i="213" s="1"/>
  <c r="I122" i="86"/>
  <c r="O133" i="213" s="1"/>
  <c r="I110" i="86"/>
  <c r="O121" i="213" s="1"/>
  <c r="I99" i="86"/>
  <c r="O110" i="213" s="1"/>
  <c r="I91" i="86"/>
  <c r="O102" i="213" s="1"/>
  <c r="I80" i="86"/>
  <c r="O91" i="213" s="1"/>
  <c r="I72" i="86"/>
  <c r="O83" i="213" s="1"/>
  <c r="I63" i="86"/>
  <c r="O74" i="213" s="1"/>
  <c r="I55" i="86"/>
  <c r="O66" i="213" s="1"/>
  <c r="I47" i="86"/>
  <c r="O58" i="213" s="1"/>
  <c r="C37" i="86"/>
  <c r="O145" i="213" s="1"/>
  <c r="C25" i="86"/>
  <c r="O20" i="213" s="1"/>
  <c r="C21" i="86"/>
  <c r="O16" i="213" s="1"/>
  <c r="C17" i="86"/>
  <c r="O12" i="213" s="1"/>
  <c r="I118" i="86"/>
  <c r="O129" i="213" s="1"/>
  <c r="I106" i="86"/>
  <c r="O117" i="213" s="1"/>
  <c r="I96" i="86"/>
  <c r="O107" i="213" s="1"/>
  <c r="I87" i="86"/>
  <c r="O98" i="213" s="1"/>
  <c r="I77" i="86"/>
  <c r="O88" i="213" s="1"/>
  <c r="I68" i="86"/>
  <c r="O79" i="213" s="1"/>
  <c r="I60" i="86"/>
  <c r="O71" i="213" s="1"/>
  <c r="I52" i="86"/>
  <c r="O63" i="213" s="1"/>
  <c r="I44" i="86"/>
  <c r="O55" i="213" s="1"/>
  <c r="I36" i="86"/>
  <c r="O47" i="213" s="1"/>
  <c r="I28" i="86"/>
  <c r="O39" i="213" s="1"/>
  <c r="C33" i="86"/>
  <c r="O141" i="213" s="1"/>
  <c r="C26" i="86"/>
  <c r="O21" i="213" s="1"/>
  <c r="C22" i="86"/>
  <c r="O17" i="213" s="1"/>
  <c r="C18" i="86"/>
  <c r="O13" i="213" s="1"/>
  <c r="I116" i="86"/>
  <c r="O127" i="213" s="1"/>
  <c r="I104" i="86"/>
  <c r="O115" i="213" s="1"/>
  <c r="I95" i="86"/>
  <c r="O106" i="213" s="1"/>
  <c r="I86" i="86"/>
  <c r="O97" i="213" s="1"/>
  <c r="I76" i="86"/>
  <c r="O87" i="213" s="1"/>
  <c r="I67" i="86"/>
  <c r="O78" i="213" s="1"/>
  <c r="I59" i="86"/>
  <c r="O70" i="213" s="1"/>
  <c r="I51" i="86"/>
  <c r="O62" i="213" s="1"/>
  <c r="C27" i="86"/>
  <c r="O22" i="213" s="1"/>
  <c r="C23" i="86"/>
  <c r="O18" i="213" s="1"/>
  <c r="C19" i="86"/>
  <c r="O14" i="213" s="1"/>
  <c r="I94" i="86"/>
  <c r="O105" i="213" s="1"/>
  <c r="I58" i="86"/>
  <c r="O69" i="213" s="1"/>
  <c r="I31" i="86"/>
  <c r="O42" i="213" s="1"/>
  <c r="I109" i="86"/>
  <c r="O120" i="213" s="1"/>
  <c r="I57" i="86"/>
  <c r="O68" i="213" s="1"/>
  <c r="I89" i="86"/>
  <c r="O100" i="213" s="1"/>
  <c r="I84" i="86"/>
  <c r="O95" i="213" s="1"/>
  <c r="I50" i="86"/>
  <c r="O61" i="213" s="1"/>
  <c r="I27" i="86"/>
  <c r="O38" i="213" s="1"/>
  <c r="I120" i="86"/>
  <c r="O131" i="213" s="1"/>
  <c r="I82" i="86"/>
  <c r="O93" i="213" s="1"/>
  <c r="I62" i="86"/>
  <c r="O73" i="213" s="1"/>
  <c r="C32" i="86"/>
  <c r="O140" i="213" s="1"/>
  <c r="I97" i="86"/>
  <c r="O108" i="213" s="1"/>
  <c r="I61" i="86"/>
  <c r="O72" i="213" s="1"/>
  <c r="I23" i="86"/>
  <c r="O34" i="213" s="1"/>
  <c r="I112" i="86"/>
  <c r="O123" i="213" s="1"/>
  <c r="I90" i="86"/>
  <c r="O101" i="213" s="1"/>
  <c r="E17" i="86"/>
  <c r="I45" i="86"/>
  <c r="O56" i="213" s="1"/>
  <c r="I37" i="86"/>
  <c r="O48" i="213" s="1"/>
  <c r="I29" i="86"/>
  <c r="O40" i="213" s="1"/>
  <c r="I21" i="86"/>
  <c r="O32" i="213" s="1"/>
  <c r="I102" i="86"/>
  <c r="O113" i="213" s="1"/>
  <c r="E20" i="86"/>
  <c r="I53" i="86"/>
  <c r="O64" i="213" s="1"/>
  <c r="I18" i="86"/>
  <c r="O29" i="213" s="1"/>
  <c r="I19" i="86"/>
  <c r="O30" i="213" s="1"/>
  <c r="I65" i="86"/>
  <c r="O76" i="213" s="1"/>
  <c r="I46" i="86"/>
  <c r="O57" i="213" s="1"/>
  <c r="I38" i="86"/>
  <c r="O49" i="213" s="1"/>
  <c r="I30" i="86"/>
  <c r="O41" i="213" s="1"/>
  <c r="I22" i="86"/>
  <c r="O33" i="213" s="1"/>
  <c r="C36" i="86"/>
  <c r="O144" i="213" s="1"/>
  <c r="I114" i="86"/>
  <c r="O125" i="213" s="1"/>
  <c r="I75" i="86"/>
  <c r="O86" i="213" s="1"/>
  <c r="D16" i="86"/>
  <c r="C34" i="86"/>
  <c r="O142" i="213" s="1"/>
  <c r="I93" i="86"/>
  <c r="O104" i="213" s="1"/>
  <c r="I71" i="86"/>
  <c r="O82" i="213" s="1"/>
  <c r="I17" i="86"/>
  <c r="O28" i="213" s="1"/>
  <c r="I107" i="86"/>
  <c r="O118" i="213" s="1"/>
  <c r="I66" i="86"/>
  <c r="O77" i="213" s="1"/>
  <c r="I43" i="86"/>
  <c r="O54" i="213" s="1"/>
  <c r="C35" i="86"/>
  <c r="O143" i="213" s="1"/>
  <c r="I98" i="86"/>
  <c r="O109" i="213" s="1"/>
  <c r="I49" i="86"/>
  <c r="O60" i="213" s="1"/>
  <c r="E26" i="85"/>
  <c r="D22" i="85"/>
  <c r="I97" i="85"/>
  <c r="N108" i="213" s="1"/>
  <c r="I33" i="85"/>
  <c r="N44" i="213" s="1"/>
  <c r="I114" i="85"/>
  <c r="N125" i="213" s="1"/>
  <c r="I78" i="85"/>
  <c r="N89" i="213" s="1"/>
  <c r="I109" i="85"/>
  <c r="N120" i="213" s="1"/>
  <c r="I74" i="85"/>
  <c r="N85" i="213" s="1"/>
  <c r="I54" i="85"/>
  <c r="N65" i="213" s="1"/>
  <c r="I89" i="85"/>
  <c r="N100" i="213" s="1"/>
  <c r="I84" i="85"/>
  <c r="N95" i="213" s="1"/>
  <c r="I53" i="85"/>
  <c r="N64" i="213" s="1"/>
  <c r="I34" i="85"/>
  <c r="N45" i="213" s="1"/>
  <c r="I19" i="85"/>
  <c r="N30" i="213" s="1"/>
  <c r="I79" i="85"/>
  <c r="N90" i="213" s="1"/>
  <c r="I61" i="85"/>
  <c r="N72" i="213" s="1"/>
  <c r="I42" i="85"/>
  <c r="N53" i="213" s="1"/>
  <c r="I23" i="85"/>
  <c r="N34" i="213" s="1"/>
  <c r="I38" i="85"/>
  <c r="N49" i="213" s="1"/>
  <c r="I26" i="85"/>
  <c r="N37" i="213" s="1"/>
  <c r="I107" i="85"/>
  <c r="N118" i="213" s="1"/>
  <c r="I18" i="85"/>
  <c r="N29" i="213" s="1"/>
  <c r="I120" i="85"/>
  <c r="N131" i="213" s="1"/>
  <c r="I65" i="85"/>
  <c r="N76" i="213" s="1"/>
  <c r="C36" i="85"/>
  <c r="N144" i="213" s="1"/>
  <c r="I75" i="85"/>
  <c r="N86" i="213" s="1"/>
  <c r="I45" i="85"/>
  <c r="N56" i="213" s="1"/>
  <c r="C34" i="85"/>
  <c r="N142" i="213" s="1"/>
  <c r="I71" i="85"/>
  <c r="N82" i="213" s="1"/>
  <c r="I41" i="85"/>
  <c r="N52" i="213" s="1"/>
  <c r="I50" i="85"/>
  <c r="N61" i="213" s="1"/>
  <c r="I27" i="85"/>
  <c r="N38" i="213" s="1"/>
  <c r="I25" i="85"/>
  <c r="N36" i="213" s="1"/>
  <c r="C38" i="85"/>
  <c r="N146" i="213" s="1"/>
  <c r="I119" i="85"/>
  <c r="N130" i="213" s="1"/>
  <c r="I31" i="85"/>
  <c r="N42" i="213" s="1"/>
  <c r="I112" i="85"/>
  <c r="N123" i="213" s="1"/>
  <c r="I90" i="85"/>
  <c r="N101" i="213" s="1"/>
  <c r="E16" i="85"/>
  <c r="I17" i="85"/>
  <c r="N28" i="213" s="1"/>
  <c r="I102" i="85"/>
  <c r="N113" i="213" s="1"/>
  <c r="I66" i="85"/>
  <c r="N77" i="213" s="1"/>
  <c r="I101" i="85"/>
  <c r="N112" i="213" s="1"/>
  <c r="I82" i="85"/>
  <c r="N93" i="213" s="1"/>
  <c r="I62" i="85"/>
  <c r="N73" i="213" s="1"/>
  <c r="I46" i="85"/>
  <c r="N57" i="213" s="1"/>
  <c r="D26" i="85"/>
  <c r="E20" i="85"/>
  <c r="D23" i="85"/>
  <c r="D17" i="85"/>
  <c r="I111" i="85"/>
  <c r="N122" i="213" s="1"/>
  <c r="I100" i="85"/>
  <c r="N111" i="213" s="1"/>
  <c r="I92" i="85"/>
  <c r="N103" i="213" s="1"/>
  <c r="I81" i="85"/>
  <c r="N92" i="213" s="1"/>
  <c r="I73" i="85"/>
  <c r="N84" i="213" s="1"/>
  <c r="I64" i="85"/>
  <c r="N75" i="213" s="1"/>
  <c r="I56" i="85"/>
  <c r="N67" i="213" s="1"/>
  <c r="I48" i="85"/>
  <c r="N59" i="213" s="1"/>
  <c r="I40" i="85"/>
  <c r="N51" i="213" s="1"/>
  <c r="I32" i="85"/>
  <c r="N43" i="213" s="1"/>
  <c r="I24" i="85"/>
  <c r="N35" i="213" s="1"/>
  <c r="C24" i="85"/>
  <c r="N19" i="213" s="1"/>
  <c r="C20" i="85"/>
  <c r="N15" i="213" s="1"/>
  <c r="C16" i="85"/>
  <c r="N11" i="213" s="1"/>
  <c r="I122" i="85"/>
  <c r="N133" i="213" s="1"/>
  <c r="I110" i="85"/>
  <c r="N121" i="213" s="1"/>
  <c r="I99" i="85"/>
  <c r="N110" i="213" s="1"/>
  <c r="I91" i="85"/>
  <c r="N102" i="213" s="1"/>
  <c r="I80" i="85"/>
  <c r="N91" i="213" s="1"/>
  <c r="I72" i="85"/>
  <c r="N83" i="213" s="1"/>
  <c r="I63" i="85"/>
  <c r="N74" i="213" s="1"/>
  <c r="I55" i="85"/>
  <c r="N66" i="213" s="1"/>
  <c r="I47" i="85"/>
  <c r="N58" i="213" s="1"/>
  <c r="I39" i="85"/>
  <c r="N50" i="213" s="1"/>
  <c r="C37" i="85"/>
  <c r="N145" i="213" s="1"/>
  <c r="C25" i="85"/>
  <c r="N20" i="213" s="1"/>
  <c r="C21" i="85"/>
  <c r="N16" i="213" s="1"/>
  <c r="C17" i="85"/>
  <c r="N12" i="213" s="1"/>
  <c r="I118" i="85"/>
  <c r="N129" i="213" s="1"/>
  <c r="I106" i="85"/>
  <c r="N117" i="213" s="1"/>
  <c r="I96" i="85"/>
  <c r="N107" i="213" s="1"/>
  <c r="I87" i="85"/>
  <c r="N98" i="213" s="1"/>
  <c r="I77" i="85"/>
  <c r="N88" i="213" s="1"/>
  <c r="I68" i="85"/>
  <c r="N79" i="213" s="1"/>
  <c r="I60" i="85"/>
  <c r="N71" i="213" s="1"/>
  <c r="I52" i="85"/>
  <c r="N63" i="213" s="1"/>
  <c r="I44" i="85"/>
  <c r="N55" i="213" s="1"/>
  <c r="I36" i="85"/>
  <c r="N47" i="213" s="1"/>
  <c r="I28" i="85"/>
  <c r="N39" i="213" s="1"/>
  <c r="I20" i="85"/>
  <c r="N31" i="213" s="1"/>
  <c r="C33" i="85"/>
  <c r="N141" i="213" s="1"/>
  <c r="C26" i="85"/>
  <c r="N21" i="213" s="1"/>
  <c r="C22" i="85"/>
  <c r="N17" i="213" s="1"/>
  <c r="C18" i="85"/>
  <c r="N13" i="213" s="1"/>
  <c r="I116" i="85"/>
  <c r="N127" i="213" s="1"/>
  <c r="I104" i="85"/>
  <c r="N115" i="213" s="1"/>
  <c r="I95" i="85"/>
  <c r="N106" i="213" s="1"/>
  <c r="I86" i="85"/>
  <c r="N97" i="213" s="1"/>
  <c r="I76" i="85"/>
  <c r="N87" i="213" s="1"/>
  <c r="I67" i="85"/>
  <c r="N78" i="213" s="1"/>
  <c r="I59" i="85"/>
  <c r="N70" i="213" s="1"/>
  <c r="I51" i="85"/>
  <c r="N62" i="213" s="1"/>
  <c r="I43" i="85"/>
  <c r="N54" i="213" s="1"/>
  <c r="I35" i="85"/>
  <c r="N46" i="213" s="1"/>
  <c r="C27" i="85"/>
  <c r="N22" i="213" s="1"/>
  <c r="C23" i="85"/>
  <c r="N18" i="213" s="1"/>
  <c r="C19" i="85"/>
  <c r="N14" i="213" s="1"/>
  <c r="I94" i="85"/>
  <c r="N105" i="213" s="1"/>
  <c r="I58" i="85"/>
  <c r="N69" i="213" s="1"/>
  <c r="D16" i="85"/>
  <c r="E23" i="85"/>
  <c r="I93" i="85"/>
  <c r="N104" i="213" s="1"/>
  <c r="E17" i="85"/>
  <c r="I57" i="85"/>
  <c r="N68" i="213" s="1"/>
  <c r="I29" i="85"/>
  <c r="N40" i="213" s="1"/>
  <c r="I21" i="85"/>
  <c r="N32" i="213" s="1"/>
  <c r="D20" i="85"/>
  <c r="I69" i="85"/>
  <c r="N80" i="213" s="1"/>
  <c r="I37" i="85"/>
  <c r="N48" i="213" s="1"/>
  <c r="C35" i="85"/>
  <c r="N143" i="213" s="1"/>
  <c r="I98" i="85"/>
  <c r="N109" i="213" s="1"/>
  <c r="I49" i="85"/>
  <c r="N60" i="213" s="1"/>
  <c r="I30" i="85"/>
  <c r="N41" i="213" s="1"/>
  <c r="I22" i="85"/>
  <c r="N33" i="213" s="1"/>
  <c r="D19" i="84"/>
  <c r="D19" i="82"/>
  <c r="E23" i="84"/>
  <c r="I56" i="84"/>
  <c r="M67" i="213" s="1"/>
  <c r="I109" i="84"/>
  <c r="M120" i="213" s="1"/>
  <c r="I110" i="84"/>
  <c r="M121" i="213" s="1"/>
  <c r="I51" i="84"/>
  <c r="M62" i="213" s="1"/>
  <c r="I19" i="84"/>
  <c r="M30" i="213" s="1"/>
  <c r="I72" i="84"/>
  <c r="M83" i="213" s="1"/>
  <c r="I30" i="84"/>
  <c r="M41" i="213" s="1"/>
  <c r="I104" i="84"/>
  <c r="M115" i="213" s="1"/>
  <c r="C35" i="84"/>
  <c r="M143" i="213" s="1"/>
  <c r="I60" i="84"/>
  <c r="M71" i="213" s="1"/>
  <c r="I26" i="84"/>
  <c r="M37" i="213" s="1"/>
  <c r="I78" i="84"/>
  <c r="M89" i="213" s="1"/>
  <c r="I66" i="84"/>
  <c r="M77" i="213" s="1"/>
  <c r="I91" i="84"/>
  <c r="M102" i="213" s="1"/>
  <c r="I67" i="84"/>
  <c r="M78" i="213" s="1"/>
  <c r="I40" i="84"/>
  <c r="M51" i="213" s="1"/>
  <c r="C34" i="84"/>
  <c r="M142" i="213" s="1"/>
  <c r="I92" i="84"/>
  <c r="M103" i="213" s="1"/>
  <c r="I73" i="84"/>
  <c r="M84" i="213" s="1"/>
  <c r="I63" i="84"/>
  <c r="M74" i="213" s="1"/>
  <c r="I86" i="84"/>
  <c r="M97" i="213" s="1"/>
  <c r="I118" i="84"/>
  <c r="M129" i="213" s="1"/>
  <c r="I77" i="84"/>
  <c r="M88" i="213" s="1"/>
  <c r="I46" i="84"/>
  <c r="M57" i="213" s="1"/>
  <c r="I122" i="84"/>
  <c r="M133" i="213" s="1"/>
  <c r="I99" i="84"/>
  <c r="M110" i="213" s="1"/>
  <c r="I80" i="84"/>
  <c r="M91" i="213" s="1"/>
  <c r="C32" i="84"/>
  <c r="M140" i="213" s="1"/>
  <c r="I101" i="84"/>
  <c r="M112" i="213" s="1"/>
  <c r="I90" i="84"/>
  <c r="M101" i="213" s="1"/>
  <c r="E17" i="84"/>
  <c r="I65" i="84"/>
  <c r="M76" i="213" s="1"/>
  <c r="I48" i="84"/>
  <c r="M59" i="213" s="1"/>
  <c r="I43" i="84"/>
  <c r="M54" i="213" s="1"/>
  <c r="I38" i="84"/>
  <c r="M49" i="213" s="1"/>
  <c r="I22" i="84"/>
  <c r="M33" i="213" s="1"/>
  <c r="I119" i="84"/>
  <c r="M130" i="213" s="1"/>
  <c r="I102" i="84"/>
  <c r="M113" i="213" s="1"/>
  <c r="I49" i="84"/>
  <c r="M60" i="213" s="1"/>
  <c r="I41" i="84"/>
  <c r="M52" i="213" s="1"/>
  <c r="I35" i="84"/>
  <c r="M46" i="213" s="1"/>
  <c r="C36" i="84"/>
  <c r="M144" i="213" s="1"/>
  <c r="I98" i="84"/>
  <c r="M109" i="213" s="1"/>
  <c r="I68" i="84"/>
  <c r="M79" i="213" s="1"/>
  <c r="I116" i="84"/>
  <c r="M127" i="213" s="1"/>
  <c r="I95" i="84"/>
  <c r="M106" i="213" s="1"/>
  <c r="I76" i="84"/>
  <c r="M87" i="213" s="1"/>
  <c r="I96" i="84"/>
  <c r="M107" i="213" s="1"/>
  <c r="I82" i="84"/>
  <c r="M93" i="213" s="1"/>
  <c r="I71" i="84"/>
  <c r="M82" i="213" s="1"/>
  <c r="I54" i="84"/>
  <c r="M65" i="213" s="1"/>
  <c r="I34" i="84"/>
  <c r="M45" i="213" s="1"/>
  <c r="I18" i="84"/>
  <c r="M29" i="213" s="1"/>
  <c r="I111" i="84"/>
  <c r="M122" i="213" s="1"/>
  <c r="I97" i="84"/>
  <c r="M108" i="213" s="1"/>
  <c r="I84" i="84"/>
  <c r="M95" i="213" s="1"/>
  <c r="I61" i="84"/>
  <c r="M72" i="213" s="1"/>
  <c r="I27" i="84"/>
  <c r="M38" i="213" s="1"/>
  <c r="I112" i="84"/>
  <c r="M123" i="213" s="1"/>
  <c r="I87" i="84"/>
  <c r="M98" i="213" s="1"/>
  <c r="I23" i="84"/>
  <c r="M34" i="213" s="1"/>
  <c r="I106" i="84"/>
  <c r="M117" i="213" s="1"/>
  <c r="I93" i="84"/>
  <c r="M104" i="213" s="1"/>
  <c r="I79" i="84"/>
  <c r="M90" i="213" s="1"/>
  <c r="I59" i="84"/>
  <c r="M70" i="213" s="1"/>
  <c r="I52" i="84"/>
  <c r="M63" i="213" s="1"/>
  <c r="I32" i="84"/>
  <c r="M43" i="213" s="1"/>
  <c r="D20" i="84"/>
  <c r="I31" i="84"/>
  <c r="M42" i="213" s="1"/>
  <c r="I120" i="84"/>
  <c r="M131" i="213" s="1"/>
  <c r="I57" i="84"/>
  <c r="M68" i="213" s="1"/>
  <c r="I50" i="84"/>
  <c r="M61" i="213" s="1"/>
  <c r="E20" i="84"/>
  <c r="D17" i="84"/>
  <c r="E26" i="84"/>
  <c r="D26" i="84"/>
  <c r="I44" i="84"/>
  <c r="M55" i="213" s="1"/>
  <c r="I24" i="84"/>
  <c r="M35" i="213" s="1"/>
  <c r="D23" i="84"/>
  <c r="C38" i="84"/>
  <c r="M146" i="213" s="1"/>
  <c r="D22" i="84"/>
  <c r="I74" i="84"/>
  <c r="M85" i="213" s="1"/>
  <c r="I62" i="84"/>
  <c r="M73" i="213" s="1"/>
  <c r="I47" i="84"/>
  <c r="M58" i="213" s="1"/>
  <c r="I42" i="84"/>
  <c r="M53" i="213" s="1"/>
  <c r="I36" i="84"/>
  <c r="M47" i="213" s="1"/>
  <c r="I28" i="84"/>
  <c r="M39" i="213" s="1"/>
  <c r="I20" i="84"/>
  <c r="M31" i="213" s="1"/>
  <c r="I107" i="84"/>
  <c r="M118" i="213" s="1"/>
  <c r="I39" i="84"/>
  <c r="M50" i="213" s="1"/>
  <c r="I33" i="84"/>
  <c r="M44" i="213" s="1"/>
  <c r="I94" i="84"/>
  <c r="M105" i="213" s="1"/>
  <c r="I81" i="84"/>
  <c r="M92" i="213" s="1"/>
  <c r="I69" i="84"/>
  <c r="M80" i="213" s="1"/>
  <c r="I58" i="84"/>
  <c r="M69" i="213" s="1"/>
  <c r="I45" i="84"/>
  <c r="M56" i="213" s="1"/>
  <c r="I25" i="84"/>
  <c r="M36" i="213" s="1"/>
  <c r="E16" i="84"/>
  <c r="D16" i="84"/>
  <c r="I114" i="84"/>
  <c r="M125" i="213" s="1"/>
  <c r="I64" i="84"/>
  <c r="M75" i="213" s="1"/>
  <c r="I55" i="84"/>
  <c r="M66" i="213" s="1"/>
  <c r="I37" i="84"/>
  <c r="M48" i="213" s="1"/>
  <c r="C37" i="84"/>
  <c r="M145" i="213" s="1"/>
  <c r="C33" i="84"/>
  <c r="M141" i="213" s="1"/>
  <c r="C27" i="84"/>
  <c r="M22" i="213" s="1"/>
  <c r="C26" i="84"/>
  <c r="M21" i="213" s="1"/>
  <c r="C25" i="84"/>
  <c r="M20" i="213" s="1"/>
  <c r="C24" i="84"/>
  <c r="M19" i="213" s="1"/>
  <c r="C23" i="84"/>
  <c r="M18" i="213" s="1"/>
  <c r="C22" i="84"/>
  <c r="M17" i="213" s="1"/>
  <c r="C21" i="84"/>
  <c r="M16" i="213" s="1"/>
  <c r="C20" i="84"/>
  <c r="M15" i="213" s="1"/>
  <c r="C19" i="84"/>
  <c r="M14" i="213" s="1"/>
  <c r="C18" i="84"/>
  <c r="M13" i="213" s="1"/>
  <c r="C17" i="84"/>
  <c r="M12" i="213" s="1"/>
  <c r="C16" i="84"/>
  <c r="M11" i="213" s="1"/>
  <c r="I100" i="84"/>
  <c r="M111" i="213" s="1"/>
  <c r="I89" i="84"/>
  <c r="M100" i="213" s="1"/>
  <c r="I75" i="84"/>
  <c r="M86" i="213" s="1"/>
  <c r="I53" i="84"/>
  <c r="M64" i="213" s="1"/>
  <c r="I29" i="84"/>
  <c r="M40" i="213" s="1"/>
  <c r="I17" i="84"/>
  <c r="M28" i="213" s="1"/>
  <c r="I26" i="83"/>
  <c r="L37" i="213" s="1"/>
  <c r="I45" i="83"/>
  <c r="L56" i="213" s="1"/>
  <c r="I42" i="83"/>
  <c r="L53" i="213" s="1"/>
  <c r="I34" i="83"/>
  <c r="L45" i="213" s="1"/>
  <c r="D26" i="83"/>
  <c r="E23" i="83"/>
  <c r="D19" i="83"/>
  <c r="I33" i="83"/>
  <c r="L44" i="213" s="1"/>
  <c r="D22" i="83"/>
  <c r="D16" i="83"/>
  <c r="D23" i="83"/>
  <c r="I82" i="83"/>
  <c r="L93" i="213" s="1"/>
  <c r="I43" i="83"/>
  <c r="L54" i="213" s="1"/>
  <c r="E26" i="83"/>
  <c r="C16" i="83"/>
  <c r="L11" i="213" s="1"/>
  <c r="I51" i="83"/>
  <c r="L62" i="213" s="1"/>
  <c r="E16" i="83"/>
  <c r="C38" i="83"/>
  <c r="L146" i="213" s="1"/>
  <c r="I39" i="83"/>
  <c r="L50" i="213" s="1"/>
  <c r="I29" i="83"/>
  <c r="L40" i="213" s="1"/>
  <c r="I23" i="83"/>
  <c r="L34" i="213" s="1"/>
  <c r="I97" i="83"/>
  <c r="L108" i="213" s="1"/>
  <c r="I57" i="83"/>
  <c r="L68" i="213" s="1"/>
  <c r="I27" i="83"/>
  <c r="L38" i="213" s="1"/>
  <c r="C35" i="83"/>
  <c r="L143" i="213" s="1"/>
  <c r="C22" i="83"/>
  <c r="L17" i="213" s="1"/>
  <c r="I120" i="83"/>
  <c r="L131" i="213" s="1"/>
  <c r="I98" i="83"/>
  <c r="L109" i="213" s="1"/>
  <c r="I79" i="83"/>
  <c r="L90" i="213" s="1"/>
  <c r="I62" i="83"/>
  <c r="L73" i="213" s="1"/>
  <c r="I119" i="83"/>
  <c r="L130" i="213" s="1"/>
  <c r="I93" i="83"/>
  <c r="L104" i="213" s="1"/>
  <c r="E20" i="83"/>
  <c r="I61" i="83"/>
  <c r="L72" i="213" s="1"/>
  <c r="I35" i="83"/>
  <c r="L46" i="213" s="1"/>
  <c r="I25" i="83"/>
  <c r="L36" i="213" s="1"/>
  <c r="C34" i="83"/>
  <c r="L142" i="213" s="1"/>
  <c r="C21" i="83"/>
  <c r="L16" i="213" s="1"/>
  <c r="I122" i="83"/>
  <c r="L133" i="213" s="1"/>
  <c r="I91" i="83"/>
  <c r="L102" i="213" s="1"/>
  <c r="I72" i="83"/>
  <c r="L83" i="213" s="1"/>
  <c r="E17" i="83"/>
  <c r="C33" i="83"/>
  <c r="L141" i="213" s="1"/>
  <c r="I100" i="83"/>
  <c r="L111" i="213" s="1"/>
  <c r="I81" i="83"/>
  <c r="L92" i="213" s="1"/>
  <c r="I64" i="83"/>
  <c r="L75" i="213" s="1"/>
  <c r="I48" i="83"/>
  <c r="L59" i="213" s="1"/>
  <c r="I32" i="83"/>
  <c r="L43" i="213" s="1"/>
  <c r="I92" i="83"/>
  <c r="L103" i="213" s="1"/>
  <c r="I118" i="83"/>
  <c r="L129" i="213" s="1"/>
  <c r="I96" i="83"/>
  <c r="L107" i="213" s="1"/>
  <c r="I77" i="83"/>
  <c r="L88" i="213" s="1"/>
  <c r="I60" i="83"/>
  <c r="L71" i="213" s="1"/>
  <c r="I44" i="83"/>
  <c r="L55" i="213" s="1"/>
  <c r="I28" i="83"/>
  <c r="L39" i="213" s="1"/>
  <c r="I111" i="83"/>
  <c r="L122" i="213" s="1"/>
  <c r="I73" i="83"/>
  <c r="L84" i="213" s="1"/>
  <c r="I56" i="83"/>
  <c r="L67" i="213" s="1"/>
  <c r="I40" i="83"/>
  <c r="L51" i="213" s="1"/>
  <c r="I24" i="83"/>
  <c r="L35" i="213" s="1"/>
  <c r="I106" i="83"/>
  <c r="L117" i="213" s="1"/>
  <c r="I87" i="83"/>
  <c r="L98" i="213" s="1"/>
  <c r="I68" i="83"/>
  <c r="L79" i="213" s="1"/>
  <c r="I52" i="83"/>
  <c r="L63" i="213" s="1"/>
  <c r="I36" i="83"/>
  <c r="L47" i="213" s="1"/>
  <c r="C36" i="83"/>
  <c r="L144" i="213" s="1"/>
  <c r="I65" i="83"/>
  <c r="L76" i="213" s="1"/>
  <c r="I38" i="83"/>
  <c r="L49" i="213" s="1"/>
  <c r="C20" i="83"/>
  <c r="L15" i="213" s="1"/>
  <c r="I114" i="83"/>
  <c r="L125" i="213" s="1"/>
  <c r="I94" i="83"/>
  <c r="L105" i="213" s="1"/>
  <c r="I75" i="83"/>
  <c r="L86" i="213" s="1"/>
  <c r="I58" i="83"/>
  <c r="L69" i="213" s="1"/>
  <c r="I18" i="83"/>
  <c r="L29" i="213" s="1"/>
  <c r="I101" i="83"/>
  <c r="L112" i="213" s="1"/>
  <c r="I69" i="83"/>
  <c r="L80" i="213" s="1"/>
  <c r="C27" i="83"/>
  <c r="L22" i="213" s="1"/>
  <c r="C19" i="83"/>
  <c r="L14" i="213" s="1"/>
  <c r="I104" i="83"/>
  <c r="L115" i="213" s="1"/>
  <c r="I86" i="83"/>
  <c r="L97" i="213" s="1"/>
  <c r="I67" i="83"/>
  <c r="L78" i="213" s="1"/>
  <c r="I46" i="83"/>
  <c r="L57" i="213" s="1"/>
  <c r="D17" i="83"/>
  <c r="I37" i="83"/>
  <c r="L48" i="213" s="1"/>
  <c r="I31" i="83"/>
  <c r="L42" i="213" s="1"/>
  <c r="I21" i="83"/>
  <c r="L32" i="213" s="1"/>
  <c r="I17" i="83"/>
  <c r="L28" i="213" s="1"/>
  <c r="I74" i="83"/>
  <c r="L85" i="213" s="1"/>
  <c r="I50" i="83"/>
  <c r="L61" i="213" s="1"/>
  <c r="I22" i="83"/>
  <c r="L33" i="213" s="1"/>
  <c r="C26" i="83"/>
  <c r="L21" i="213" s="1"/>
  <c r="C18" i="83"/>
  <c r="L13" i="213" s="1"/>
  <c r="I109" i="83"/>
  <c r="L120" i="213" s="1"/>
  <c r="I90" i="83"/>
  <c r="L101" i="213" s="1"/>
  <c r="I71" i="83"/>
  <c r="L82" i="213" s="1"/>
  <c r="I54" i="83"/>
  <c r="L65" i="213" s="1"/>
  <c r="C37" i="83"/>
  <c r="L145" i="213" s="1"/>
  <c r="I107" i="83"/>
  <c r="L118" i="213" s="1"/>
  <c r="D20" i="83"/>
  <c r="I78" i="83"/>
  <c r="L89" i="213" s="1"/>
  <c r="I30" i="83"/>
  <c r="L41" i="213" s="1"/>
  <c r="I19" i="83"/>
  <c r="L30" i="213" s="1"/>
  <c r="C25" i="83"/>
  <c r="L20" i="213" s="1"/>
  <c r="C17" i="83"/>
  <c r="L12" i="213" s="1"/>
  <c r="I116" i="83"/>
  <c r="L127" i="213" s="1"/>
  <c r="I99" i="83"/>
  <c r="L110" i="213" s="1"/>
  <c r="I80" i="83"/>
  <c r="L91" i="213" s="1"/>
  <c r="I63" i="83"/>
  <c r="L74" i="213" s="1"/>
  <c r="I49" i="83"/>
  <c r="L60" i="213" s="1"/>
  <c r="C32" i="83"/>
  <c r="L140" i="213" s="1"/>
  <c r="C24" i="83"/>
  <c r="L19" i="213" s="1"/>
  <c r="I102" i="83"/>
  <c r="L113" i="213" s="1"/>
  <c r="I84" i="83"/>
  <c r="L95" i="213" s="1"/>
  <c r="I66" i="83"/>
  <c r="L77" i="213" s="1"/>
  <c r="I47" i="83"/>
  <c r="L58" i="213" s="1"/>
  <c r="I112" i="83"/>
  <c r="L123" i="213" s="1"/>
  <c r="I89" i="83"/>
  <c r="L100" i="213" s="1"/>
  <c r="I53" i="83"/>
  <c r="L64" i="213" s="1"/>
  <c r="I41" i="83"/>
  <c r="L52" i="213" s="1"/>
  <c r="I20" i="83"/>
  <c r="L31" i="213" s="1"/>
  <c r="C23" i="83"/>
  <c r="L18" i="213" s="1"/>
  <c r="I110" i="83"/>
  <c r="L121" i="213" s="1"/>
  <c r="I95" i="83"/>
  <c r="L106" i="213" s="1"/>
  <c r="I76" i="83"/>
  <c r="L87" i="213" s="1"/>
  <c r="I59" i="83"/>
  <c r="L70" i="213" s="1"/>
  <c r="E23" i="82"/>
  <c r="I67" i="82"/>
  <c r="K78" i="213" s="1"/>
  <c r="E20" i="82"/>
  <c r="E26" i="82"/>
  <c r="I102" i="81"/>
  <c r="J113" i="213" s="1"/>
  <c r="I31" i="81"/>
  <c r="J42" i="213" s="1"/>
  <c r="I24" i="82"/>
  <c r="K35" i="213" s="1"/>
  <c r="I73" i="82"/>
  <c r="K84" i="213" s="1"/>
  <c r="I80" i="82"/>
  <c r="K91" i="213" s="1"/>
  <c r="I51" i="82"/>
  <c r="K62" i="213" s="1"/>
  <c r="I32" i="82"/>
  <c r="K43" i="213" s="1"/>
  <c r="I50" i="81"/>
  <c r="J61" i="213" s="1"/>
  <c r="I110" i="82"/>
  <c r="K121" i="213" s="1"/>
  <c r="I60" i="82"/>
  <c r="K71" i="213" s="1"/>
  <c r="I39" i="82"/>
  <c r="K50" i="213" s="1"/>
  <c r="D22" i="82"/>
  <c r="I91" i="82"/>
  <c r="K102" i="213" s="1"/>
  <c r="I109" i="82"/>
  <c r="K120" i="213" s="1"/>
  <c r="I77" i="82"/>
  <c r="K88" i="213" s="1"/>
  <c r="I44" i="82"/>
  <c r="K55" i="213" s="1"/>
  <c r="C34" i="82"/>
  <c r="K142" i="213" s="1"/>
  <c r="I92" i="82"/>
  <c r="K103" i="213" s="1"/>
  <c r="I104" i="82"/>
  <c r="K115" i="213" s="1"/>
  <c r="I86" i="82"/>
  <c r="K97" i="213" s="1"/>
  <c r="I118" i="82"/>
  <c r="K129" i="213" s="1"/>
  <c r="I101" i="82"/>
  <c r="K112" i="213" s="1"/>
  <c r="I90" i="82"/>
  <c r="K101" i="213" s="1"/>
  <c r="I33" i="82"/>
  <c r="K44" i="213" s="1"/>
  <c r="I63" i="82"/>
  <c r="K74" i="213" s="1"/>
  <c r="I56" i="82"/>
  <c r="K67" i="213" s="1"/>
  <c r="I47" i="82"/>
  <c r="K58" i="213" s="1"/>
  <c r="I29" i="82"/>
  <c r="K40" i="213" s="1"/>
  <c r="I122" i="82"/>
  <c r="K133" i="213" s="1"/>
  <c r="I99" i="82"/>
  <c r="K110" i="213" s="1"/>
  <c r="C35" i="82"/>
  <c r="K143" i="213" s="1"/>
  <c r="D23" i="82"/>
  <c r="I96" i="82"/>
  <c r="K107" i="213" s="1"/>
  <c r="I82" i="82"/>
  <c r="K93" i="213" s="1"/>
  <c r="E17" i="82"/>
  <c r="I65" i="82"/>
  <c r="K76" i="213" s="1"/>
  <c r="I49" i="82"/>
  <c r="K60" i="213" s="1"/>
  <c r="I42" i="82"/>
  <c r="K53" i="213" s="1"/>
  <c r="I36" i="82"/>
  <c r="K47" i="213" s="1"/>
  <c r="I28" i="82"/>
  <c r="K39" i="213" s="1"/>
  <c r="I20" i="82"/>
  <c r="K31" i="213" s="1"/>
  <c r="I119" i="82"/>
  <c r="K130" i="213" s="1"/>
  <c r="I102" i="82"/>
  <c r="K113" i="213" s="1"/>
  <c r="I78" i="82"/>
  <c r="K89" i="213" s="1"/>
  <c r="I61" i="82"/>
  <c r="K72" i="213" s="1"/>
  <c r="I45" i="82"/>
  <c r="K56" i="213" s="1"/>
  <c r="I37" i="82"/>
  <c r="K48" i="213" s="1"/>
  <c r="C36" i="82"/>
  <c r="K144" i="213" s="1"/>
  <c r="I76" i="82"/>
  <c r="K87" i="213" s="1"/>
  <c r="I116" i="82"/>
  <c r="K127" i="213" s="1"/>
  <c r="I95" i="82"/>
  <c r="K106" i="213" s="1"/>
  <c r="C32" i="82"/>
  <c r="K140" i="213" s="1"/>
  <c r="I71" i="82"/>
  <c r="K82" i="213" s="1"/>
  <c r="I54" i="82"/>
  <c r="K65" i="213" s="1"/>
  <c r="I111" i="82"/>
  <c r="K122" i="213" s="1"/>
  <c r="I97" i="82"/>
  <c r="K108" i="213" s="1"/>
  <c r="I84" i="82"/>
  <c r="K95" i="213" s="1"/>
  <c r="I66" i="82"/>
  <c r="K77" i="213" s="1"/>
  <c r="I50" i="82"/>
  <c r="K61" i="213" s="1"/>
  <c r="I25" i="82"/>
  <c r="K36" i="213" s="1"/>
  <c r="D26" i="82"/>
  <c r="D20" i="82"/>
  <c r="E16" i="82"/>
  <c r="D17" i="82"/>
  <c r="D16" i="82"/>
  <c r="C37" i="82"/>
  <c r="K145" i="213" s="1"/>
  <c r="C33" i="82"/>
  <c r="K141" i="213" s="1"/>
  <c r="C27" i="82"/>
  <c r="K22" i="213" s="1"/>
  <c r="C26" i="82"/>
  <c r="K21" i="213" s="1"/>
  <c r="C25" i="82"/>
  <c r="K20" i="213" s="1"/>
  <c r="C24" i="82"/>
  <c r="K19" i="213" s="1"/>
  <c r="C23" i="82"/>
  <c r="K18" i="213" s="1"/>
  <c r="C22" i="82"/>
  <c r="K17" i="213" s="1"/>
  <c r="C21" i="82"/>
  <c r="K16" i="213" s="1"/>
  <c r="C20" i="82"/>
  <c r="K15" i="213" s="1"/>
  <c r="C19" i="82"/>
  <c r="K14" i="213" s="1"/>
  <c r="C18" i="82"/>
  <c r="K13" i="213" s="1"/>
  <c r="C17" i="82"/>
  <c r="K12" i="213" s="1"/>
  <c r="C16" i="82"/>
  <c r="K11" i="213" s="1"/>
  <c r="I112" i="82"/>
  <c r="K123" i="213" s="1"/>
  <c r="I98" i="82"/>
  <c r="K109" i="213" s="1"/>
  <c r="I107" i="82"/>
  <c r="K118" i="213" s="1"/>
  <c r="I94" i="82"/>
  <c r="K105" i="213" s="1"/>
  <c r="I69" i="82"/>
  <c r="K80" i="213" s="1"/>
  <c r="I58" i="82"/>
  <c r="K69" i="213" s="1"/>
  <c r="I48" i="82"/>
  <c r="K59" i="213" s="1"/>
  <c r="I27" i="82"/>
  <c r="K38" i="213" s="1"/>
  <c r="I21" i="82"/>
  <c r="K32" i="213" s="1"/>
  <c r="I17" i="82"/>
  <c r="K28" i="213" s="1"/>
  <c r="I106" i="82"/>
  <c r="K117" i="213" s="1"/>
  <c r="I93" i="82"/>
  <c r="K104" i="213" s="1"/>
  <c r="I74" i="82"/>
  <c r="K85" i="213" s="1"/>
  <c r="I57" i="82"/>
  <c r="K68" i="213" s="1"/>
  <c r="I40" i="82"/>
  <c r="K51" i="213" s="1"/>
  <c r="I34" i="82"/>
  <c r="K45" i="213" s="1"/>
  <c r="I26" i="82"/>
  <c r="K37" i="213" s="1"/>
  <c r="I18" i="82"/>
  <c r="K29" i="213" s="1"/>
  <c r="I100" i="82"/>
  <c r="K111" i="213" s="1"/>
  <c r="I89" i="82"/>
  <c r="K100" i="213" s="1"/>
  <c r="I75" i="82"/>
  <c r="K86" i="213" s="1"/>
  <c r="I64" i="82"/>
  <c r="K75" i="213" s="1"/>
  <c r="I55" i="82"/>
  <c r="K66" i="213" s="1"/>
  <c r="I41" i="82"/>
  <c r="K52" i="213" s="1"/>
  <c r="I23" i="82"/>
  <c r="K34" i="213" s="1"/>
  <c r="I120" i="82"/>
  <c r="K131" i="213" s="1"/>
  <c r="I79" i="82"/>
  <c r="K90" i="213" s="1"/>
  <c r="I62" i="82"/>
  <c r="K73" i="213" s="1"/>
  <c r="I46" i="82"/>
  <c r="K57" i="213" s="1"/>
  <c r="C38" i="82"/>
  <c r="K146" i="213" s="1"/>
  <c r="I81" i="82"/>
  <c r="K92" i="213" s="1"/>
  <c r="I72" i="82"/>
  <c r="K83" i="213" s="1"/>
  <c r="I35" i="82"/>
  <c r="K46" i="213" s="1"/>
  <c r="I19" i="82"/>
  <c r="K30" i="213" s="1"/>
  <c r="I68" i="82"/>
  <c r="K79" i="213" s="1"/>
  <c r="I59" i="82"/>
  <c r="K70" i="213" s="1"/>
  <c r="I52" i="82"/>
  <c r="K63" i="213" s="1"/>
  <c r="I43" i="82"/>
  <c r="K54" i="213" s="1"/>
  <c r="I38" i="82"/>
  <c r="K49" i="213" s="1"/>
  <c r="I30" i="82"/>
  <c r="K41" i="213" s="1"/>
  <c r="I22" i="82"/>
  <c r="K33" i="213" s="1"/>
  <c r="I114" i="82"/>
  <c r="K125" i="213" s="1"/>
  <c r="I53" i="82"/>
  <c r="K64" i="213" s="1"/>
  <c r="I31" i="82"/>
  <c r="K42" i="213" s="1"/>
  <c r="I122" i="81"/>
  <c r="J133" i="213" s="1"/>
  <c r="I120" i="80"/>
  <c r="I131" i="213" s="1"/>
  <c r="I95" i="81"/>
  <c r="J106" i="213" s="1"/>
  <c r="I77" i="81"/>
  <c r="J88" i="213" s="1"/>
  <c r="D23" i="81"/>
  <c r="I73" i="81"/>
  <c r="J84" i="213" s="1"/>
  <c r="I63" i="81"/>
  <c r="J74" i="213" s="1"/>
  <c r="I79" i="81"/>
  <c r="J90" i="213" s="1"/>
  <c r="I80" i="81"/>
  <c r="J91" i="213" s="1"/>
  <c r="I109" i="81"/>
  <c r="J120" i="213" s="1"/>
  <c r="I119" i="81"/>
  <c r="J130" i="213" s="1"/>
  <c r="I33" i="81"/>
  <c r="J44" i="213" s="1"/>
  <c r="I93" i="81"/>
  <c r="J104" i="213" s="1"/>
  <c r="I62" i="81"/>
  <c r="J73" i="213" s="1"/>
  <c r="I116" i="81"/>
  <c r="J127" i="213" s="1"/>
  <c r="I60" i="81"/>
  <c r="J71" i="213" s="1"/>
  <c r="I17" i="81"/>
  <c r="J28" i="213" s="1"/>
  <c r="I51" i="81"/>
  <c r="J62" i="213" s="1"/>
  <c r="E26" i="81"/>
  <c r="I99" i="81"/>
  <c r="J110" i="213" s="1"/>
  <c r="I67" i="81"/>
  <c r="J78" i="213" s="1"/>
  <c r="I29" i="81"/>
  <c r="J40" i="213" s="1"/>
  <c r="I66" i="81"/>
  <c r="J77" i="213" s="1"/>
  <c r="I56" i="81"/>
  <c r="J67" i="213" s="1"/>
  <c r="I110" i="81"/>
  <c r="J121" i="213" s="1"/>
  <c r="I91" i="81"/>
  <c r="J102" i="213" s="1"/>
  <c r="I118" i="81"/>
  <c r="J129" i="213" s="1"/>
  <c r="I101" i="81"/>
  <c r="J112" i="213" s="1"/>
  <c r="I90" i="81"/>
  <c r="J101" i="213" s="1"/>
  <c r="I65" i="81"/>
  <c r="J76" i="213" s="1"/>
  <c r="I53" i="81"/>
  <c r="J64" i="213" s="1"/>
  <c r="I45" i="81"/>
  <c r="J56" i="213" s="1"/>
  <c r="I37" i="81"/>
  <c r="J48" i="213" s="1"/>
  <c r="I21" i="81"/>
  <c r="J32" i="213" s="1"/>
  <c r="C35" i="81"/>
  <c r="J143" i="213" s="1"/>
  <c r="I111" i="81"/>
  <c r="J122" i="213" s="1"/>
  <c r="I97" i="81"/>
  <c r="J108" i="213" s="1"/>
  <c r="I84" i="81"/>
  <c r="J95" i="213" s="1"/>
  <c r="I40" i="81"/>
  <c r="J51" i="213" s="1"/>
  <c r="I18" i="81"/>
  <c r="J29" i="213" s="1"/>
  <c r="I120" i="81"/>
  <c r="J131" i="213" s="1"/>
  <c r="I104" i="81"/>
  <c r="J115" i="213" s="1"/>
  <c r="I86" i="81"/>
  <c r="J97" i="213" s="1"/>
  <c r="I96" i="81"/>
  <c r="J107" i="213" s="1"/>
  <c r="I82" i="81"/>
  <c r="J93" i="213" s="1"/>
  <c r="I71" i="81"/>
  <c r="J82" i="213" s="1"/>
  <c r="I25" i="81"/>
  <c r="J36" i="213" s="1"/>
  <c r="I92" i="81"/>
  <c r="J103" i="213" s="1"/>
  <c r="I78" i="81"/>
  <c r="J89" i="213" s="1"/>
  <c r="I61" i="81"/>
  <c r="J72" i="213" s="1"/>
  <c r="I46" i="81"/>
  <c r="J57" i="213" s="1"/>
  <c r="I26" i="81"/>
  <c r="J37" i="213" s="1"/>
  <c r="C34" i="81"/>
  <c r="J142" i="213" s="1"/>
  <c r="I106" i="81"/>
  <c r="J117" i="213" s="1"/>
  <c r="I34" i="81"/>
  <c r="J45" i="213" s="1"/>
  <c r="E23" i="81"/>
  <c r="D19" i="81"/>
  <c r="I23" i="81"/>
  <c r="J34" i="213" s="1"/>
  <c r="I35" i="81"/>
  <c r="J46" i="213" s="1"/>
  <c r="I27" i="81"/>
  <c r="J38" i="213" s="1"/>
  <c r="C36" i="81"/>
  <c r="J144" i="213" s="1"/>
  <c r="I114" i="81"/>
  <c r="J125" i="213" s="1"/>
  <c r="I75" i="81"/>
  <c r="J86" i="213" s="1"/>
  <c r="I19" i="81"/>
  <c r="J30" i="213" s="1"/>
  <c r="I89" i="81"/>
  <c r="J100" i="213" s="1"/>
  <c r="I55" i="81"/>
  <c r="J66" i="213" s="1"/>
  <c r="I100" i="81"/>
  <c r="J111" i="213" s="1"/>
  <c r="I64" i="81"/>
  <c r="J75" i="213" s="1"/>
  <c r="I54" i="81"/>
  <c r="J65" i="213" s="1"/>
  <c r="I48" i="81"/>
  <c r="J59" i="213" s="1"/>
  <c r="I43" i="81"/>
  <c r="J54" i="213" s="1"/>
  <c r="I38" i="81"/>
  <c r="J49" i="213" s="1"/>
  <c r="I30" i="81"/>
  <c r="J41" i="213" s="1"/>
  <c r="I22" i="81"/>
  <c r="J33" i="213" s="1"/>
  <c r="C32" i="81"/>
  <c r="J140" i="213" s="1"/>
  <c r="I112" i="81"/>
  <c r="J123" i="213" s="1"/>
  <c r="I98" i="81"/>
  <c r="J109" i="213" s="1"/>
  <c r="I74" i="81"/>
  <c r="J85" i="213" s="1"/>
  <c r="I57" i="81"/>
  <c r="J68" i="213" s="1"/>
  <c r="I49" i="81"/>
  <c r="J60" i="213" s="1"/>
  <c r="I41" i="81"/>
  <c r="J52" i="213" s="1"/>
  <c r="C38" i="81"/>
  <c r="J146" i="213" s="1"/>
  <c r="I81" i="81"/>
  <c r="J92" i="213" s="1"/>
  <c r="I72" i="81"/>
  <c r="J83" i="213" s="1"/>
  <c r="I47" i="81"/>
  <c r="J58" i="213" s="1"/>
  <c r="I36" i="81"/>
  <c r="J47" i="213" s="1"/>
  <c r="I52" i="81"/>
  <c r="J63" i="213" s="1"/>
  <c r="C20" i="81"/>
  <c r="J15" i="213" s="1"/>
  <c r="I87" i="81"/>
  <c r="J98" i="213" s="1"/>
  <c r="I76" i="81"/>
  <c r="J87" i="213" s="1"/>
  <c r="I68" i="81"/>
  <c r="J79" i="213" s="1"/>
  <c r="I59" i="81"/>
  <c r="J70" i="213" s="1"/>
  <c r="I107" i="81"/>
  <c r="J118" i="213" s="1"/>
  <c r="I94" i="81"/>
  <c r="J105" i="213" s="1"/>
  <c r="I69" i="81"/>
  <c r="J80" i="213" s="1"/>
  <c r="I58" i="81"/>
  <c r="J69" i="213" s="1"/>
  <c r="C24" i="81"/>
  <c r="J19" i="213" s="1"/>
  <c r="D20" i="81"/>
  <c r="E17" i="81"/>
  <c r="I42" i="81"/>
  <c r="J53" i="213" s="1"/>
  <c r="I32" i="81"/>
  <c r="J43" i="213" s="1"/>
  <c r="C33" i="81"/>
  <c r="J141" i="213" s="1"/>
  <c r="I39" i="81"/>
  <c r="J50" i="213" s="1"/>
  <c r="I24" i="81"/>
  <c r="J35" i="213" s="1"/>
  <c r="C23" i="81"/>
  <c r="J18" i="213" s="1"/>
  <c r="D26" i="81"/>
  <c r="E20" i="81"/>
  <c r="D17" i="81"/>
  <c r="I44" i="81"/>
  <c r="J55" i="213" s="1"/>
  <c r="C16" i="81"/>
  <c r="J11" i="213" s="1"/>
  <c r="C19" i="81"/>
  <c r="J14" i="213" s="1"/>
  <c r="E16" i="81"/>
  <c r="I20" i="81"/>
  <c r="J31" i="213" s="1"/>
  <c r="C22" i="81"/>
  <c r="J17" i="213" s="1"/>
  <c r="C17" i="81"/>
  <c r="J12" i="213" s="1"/>
  <c r="C25" i="81"/>
  <c r="J20" i="213" s="1"/>
  <c r="D16" i="81"/>
  <c r="C27" i="81"/>
  <c r="J22" i="213" s="1"/>
  <c r="I28" i="81"/>
  <c r="J39" i="213" s="1"/>
  <c r="C18" i="81"/>
  <c r="J13" i="213" s="1"/>
  <c r="C26" i="81"/>
  <c r="J21" i="213" s="1"/>
  <c r="C21" i="81"/>
  <c r="J16" i="213" s="1"/>
  <c r="E26" i="80"/>
  <c r="I90" i="80"/>
  <c r="I101" i="213" s="1"/>
  <c r="I29" i="80"/>
  <c r="I40" i="213" s="1"/>
  <c r="I109" i="80"/>
  <c r="I120" i="213" s="1"/>
  <c r="I47" i="80"/>
  <c r="I58" i="213" s="1"/>
  <c r="I60" i="80"/>
  <c r="I71" i="213" s="1"/>
  <c r="I21" i="80"/>
  <c r="I32" i="213" s="1"/>
  <c r="I118" i="80"/>
  <c r="I129" i="213" s="1"/>
  <c r="I101" i="80"/>
  <c r="I112" i="213" s="1"/>
  <c r="I33" i="80"/>
  <c r="I44" i="213" s="1"/>
  <c r="I43" i="80"/>
  <c r="I54" i="213" s="1"/>
  <c r="I59" i="80"/>
  <c r="I70" i="213" s="1"/>
  <c r="I48" i="80"/>
  <c r="I59" i="213" s="1"/>
  <c r="I18" i="80"/>
  <c r="I29" i="213" s="1"/>
  <c r="I34" i="80"/>
  <c r="I45" i="213" s="1"/>
  <c r="I92" i="80"/>
  <c r="I103" i="213" s="1"/>
  <c r="I23" i="80"/>
  <c r="I34" i="213" s="1"/>
  <c r="D23" i="80"/>
  <c r="I56" i="80"/>
  <c r="I67" i="213" s="1"/>
  <c r="I26" i="80"/>
  <c r="I37" i="213" s="1"/>
  <c r="I72" i="80"/>
  <c r="I83" i="213" s="1"/>
  <c r="E17" i="80"/>
  <c r="I78" i="80"/>
  <c r="I89" i="213" s="1"/>
  <c r="I66" i="80"/>
  <c r="I77" i="213" s="1"/>
  <c r="I40" i="80"/>
  <c r="I51" i="213" s="1"/>
  <c r="C34" i="80"/>
  <c r="I142" i="213" s="1"/>
  <c r="I63" i="80"/>
  <c r="I74" i="213" s="1"/>
  <c r="I96" i="80"/>
  <c r="I107" i="213" s="1"/>
  <c r="I82" i="80"/>
  <c r="I93" i="213" s="1"/>
  <c r="I71" i="80"/>
  <c r="I82" i="213" s="1"/>
  <c r="I25" i="80"/>
  <c r="I36" i="213" s="1"/>
  <c r="I17" i="80"/>
  <c r="I28" i="213" s="1"/>
  <c r="I27" i="80"/>
  <c r="I38" i="213" s="1"/>
  <c r="I119" i="80"/>
  <c r="I130" i="213" s="1"/>
  <c r="I102" i="80"/>
  <c r="I113" i="213" s="1"/>
  <c r="I73" i="80"/>
  <c r="I84" i="213" s="1"/>
  <c r="I61" i="80"/>
  <c r="I72" i="213" s="1"/>
  <c r="I54" i="80"/>
  <c r="I65" i="213" s="1"/>
  <c r="I46" i="80"/>
  <c r="I57" i="213" s="1"/>
  <c r="I38" i="80"/>
  <c r="I49" i="213" s="1"/>
  <c r="I30" i="80"/>
  <c r="I41" i="213" s="1"/>
  <c r="I22" i="80"/>
  <c r="I33" i="213" s="1"/>
  <c r="I55" i="80"/>
  <c r="I66" i="213" s="1"/>
  <c r="C32" i="80"/>
  <c r="I140" i="213" s="1"/>
  <c r="I112" i="80"/>
  <c r="I123" i="213" s="1"/>
  <c r="I98" i="80"/>
  <c r="I109" i="213" s="1"/>
  <c r="I77" i="80"/>
  <c r="I88" i="213" s="1"/>
  <c r="I65" i="80"/>
  <c r="I76" i="213" s="1"/>
  <c r="I53" i="80"/>
  <c r="I64" i="213" s="1"/>
  <c r="I45" i="80"/>
  <c r="I56" i="213" s="1"/>
  <c r="I37" i="80"/>
  <c r="I48" i="213" s="1"/>
  <c r="I76" i="80"/>
  <c r="I87" i="213" s="1"/>
  <c r="C35" i="80"/>
  <c r="I143" i="213" s="1"/>
  <c r="I111" i="80"/>
  <c r="I122" i="213" s="1"/>
  <c r="I97" i="80"/>
  <c r="I108" i="213" s="1"/>
  <c r="I84" i="80"/>
  <c r="I95" i="213" s="1"/>
  <c r="I39" i="80"/>
  <c r="I50" i="213" s="1"/>
  <c r="D26" i="80"/>
  <c r="I106" i="80"/>
  <c r="I117" i="213" s="1"/>
  <c r="I87" i="80"/>
  <c r="I98" i="213" s="1"/>
  <c r="I68" i="80"/>
  <c r="I79" i="213" s="1"/>
  <c r="I62" i="80"/>
  <c r="I73" i="213" s="1"/>
  <c r="I93" i="80"/>
  <c r="I104" i="213" s="1"/>
  <c r="I79" i="80"/>
  <c r="I90" i="213" s="1"/>
  <c r="I74" i="80"/>
  <c r="I85" i="213" s="1"/>
  <c r="D22" i="80"/>
  <c r="C38" i="80"/>
  <c r="I146" i="213" s="1"/>
  <c r="I107" i="80"/>
  <c r="I118" i="213" s="1"/>
  <c r="I94" i="80"/>
  <c r="I105" i="213" s="1"/>
  <c r="I44" i="80"/>
  <c r="I55" i="213" s="1"/>
  <c r="I100" i="80"/>
  <c r="I111" i="213" s="1"/>
  <c r="I89" i="80"/>
  <c r="I100" i="213" s="1"/>
  <c r="I64" i="80"/>
  <c r="I75" i="213" s="1"/>
  <c r="I57" i="80"/>
  <c r="I68" i="213" s="1"/>
  <c r="I49" i="80"/>
  <c r="I60" i="213" s="1"/>
  <c r="I41" i="80"/>
  <c r="I52" i="213" s="1"/>
  <c r="C36" i="80"/>
  <c r="I144" i="213" s="1"/>
  <c r="I114" i="80"/>
  <c r="I125" i="213" s="1"/>
  <c r="I75" i="80"/>
  <c r="I86" i="213" s="1"/>
  <c r="I52" i="80"/>
  <c r="I63" i="213" s="1"/>
  <c r="C18" i="80"/>
  <c r="I13" i="213" s="1"/>
  <c r="I19" i="80"/>
  <c r="I30" i="213" s="1"/>
  <c r="I31" i="80"/>
  <c r="I42" i="213" s="1"/>
  <c r="I81" i="80"/>
  <c r="I92" i="213" s="1"/>
  <c r="I69" i="80"/>
  <c r="I80" i="213" s="1"/>
  <c r="I58" i="80"/>
  <c r="I69" i="213" s="1"/>
  <c r="I104" i="80"/>
  <c r="I115" i="213" s="1"/>
  <c r="I32" i="80"/>
  <c r="I43" i="213" s="1"/>
  <c r="D19" i="80"/>
  <c r="I50" i="80"/>
  <c r="I61" i="213" s="1"/>
  <c r="I28" i="80"/>
  <c r="I39" i="213" s="1"/>
  <c r="C19" i="80"/>
  <c r="I14" i="213" s="1"/>
  <c r="I36" i="80"/>
  <c r="I47" i="213" s="1"/>
  <c r="C22" i="80"/>
  <c r="I17" i="213" s="1"/>
  <c r="C25" i="80"/>
  <c r="I20" i="213" s="1"/>
  <c r="C16" i="80"/>
  <c r="I11" i="213" s="1"/>
  <c r="I35" i="80"/>
  <c r="I46" i="213" s="1"/>
  <c r="I95" i="80"/>
  <c r="I106" i="213" s="1"/>
  <c r="I20" i="80"/>
  <c r="I31" i="213" s="1"/>
  <c r="C26" i="80"/>
  <c r="I21" i="213" s="1"/>
  <c r="I91" i="80"/>
  <c r="I102" i="213" s="1"/>
  <c r="C37" i="80"/>
  <c r="I145" i="213" s="1"/>
  <c r="C24" i="80"/>
  <c r="I19" i="213" s="1"/>
  <c r="I86" i="80"/>
  <c r="I97" i="213" s="1"/>
  <c r="C21" i="80"/>
  <c r="I16" i="213" s="1"/>
  <c r="I80" i="80"/>
  <c r="I91" i="213" s="1"/>
  <c r="E23" i="80"/>
  <c r="I51" i="80"/>
  <c r="I62" i="213" s="1"/>
  <c r="C17" i="80"/>
  <c r="I12" i="213" s="1"/>
  <c r="C27" i="80"/>
  <c r="I22" i="213" s="1"/>
  <c r="I99" i="80"/>
  <c r="I110" i="213" s="1"/>
  <c r="E20" i="80"/>
  <c r="D16" i="80"/>
  <c r="I42" i="80"/>
  <c r="I53" i="213" s="1"/>
  <c r="I24" i="80"/>
  <c r="I35" i="213" s="1"/>
  <c r="C20" i="80"/>
  <c r="I15" i="213" s="1"/>
  <c r="C33" i="80"/>
  <c r="I141" i="213" s="1"/>
  <c r="I67" i="80"/>
  <c r="I78" i="213" s="1"/>
  <c r="I110" i="80"/>
  <c r="I121" i="213" s="1"/>
  <c r="C23" i="80"/>
  <c r="I18" i="213" s="1"/>
  <c r="I116" i="80"/>
  <c r="I127" i="213" s="1"/>
  <c r="D20" i="80"/>
  <c r="E16" i="80"/>
  <c r="D17" i="80"/>
  <c r="D23" i="79"/>
  <c r="E23" i="79"/>
  <c r="E26" i="79"/>
  <c r="I51" i="79"/>
  <c r="H62" i="213" s="1"/>
  <c r="I76" i="79"/>
  <c r="H87" i="213" s="1"/>
  <c r="I118" i="79"/>
  <c r="H129" i="213" s="1"/>
  <c r="I26" i="79"/>
  <c r="H37" i="213" s="1"/>
  <c r="I19" i="79"/>
  <c r="H30" i="213" s="1"/>
  <c r="I116" i="79"/>
  <c r="H127" i="213" s="1"/>
  <c r="I67" i="79"/>
  <c r="H78" i="213" s="1"/>
  <c r="I97" i="79"/>
  <c r="H108" i="213" s="1"/>
  <c r="I112" i="79"/>
  <c r="H123" i="213" s="1"/>
  <c r="I95" i="79"/>
  <c r="H106" i="213" s="1"/>
  <c r="E17" i="79"/>
  <c r="I60" i="79"/>
  <c r="H71" i="213" s="1"/>
  <c r="I41" i="79"/>
  <c r="H52" i="213" s="1"/>
  <c r="I35" i="79"/>
  <c r="H46" i="213" s="1"/>
  <c r="I87" i="79"/>
  <c r="H98" i="213" s="1"/>
  <c r="I57" i="79"/>
  <c r="H68" i="213" s="1"/>
  <c r="I77" i="79"/>
  <c r="H88" i="213" s="1"/>
  <c r="I46" i="79"/>
  <c r="H57" i="213" s="1"/>
  <c r="I84" i="79"/>
  <c r="H95" i="213" s="1"/>
  <c r="I61" i="79"/>
  <c r="H72" i="213" s="1"/>
  <c r="I74" i="79"/>
  <c r="H85" i="213" s="1"/>
  <c r="D19" i="79"/>
  <c r="I110" i="79"/>
  <c r="H121" i="213" s="1"/>
  <c r="I91" i="79"/>
  <c r="H102" i="213" s="1"/>
  <c r="C35" i="79"/>
  <c r="H143" i="213" s="1"/>
  <c r="I109" i="79"/>
  <c r="H120" i="213" s="1"/>
  <c r="D17" i="79"/>
  <c r="I43" i="79"/>
  <c r="H54" i="213" s="1"/>
  <c r="I38" i="79"/>
  <c r="H49" i="213" s="1"/>
  <c r="I22" i="79"/>
  <c r="H33" i="213" s="1"/>
  <c r="I119" i="79"/>
  <c r="H130" i="213" s="1"/>
  <c r="I92" i="79"/>
  <c r="H103" i="213" s="1"/>
  <c r="I78" i="79"/>
  <c r="H89" i="213" s="1"/>
  <c r="I66" i="79"/>
  <c r="H77" i="213" s="1"/>
  <c r="I56" i="79"/>
  <c r="H67" i="213" s="1"/>
  <c r="I23" i="79"/>
  <c r="H34" i="213" s="1"/>
  <c r="I106" i="79"/>
  <c r="H117" i="213" s="1"/>
  <c r="I62" i="79"/>
  <c r="H73" i="213" s="1"/>
  <c r="I44" i="79"/>
  <c r="H55" i="213" s="1"/>
  <c r="C38" i="79"/>
  <c r="H146" i="213" s="1"/>
  <c r="E20" i="79"/>
  <c r="D26" i="79"/>
  <c r="D20" i="79"/>
  <c r="I104" i="79"/>
  <c r="H115" i="213" s="1"/>
  <c r="I86" i="79"/>
  <c r="H97" i="213" s="1"/>
  <c r="C32" i="79"/>
  <c r="H140" i="213" s="1"/>
  <c r="I101" i="79"/>
  <c r="H112" i="213" s="1"/>
  <c r="I90" i="79"/>
  <c r="H101" i="213" s="1"/>
  <c r="I65" i="79"/>
  <c r="H76" i="213" s="1"/>
  <c r="I48" i="79"/>
  <c r="H59" i="213" s="1"/>
  <c r="I34" i="79"/>
  <c r="H45" i="213" s="1"/>
  <c r="I18" i="79"/>
  <c r="H29" i="213" s="1"/>
  <c r="I111" i="79"/>
  <c r="H122" i="213" s="1"/>
  <c r="I73" i="79"/>
  <c r="H84" i="213" s="1"/>
  <c r="I63" i="79"/>
  <c r="H74" i="213" s="1"/>
  <c r="I49" i="79"/>
  <c r="H60" i="213" s="1"/>
  <c r="I27" i="79"/>
  <c r="H38" i="213" s="1"/>
  <c r="C36" i="79"/>
  <c r="H144" i="213" s="1"/>
  <c r="I98" i="79"/>
  <c r="H109" i="213" s="1"/>
  <c r="I68" i="79"/>
  <c r="H79" i="213" s="1"/>
  <c r="I59" i="79"/>
  <c r="H70" i="213" s="1"/>
  <c r="I24" i="79"/>
  <c r="H35" i="213" s="1"/>
  <c r="I69" i="79"/>
  <c r="H80" i="213" s="1"/>
  <c r="I122" i="79"/>
  <c r="H133" i="213" s="1"/>
  <c r="I99" i="79"/>
  <c r="H110" i="213" s="1"/>
  <c r="I80" i="79"/>
  <c r="H91" i="213" s="1"/>
  <c r="I96" i="79"/>
  <c r="H107" i="213" s="1"/>
  <c r="I82" i="79"/>
  <c r="H93" i="213" s="1"/>
  <c r="I71" i="79"/>
  <c r="H82" i="213" s="1"/>
  <c r="I54" i="79"/>
  <c r="H65" i="213" s="1"/>
  <c r="I40" i="79"/>
  <c r="H51" i="213" s="1"/>
  <c r="I30" i="79"/>
  <c r="H41" i="213" s="1"/>
  <c r="C34" i="79"/>
  <c r="H142" i="213" s="1"/>
  <c r="I102" i="79"/>
  <c r="H113" i="213" s="1"/>
  <c r="I31" i="79"/>
  <c r="H42" i="213" s="1"/>
  <c r="I120" i="79"/>
  <c r="H131" i="213" s="1"/>
  <c r="I93" i="79"/>
  <c r="H104" i="213" s="1"/>
  <c r="I79" i="79"/>
  <c r="H90" i="213" s="1"/>
  <c r="I47" i="79"/>
  <c r="H58" i="213" s="1"/>
  <c r="I42" i="79"/>
  <c r="H53" i="213" s="1"/>
  <c r="I32" i="79"/>
  <c r="H43" i="213" s="1"/>
  <c r="I45" i="79"/>
  <c r="H56" i="213" s="1"/>
  <c r="I94" i="79"/>
  <c r="H105" i="213" s="1"/>
  <c r="I72" i="79"/>
  <c r="H83" i="213" s="1"/>
  <c r="I33" i="79"/>
  <c r="H44" i="213" s="1"/>
  <c r="I50" i="79"/>
  <c r="H61" i="213" s="1"/>
  <c r="I36" i="79"/>
  <c r="H47" i="213" s="1"/>
  <c r="I28" i="79"/>
  <c r="H39" i="213" s="1"/>
  <c r="I20" i="79"/>
  <c r="H31" i="213" s="1"/>
  <c r="I107" i="79"/>
  <c r="H118" i="213" s="1"/>
  <c r="I81" i="79"/>
  <c r="H92" i="213" s="1"/>
  <c r="I58" i="79"/>
  <c r="H69" i="213" s="1"/>
  <c r="I25" i="79"/>
  <c r="H36" i="213" s="1"/>
  <c r="E16" i="79"/>
  <c r="I100" i="79"/>
  <c r="H111" i="213" s="1"/>
  <c r="I89" i="79"/>
  <c r="H100" i="213" s="1"/>
  <c r="I75" i="79"/>
  <c r="H86" i="213" s="1"/>
  <c r="I64" i="79"/>
  <c r="H75" i="213" s="1"/>
  <c r="I55" i="79"/>
  <c r="H66" i="213" s="1"/>
  <c r="I37" i="79"/>
  <c r="H48" i="213" s="1"/>
  <c r="C37" i="79"/>
  <c r="H145" i="213" s="1"/>
  <c r="C33" i="79"/>
  <c r="H141" i="213" s="1"/>
  <c r="C27" i="79"/>
  <c r="H22" i="213" s="1"/>
  <c r="C26" i="79"/>
  <c r="H21" i="213" s="1"/>
  <c r="C25" i="79"/>
  <c r="H20" i="213" s="1"/>
  <c r="C24" i="79"/>
  <c r="H19" i="213" s="1"/>
  <c r="C23" i="79"/>
  <c r="H18" i="213" s="1"/>
  <c r="C22" i="79"/>
  <c r="H17" i="213" s="1"/>
  <c r="C21" i="79"/>
  <c r="H16" i="213" s="1"/>
  <c r="C20" i="79"/>
  <c r="H15" i="213" s="1"/>
  <c r="C19" i="79"/>
  <c r="H14" i="213" s="1"/>
  <c r="C18" i="79"/>
  <c r="H13" i="213" s="1"/>
  <c r="C17" i="79"/>
  <c r="H12" i="213" s="1"/>
  <c r="C16" i="79"/>
  <c r="H11" i="213" s="1"/>
  <c r="I52" i="79"/>
  <c r="H63" i="213" s="1"/>
  <c r="I39" i="79"/>
  <c r="H50" i="213" s="1"/>
  <c r="D16" i="79"/>
  <c r="I114" i="79"/>
  <c r="H125" i="213" s="1"/>
  <c r="I53" i="79"/>
  <c r="H64" i="213" s="1"/>
  <c r="I29" i="79"/>
  <c r="H40" i="213" s="1"/>
  <c r="I17" i="79"/>
  <c r="H28" i="213" s="1"/>
  <c r="E26" i="78"/>
  <c r="E23" i="76"/>
  <c r="E23" i="78"/>
  <c r="D23" i="78"/>
  <c r="I66" i="78"/>
  <c r="G77" i="213" s="1"/>
  <c r="I118" i="78"/>
  <c r="G129" i="213" s="1"/>
  <c r="I33" i="78"/>
  <c r="G44" i="213" s="1"/>
  <c r="I71" i="78"/>
  <c r="G82" i="213" s="1"/>
  <c r="I54" i="78"/>
  <c r="G65" i="213" s="1"/>
  <c r="I65" i="78"/>
  <c r="G76" i="213" s="1"/>
  <c r="I96" i="78"/>
  <c r="G107" i="213" s="1"/>
  <c r="I102" i="78"/>
  <c r="G113" i="213" s="1"/>
  <c r="I82" i="78"/>
  <c r="G93" i="213" s="1"/>
  <c r="I58" i="78"/>
  <c r="G69" i="213" s="1"/>
  <c r="I49" i="78"/>
  <c r="G60" i="213" s="1"/>
  <c r="I77" i="78"/>
  <c r="G88" i="213" s="1"/>
  <c r="I62" i="78"/>
  <c r="G73" i="213" s="1"/>
  <c r="I50" i="78"/>
  <c r="G61" i="213" s="1"/>
  <c r="I46" i="78"/>
  <c r="G57" i="213" s="1"/>
  <c r="I40" i="78"/>
  <c r="G51" i="213" s="1"/>
  <c r="I30" i="78"/>
  <c r="G41" i="213" s="1"/>
  <c r="I45" i="78"/>
  <c r="G56" i="213" s="1"/>
  <c r="I92" i="78"/>
  <c r="G103" i="213" s="1"/>
  <c r="I25" i="78"/>
  <c r="G36" i="213" s="1"/>
  <c r="I90" i="78"/>
  <c r="G101" i="213" s="1"/>
  <c r="I68" i="78"/>
  <c r="G79" i="213" s="1"/>
  <c r="I60" i="78"/>
  <c r="G71" i="213" s="1"/>
  <c r="I52" i="78"/>
  <c r="G63" i="213" s="1"/>
  <c r="I44" i="78"/>
  <c r="G55" i="213" s="1"/>
  <c r="D19" i="78"/>
  <c r="I57" i="78"/>
  <c r="G68" i="213" s="1"/>
  <c r="I41" i="78"/>
  <c r="G52" i="213" s="1"/>
  <c r="I106" i="78"/>
  <c r="G117" i="213" s="1"/>
  <c r="I114" i="78"/>
  <c r="G125" i="213" s="1"/>
  <c r="I94" i="78"/>
  <c r="G105" i="213" s="1"/>
  <c r="I37" i="78"/>
  <c r="G48" i="213" s="1"/>
  <c r="I27" i="78"/>
  <c r="G38" i="213" s="1"/>
  <c r="I61" i="78"/>
  <c r="G72" i="213" s="1"/>
  <c r="I111" i="78"/>
  <c r="G122" i="213" s="1"/>
  <c r="D26" i="78"/>
  <c r="I109" i="78"/>
  <c r="G120" i="213" s="1"/>
  <c r="I17" i="78"/>
  <c r="G28" i="213" s="1"/>
  <c r="I73" i="78"/>
  <c r="G84" i="213" s="1"/>
  <c r="I64" i="78"/>
  <c r="G75" i="213" s="1"/>
  <c r="I56" i="78"/>
  <c r="G67" i="213" s="1"/>
  <c r="I48" i="78"/>
  <c r="G59" i="213" s="1"/>
  <c r="I34" i="78"/>
  <c r="G45" i="213" s="1"/>
  <c r="I69" i="78"/>
  <c r="G80" i="213" s="1"/>
  <c r="I53" i="78"/>
  <c r="G64" i="213" s="1"/>
  <c r="I100" i="78"/>
  <c r="G111" i="213" s="1"/>
  <c r="I120" i="78"/>
  <c r="G131" i="213" s="1"/>
  <c r="I98" i="78"/>
  <c r="G109" i="213" s="1"/>
  <c r="I89" i="78"/>
  <c r="G100" i="213" s="1"/>
  <c r="I75" i="78"/>
  <c r="G86" i="213" s="1"/>
  <c r="I29" i="78"/>
  <c r="G40" i="213" s="1"/>
  <c r="I21" i="78"/>
  <c r="G32" i="213" s="1"/>
  <c r="C35" i="78"/>
  <c r="G143" i="213" s="1"/>
  <c r="C32" i="78"/>
  <c r="G140" i="213" s="1"/>
  <c r="E16" i="78"/>
  <c r="E20" i="78"/>
  <c r="D16" i="78"/>
  <c r="D20" i="78"/>
  <c r="D17" i="78"/>
  <c r="I122" i="78"/>
  <c r="G133" i="213" s="1"/>
  <c r="I99" i="78"/>
  <c r="G110" i="213" s="1"/>
  <c r="I80" i="78"/>
  <c r="G91" i="213" s="1"/>
  <c r="I63" i="78"/>
  <c r="G74" i="213" s="1"/>
  <c r="I47" i="78"/>
  <c r="G58" i="213" s="1"/>
  <c r="C37" i="78"/>
  <c r="G145" i="213" s="1"/>
  <c r="I116" i="78"/>
  <c r="G127" i="213" s="1"/>
  <c r="I95" i="78"/>
  <c r="G106" i="213" s="1"/>
  <c r="I76" i="78"/>
  <c r="G87" i="213" s="1"/>
  <c r="I59" i="78"/>
  <c r="G70" i="213" s="1"/>
  <c r="I43" i="78"/>
  <c r="G54" i="213" s="1"/>
  <c r="C27" i="78"/>
  <c r="G22" i="213" s="1"/>
  <c r="C25" i="78"/>
  <c r="G20" i="213" s="1"/>
  <c r="C23" i="78"/>
  <c r="G18" i="213" s="1"/>
  <c r="C21" i="78"/>
  <c r="G16" i="213" s="1"/>
  <c r="C19" i="78"/>
  <c r="G14" i="213" s="1"/>
  <c r="C17" i="78"/>
  <c r="G12" i="213" s="1"/>
  <c r="I110" i="78"/>
  <c r="G121" i="213" s="1"/>
  <c r="I91" i="78"/>
  <c r="G102" i="213" s="1"/>
  <c r="I72" i="78"/>
  <c r="G83" i="213" s="1"/>
  <c r="I55" i="78"/>
  <c r="G66" i="213" s="1"/>
  <c r="I39" i="78"/>
  <c r="G50" i="213" s="1"/>
  <c r="I104" i="78"/>
  <c r="G115" i="213" s="1"/>
  <c r="I86" i="78"/>
  <c r="G97" i="213" s="1"/>
  <c r="I67" i="78"/>
  <c r="G78" i="213" s="1"/>
  <c r="I51" i="78"/>
  <c r="G62" i="213" s="1"/>
  <c r="C33" i="78"/>
  <c r="G141" i="213" s="1"/>
  <c r="C26" i="78"/>
  <c r="G21" i="213" s="1"/>
  <c r="C24" i="78"/>
  <c r="G19" i="213" s="1"/>
  <c r="C22" i="78"/>
  <c r="G17" i="213" s="1"/>
  <c r="C20" i="78"/>
  <c r="G15" i="213" s="1"/>
  <c r="C18" i="78"/>
  <c r="G13" i="213" s="1"/>
  <c r="C16" i="78"/>
  <c r="G11" i="213" s="1"/>
  <c r="I84" i="78"/>
  <c r="G95" i="213" s="1"/>
  <c r="I19" i="78"/>
  <c r="G30" i="213" s="1"/>
  <c r="I119" i="78"/>
  <c r="G130" i="213" s="1"/>
  <c r="I97" i="78"/>
  <c r="G108" i="213" s="1"/>
  <c r="I81" i="78"/>
  <c r="G92" i="213" s="1"/>
  <c r="I74" i="78"/>
  <c r="G85" i="213" s="1"/>
  <c r="I24" i="78"/>
  <c r="G35" i="213" s="1"/>
  <c r="I42" i="78"/>
  <c r="G53" i="213" s="1"/>
  <c r="I38" i="78"/>
  <c r="G49" i="213" s="1"/>
  <c r="I22" i="78"/>
  <c r="G33" i="213" s="1"/>
  <c r="I23" i="78"/>
  <c r="G34" i="213" s="1"/>
  <c r="I87" i="78"/>
  <c r="G98" i="213" s="1"/>
  <c r="I78" i="78"/>
  <c r="G89" i="213" s="1"/>
  <c r="C38" i="78"/>
  <c r="G146" i="213" s="1"/>
  <c r="I112" i="78"/>
  <c r="G123" i="213" s="1"/>
  <c r="I93" i="78"/>
  <c r="G104" i="213" s="1"/>
  <c r="I36" i="78"/>
  <c r="G47" i="213" s="1"/>
  <c r="I20" i="78"/>
  <c r="G31" i="213" s="1"/>
  <c r="I26" i="78"/>
  <c r="G37" i="213" s="1"/>
  <c r="C34" i="78"/>
  <c r="G142" i="213" s="1"/>
  <c r="C36" i="78"/>
  <c r="G144" i="213" s="1"/>
  <c r="I107" i="78"/>
  <c r="G118" i="213" s="1"/>
  <c r="I32" i="78"/>
  <c r="G43" i="213" s="1"/>
  <c r="I35" i="78"/>
  <c r="G46" i="213" s="1"/>
  <c r="I101" i="78"/>
  <c r="G112" i="213" s="1"/>
  <c r="I79" i="78"/>
  <c r="G90" i="213" s="1"/>
  <c r="I28" i="78"/>
  <c r="G39" i="213" s="1"/>
  <c r="I31" i="78"/>
  <c r="G42" i="213" s="1"/>
  <c r="D22" i="77"/>
  <c r="I60" i="77"/>
  <c r="F71" i="213" s="1"/>
  <c r="I27" i="77"/>
  <c r="F38" i="213" s="1"/>
  <c r="I72" i="77"/>
  <c r="F83" i="213" s="1"/>
  <c r="C22" i="77"/>
  <c r="F17" i="213" s="1"/>
  <c r="I122" i="77"/>
  <c r="F133" i="213" s="1"/>
  <c r="I68" i="77"/>
  <c r="F79" i="213" s="1"/>
  <c r="I95" i="77"/>
  <c r="F106" i="213" s="1"/>
  <c r="I89" i="77"/>
  <c r="F100" i="213" s="1"/>
  <c r="I77" i="77"/>
  <c r="F88" i="213" s="1"/>
  <c r="I102" i="77"/>
  <c r="F113" i="213" s="1"/>
  <c r="I52" i="77"/>
  <c r="F63" i="213" s="1"/>
  <c r="D23" i="77"/>
  <c r="I116" i="77"/>
  <c r="F127" i="213" s="1"/>
  <c r="I91" i="77"/>
  <c r="F102" i="213" s="1"/>
  <c r="I17" i="77"/>
  <c r="F28" i="213" s="1"/>
  <c r="C18" i="77"/>
  <c r="F13" i="213" s="1"/>
  <c r="I19" i="77"/>
  <c r="F30" i="213" s="1"/>
  <c r="I90" i="77"/>
  <c r="F101" i="213" s="1"/>
  <c r="I63" i="77"/>
  <c r="F74" i="213" s="1"/>
  <c r="I44" i="77"/>
  <c r="F55" i="213" s="1"/>
  <c r="I39" i="77"/>
  <c r="F50" i="213" s="1"/>
  <c r="I32" i="77"/>
  <c r="F43" i="213" s="1"/>
  <c r="I24" i="77"/>
  <c r="F35" i="213" s="1"/>
  <c r="C37" i="77"/>
  <c r="F145" i="213" s="1"/>
  <c r="I57" i="77"/>
  <c r="F68" i="213" s="1"/>
  <c r="I25" i="77"/>
  <c r="F36" i="213" s="1"/>
  <c r="I69" i="77"/>
  <c r="F80" i="213" s="1"/>
  <c r="I110" i="77"/>
  <c r="F121" i="213" s="1"/>
  <c r="I86" i="77"/>
  <c r="F97" i="213" s="1"/>
  <c r="C26" i="77"/>
  <c r="F21" i="213" s="1"/>
  <c r="I100" i="77"/>
  <c r="F111" i="213" s="1"/>
  <c r="I73" i="77"/>
  <c r="F84" i="213" s="1"/>
  <c r="I64" i="77"/>
  <c r="F75" i="213" s="1"/>
  <c r="I56" i="77"/>
  <c r="F67" i="213" s="1"/>
  <c r="I48" i="77"/>
  <c r="F59" i="213" s="1"/>
  <c r="I112" i="77"/>
  <c r="F123" i="213" s="1"/>
  <c r="I55" i="77"/>
  <c r="F66" i="213" s="1"/>
  <c r="C27" i="77"/>
  <c r="F22" i="213" s="1"/>
  <c r="I92" i="77"/>
  <c r="F103" i="213" s="1"/>
  <c r="I33" i="77"/>
  <c r="F44" i="213" s="1"/>
  <c r="I104" i="77"/>
  <c r="F115" i="213" s="1"/>
  <c r="C16" i="77"/>
  <c r="F11" i="213" s="1"/>
  <c r="C24" i="77"/>
  <c r="F19" i="213" s="1"/>
  <c r="I35" i="77"/>
  <c r="F46" i="213" s="1"/>
  <c r="I87" i="77"/>
  <c r="F98" i="213" s="1"/>
  <c r="I47" i="77"/>
  <c r="F58" i="213" s="1"/>
  <c r="I42" i="77"/>
  <c r="F53" i="213" s="1"/>
  <c r="I36" i="77"/>
  <c r="F47" i="213" s="1"/>
  <c r="I28" i="77"/>
  <c r="F39" i="213" s="1"/>
  <c r="I20" i="77"/>
  <c r="F31" i="213" s="1"/>
  <c r="C21" i="77"/>
  <c r="F16" i="213" s="1"/>
  <c r="I111" i="77"/>
  <c r="F122" i="213" s="1"/>
  <c r="D20" i="77"/>
  <c r="D17" i="77"/>
  <c r="I45" i="77"/>
  <c r="F56" i="213" s="1"/>
  <c r="I37" i="77"/>
  <c r="F48" i="213" s="1"/>
  <c r="I29" i="77"/>
  <c r="F40" i="213" s="1"/>
  <c r="I21" i="77"/>
  <c r="F32" i="213" s="1"/>
  <c r="I119" i="77"/>
  <c r="F130" i="213" s="1"/>
  <c r="I94" i="77"/>
  <c r="F105" i="213" s="1"/>
  <c r="I78" i="77"/>
  <c r="F89" i="213" s="1"/>
  <c r="D19" i="77"/>
  <c r="I99" i="77"/>
  <c r="F110" i="213" s="1"/>
  <c r="I80" i="77"/>
  <c r="F91" i="213" s="1"/>
  <c r="C38" i="77"/>
  <c r="F146" i="213" s="1"/>
  <c r="C20" i="77"/>
  <c r="F15" i="213" s="1"/>
  <c r="I107" i="77"/>
  <c r="F118" i="213" s="1"/>
  <c r="I81" i="77"/>
  <c r="F92" i="213" s="1"/>
  <c r="I31" i="77"/>
  <c r="F42" i="213" s="1"/>
  <c r="C33" i="77"/>
  <c r="F141" i="213" s="1"/>
  <c r="I106" i="77"/>
  <c r="F117" i="213" s="1"/>
  <c r="I76" i="77"/>
  <c r="F87" i="213" s="1"/>
  <c r="E17" i="77"/>
  <c r="I59" i="77"/>
  <c r="F70" i="213" s="1"/>
  <c r="C32" i="77"/>
  <c r="F140" i="213" s="1"/>
  <c r="C19" i="77"/>
  <c r="F14" i="213" s="1"/>
  <c r="I74" i="77"/>
  <c r="F85" i="213" s="1"/>
  <c r="I53" i="77"/>
  <c r="F64" i="213" s="1"/>
  <c r="C34" i="77"/>
  <c r="F142" i="213" s="1"/>
  <c r="I66" i="77"/>
  <c r="F77" i="213" s="1"/>
  <c r="E20" i="77"/>
  <c r="I50" i="77"/>
  <c r="F61" i="213" s="1"/>
  <c r="I30" i="77"/>
  <c r="F41" i="213" s="1"/>
  <c r="I84" i="77"/>
  <c r="F95" i="213" s="1"/>
  <c r="I41" i="77"/>
  <c r="F52" i="213" s="1"/>
  <c r="I23" i="77"/>
  <c r="F34" i="213" s="1"/>
  <c r="I109" i="77"/>
  <c r="F120" i="213" s="1"/>
  <c r="I93" i="77"/>
  <c r="F104" i="213" s="1"/>
  <c r="I67" i="77"/>
  <c r="F78" i="213" s="1"/>
  <c r="I51" i="77"/>
  <c r="F62" i="213" s="1"/>
  <c r="C23" i="77"/>
  <c r="F18" i="213" s="1"/>
  <c r="I61" i="77"/>
  <c r="F72" i="213" s="1"/>
  <c r="D16" i="77"/>
  <c r="I118" i="77"/>
  <c r="F129" i="213" s="1"/>
  <c r="I82" i="77"/>
  <c r="F93" i="213" s="1"/>
  <c r="I40" i="77"/>
  <c r="F51" i="213" s="1"/>
  <c r="D26" i="77"/>
  <c r="I96" i="77"/>
  <c r="F107" i="213" s="1"/>
  <c r="I79" i="77"/>
  <c r="F90" i="213" s="1"/>
  <c r="I62" i="77"/>
  <c r="F73" i="213" s="1"/>
  <c r="I46" i="77"/>
  <c r="F57" i="213" s="1"/>
  <c r="I26" i="77"/>
  <c r="F37" i="213" s="1"/>
  <c r="E16" i="77"/>
  <c r="I120" i="77"/>
  <c r="F131" i="213" s="1"/>
  <c r="I101" i="77"/>
  <c r="F112" i="213" s="1"/>
  <c r="I75" i="77"/>
  <c r="F86" i="213" s="1"/>
  <c r="I58" i="77"/>
  <c r="F69" i="213" s="1"/>
  <c r="I43" i="77"/>
  <c r="F54" i="213" s="1"/>
  <c r="I38" i="77"/>
  <c r="F49" i="213" s="1"/>
  <c r="I22" i="77"/>
  <c r="F33" i="213" s="1"/>
  <c r="C25" i="77"/>
  <c r="F20" i="213" s="1"/>
  <c r="C17" i="77"/>
  <c r="F12" i="213" s="1"/>
  <c r="I114" i="77"/>
  <c r="F125" i="213" s="1"/>
  <c r="I97" i="77"/>
  <c r="F108" i="213" s="1"/>
  <c r="I65" i="77"/>
  <c r="F76" i="213" s="1"/>
  <c r="I49" i="77"/>
  <c r="F60" i="213" s="1"/>
  <c r="C36" i="77"/>
  <c r="F144" i="213" s="1"/>
  <c r="I98" i="77"/>
  <c r="F109" i="213" s="1"/>
  <c r="I71" i="77"/>
  <c r="F82" i="213" s="1"/>
  <c r="I54" i="77"/>
  <c r="F65" i="213" s="1"/>
  <c r="I34" i="77"/>
  <c r="F45" i="213" s="1"/>
  <c r="I18" i="77"/>
  <c r="F29" i="213" s="1"/>
  <c r="I61" i="76"/>
  <c r="E72" i="213" s="1"/>
  <c r="E26" i="76"/>
  <c r="D23" i="76"/>
  <c r="D19" i="76"/>
  <c r="I49" i="76"/>
  <c r="E60" i="213" s="1"/>
  <c r="I41" i="76"/>
  <c r="E52" i="213" s="1"/>
  <c r="I34" i="76"/>
  <c r="E45" i="213" s="1"/>
  <c r="I39" i="76"/>
  <c r="E50" i="213" s="1"/>
  <c r="I112" i="76"/>
  <c r="E123" i="213" s="1"/>
  <c r="D22" i="76"/>
  <c r="I43" i="76"/>
  <c r="E54" i="213" s="1"/>
  <c r="I119" i="76"/>
  <c r="E130" i="213" s="1"/>
  <c r="I102" i="76"/>
  <c r="E113" i="213" s="1"/>
  <c r="I84" i="76"/>
  <c r="E95" i="213" s="1"/>
  <c r="I53" i="76"/>
  <c r="E64" i="213" s="1"/>
  <c r="I45" i="76"/>
  <c r="E56" i="213" s="1"/>
  <c r="D26" i="76"/>
  <c r="I20" i="76"/>
  <c r="E31" i="213" s="1"/>
  <c r="D20" i="76"/>
  <c r="C35" i="76"/>
  <c r="E143" i="213" s="1"/>
  <c r="I111" i="76"/>
  <c r="E122" i="213" s="1"/>
  <c r="I97" i="76"/>
  <c r="E108" i="213" s="1"/>
  <c r="D16" i="76"/>
  <c r="I109" i="76"/>
  <c r="E120" i="213" s="1"/>
  <c r="I23" i="76"/>
  <c r="E34" i="213" s="1"/>
  <c r="I75" i="76"/>
  <c r="E86" i="213" s="1"/>
  <c r="E16" i="76"/>
  <c r="I60" i="76"/>
  <c r="E71" i="213" s="1"/>
  <c r="I92" i="76"/>
  <c r="E103" i="213" s="1"/>
  <c r="I73" i="76"/>
  <c r="E84" i="213" s="1"/>
  <c r="I57" i="76"/>
  <c r="E68" i="213" s="1"/>
  <c r="C32" i="76"/>
  <c r="E140" i="213" s="1"/>
  <c r="I120" i="76"/>
  <c r="E131" i="213" s="1"/>
  <c r="I79" i="76"/>
  <c r="E90" i="213" s="1"/>
  <c r="I28" i="76"/>
  <c r="E39" i="213" s="1"/>
  <c r="I89" i="76"/>
  <c r="E100" i="213" s="1"/>
  <c r="I54" i="76"/>
  <c r="E65" i="213" s="1"/>
  <c r="I29" i="76"/>
  <c r="E40" i="213" s="1"/>
  <c r="E20" i="76"/>
  <c r="I44" i="76"/>
  <c r="E55" i="213" s="1"/>
  <c r="I98" i="76"/>
  <c r="E109" i="213" s="1"/>
  <c r="C38" i="76"/>
  <c r="E146" i="213" s="1"/>
  <c r="I100" i="76"/>
  <c r="E111" i="213" s="1"/>
  <c r="I38" i="76"/>
  <c r="E49" i="213" s="1"/>
  <c r="D17" i="76"/>
  <c r="I26" i="76"/>
  <c r="E37" i="213" s="1"/>
  <c r="I78" i="76"/>
  <c r="E89" i="213" s="1"/>
  <c r="I66" i="76"/>
  <c r="E77" i="213" s="1"/>
  <c r="I37" i="76"/>
  <c r="E48" i="213" s="1"/>
  <c r="C34" i="76"/>
  <c r="E142" i="213" s="1"/>
  <c r="I106" i="76"/>
  <c r="E117" i="213" s="1"/>
  <c r="I93" i="76"/>
  <c r="E104" i="213" s="1"/>
  <c r="I51" i="76"/>
  <c r="E62" i="213" s="1"/>
  <c r="I107" i="76"/>
  <c r="E118" i="213" s="1"/>
  <c r="I94" i="76"/>
  <c r="E105" i="213" s="1"/>
  <c r="I50" i="76"/>
  <c r="E61" i="213" s="1"/>
  <c r="I25" i="76"/>
  <c r="E36" i="213" s="1"/>
  <c r="I31" i="76"/>
  <c r="E42" i="213" s="1"/>
  <c r="I77" i="76"/>
  <c r="E88" i="213" s="1"/>
  <c r="I65" i="76"/>
  <c r="E76" i="213" s="1"/>
  <c r="I48" i="76"/>
  <c r="E59" i="213" s="1"/>
  <c r="I30" i="76"/>
  <c r="E41" i="213" s="1"/>
  <c r="I122" i="76"/>
  <c r="E133" i="213" s="1"/>
  <c r="I116" i="76"/>
  <c r="E127" i="213" s="1"/>
  <c r="I95" i="76"/>
  <c r="E106" i="213" s="1"/>
  <c r="I76" i="76"/>
  <c r="E87" i="213" s="1"/>
  <c r="I59" i="76"/>
  <c r="E70" i="213" s="1"/>
  <c r="C27" i="76"/>
  <c r="E22" i="213" s="1"/>
  <c r="C25" i="76"/>
  <c r="E20" i="213" s="1"/>
  <c r="C23" i="76"/>
  <c r="E18" i="213" s="1"/>
  <c r="C21" i="76"/>
  <c r="E16" i="213" s="1"/>
  <c r="C19" i="76"/>
  <c r="E14" i="213" s="1"/>
  <c r="C17" i="76"/>
  <c r="E12" i="213" s="1"/>
  <c r="I110" i="76"/>
  <c r="E121" i="213" s="1"/>
  <c r="I91" i="76"/>
  <c r="E102" i="213" s="1"/>
  <c r="I72" i="76"/>
  <c r="E83" i="213" s="1"/>
  <c r="I55" i="76"/>
  <c r="E66" i="213" s="1"/>
  <c r="I104" i="76"/>
  <c r="E115" i="213" s="1"/>
  <c r="I86" i="76"/>
  <c r="E97" i="213" s="1"/>
  <c r="I67" i="76"/>
  <c r="E78" i="213" s="1"/>
  <c r="C33" i="76"/>
  <c r="E141" i="213" s="1"/>
  <c r="C26" i="76"/>
  <c r="E21" i="213" s="1"/>
  <c r="C24" i="76"/>
  <c r="E19" i="213" s="1"/>
  <c r="C22" i="76"/>
  <c r="E17" i="213" s="1"/>
  <c r="C20" i="76"/>
  <c r="E15" i="213" s="1"/>
  <c r="C18" i="76"/>
  <c r="E13" i="213" s="1"/>
  <c r="C16" i="76"/>
  <c r="E11" i="213" s="1"/>
  <c r="I99" i="76"/>
  <c r="E110" i="213" s="1"/>
  <c r="I80" i="76"/>
  <c r="E91" i="213" s="1"/>
  <c r="I63" i="76"/>
  <c r="E74" i="213" s="1"/>
  <c r="C37" i="76"/>
  <c r="E145" i="213" s="1"/>
  <c r="I87" i="76"/>
  <c r="E98" i="213" s="1"/>
  <c r="I74" i="76"/>
  <c r="E85" i="213" s="1"/>
  <c r="I62" i="76"/>
  <c r="E73" i="213" s="1"/>
  <c r="C36" i="76"/>
  <c r="E144" i="213" s="1"/>
  <c r="I81" i="76"/>
  <c r="E92" i="213" s="1"/>
  <c r="I69" i="76"/>
  <c r="E80" i="213" s="1"/>
  <c r="I58" i="76"/>
  <c r="E69" i="213" s="1"/>
  <c r="I42" i="76"/>
  <c r="E53" i="213" s="1"/>
  <c r="I17" i="76"/>
  <c r="E28" i="213" s="1"/>
  <c r="I118" i="76"/>
  <c r="E129" i="213" s="1"/>
  <c r="I101" i="76"/>
  <c r="E112" i="213" s="1"/>
  <c r="I90" i="76"/>
  <c r="E101" i="213" s="1"/>
  <c r="E17" i="76"/>
  <c r="I56" i="76"/>
  <c r="E67" i="213" s="1"/>
  <c r="I40" i="76"/>
  <c r="E51" i="213" s="1"/>
  <c r="I22" i="76"/>
  <c r="E33" i="213" s="1"/>
  <c r="I19" i="76"/>
  <c r="E30" i="213" s="1"/>
  <c r="I68" i="76"/>
  <c r="E79" i="213" s="1"/>
  <c r="I32" i="76"/>
  <c r="E43" i="213" s="1"/>
  <c r="I24" i="76"/>
  <c r="E35" i="213" s="1"/>
  <c r="I114" i="76"/>
  <c r="E125" i="213" s="1"/>
  <c r="I64" i="76"/>
  <c r="E75" i="213" s="1"/>
  <c r="I46" i="76"/>
  <c r="E57" i="213" s="1"/>
  <c r="I33" i="76"/>
  <c r="E44" i="213" s="1"/>
  <c r="I21" i="76"/>
  <c r="E32" i="213" s="1"/>
  <c r="I47" i="76"/>
  <c r="E58" i="213" s="1"/>
  <c r="I96" i="76"/>
  <c r="E107" i="213" s="1"/>
  <c r="I82" i="76"/>
  <c r="E93" i="213" s="1"/>
  <c r="I71" i="76"/>
  <c r="E82" i="213" s="1"/>
  <c r="I52" i="76"/>
  <c r="E63" i="213" s="1"/>
  <c r="I36" i="76"/>
  <c r="E47" i="213" s="1"/>
  <c r="I18" i="76"/>
  <c r="E29" i="213" s="1"/>
  <c r="I35" i="76"/>
  <c r="E46" i="213" s="1"/>
  <c r="D23" i="75"/>
  <c r="I71" i="75"/>
  <c r="D82" i="213" s="1"/>
  <c r="I36" i="75"/>
  <c r="D47" i="213" s="1"/>
  <c r="I39" i="75"/>
  <c r="D50" i="213" s="1"/>
  <c r="I82" i="75"/>
  <c r="D93" i="213" s="1"/>
  <c r="I63" i="75"/>
  <c r="D74" i="213" s="1"/>
  <c r="I96" i="75"/>
  <c r="D107" i="213" s="1"/>
  <c r="I58" i="75"/>
  <c r="D69" i="213" s="1"/>
  <c r="I59" i="75"/>
  <c r="D70" i="213" s="1"/>
  <c r="E23" i="75"/>
  <c r="I98" i="75"/>
  <c r="D109" i="213" s="1"/>
  <c r="I57" i="75"/>
  <c r="D68" i="213" s="1"/>
  <c r="D19" i="75"/>
  <c r="I120" i="75"/>
  <c r="D131" i="213" s="1"/>
  <c r="I81" i="75"/>
  <c r="D92" i="213" s="1"/>
  <c r="C26" i="75"/>
  <c r="D21" i="213" s="1"/>
  <c r="I74" i="75"/>
  <c r="D85" i="213" s="1"/>
  <c r="C36" i="75"/>
  <c r="D144" i="213" s="1"/>
  <c r="I107" i="75"/>
  <c r="D118" i="213" s="1"/>
  <c r="I95" i="75"/>
  <c r="D106" i="213" s="1"/>
  <c r="E26" i="75"/>
  <c r="I47" i="75"/>
  <c r="D58" i="213" s="1"/>
  <c r="D20" i="75"/>
  <c r="I77" i="75"/>
  <c r="D88" i="213" s="1"/>
  <c r="I65" i="75"/>
  <c r="D76" i="213" s="1"/>
  <c r="I44" i="75"/>
  <c r="D55" i="213" s="1"/>
  <c r="I43" i="75"/>
  <c r="D54" i="213" s="1"/>
  <c r="I119" i="75"/>
  <c r="D130" i="213" s="1"/>
  <c r="I102" i="75"/>
  <c r="D113" i="213" s="1"/>
  <c r="I84" i="75"/>
  <c r="D95" i="213" s="1"/>
  <c r="C34" i="75"/>
  <c r="D142" i="213" s="1"/>
  <c r="I112" i="75"/>
  <c r="D123" i="213" s="1"/>
  <c r="I87" i="75"/>
  <c r="D98" i="213" s="1"/>
  <c r="I56" i="75"/>
  <c r="D67" i="213" s="1"/>
  <c r="I40" i="75"/>
  <c r="D51" i="213" s="1"/>
  <c r="I34" i="75"/>
  <c r="D45" i="213" s="1"/>
  <c r="I26" i="75"/>
  <c r="D37" i="213" s="1"/>
  <c r="I18" i="75"/>
  <c r="D29" i="213" s="1"/>
  <c r="I41" i="75"/>
  <c r="D52" i="213" s="1"/>
  <c r="I86" i="75"/>
  <c r="D97" i="213" s="1"/>
  <c r="I122" i="75"/>
  <c r="D133" i="213" s="1"/>
  <c r="I109" i="75"/>
  <c r="D120" i="213" s="1"/>
  <c r="I60" i="75"/>
  <c r="D71" i="213" s="1"/>
  <c r="I52" i="75"/>
  <c r="D63" i="213" s="1"/>
  <c r="I20" i="75"/>
  <c r="D31" i="213" s="1"/>
  <c r="C35" i="75"/>
  <c r="D143" i="213" s="1"/>
  <c r="I111" i="75"/>
  <c r="D122" i="213" s="1"/>
  <c r="I97" i="75"/>
  <c r="D108" i="213" s="1"/>
  <c r="I66" i="75"/>
  <c r="D77" i="213" s="1"/>
  <c r="I29" i="75"/>
  <c r="D40" i="213" s="1"/>
  <c r="D26" i="75"/>
  <c r="I68" i="75"/>
  <c r="D79" i="213" s="1"/>
  <c r="I51" i="75"/>
  <c r="D62" i="213" s="1"/>
  <c r="C18" i="75"/>
  <c r="D13" i="213" s="1"/>
  <c r="I91" i="75"/>
  <c r="D102" i="213" s="1"/>
  <c r="I80" i="75"/>
  <c r="D91" i="213" s="1"/>
  <c r="I118" i="75"/>
  <c r="D129" i="213" s="1"/>
  <c r="I101" i="75"/>
  <c r="D112" i="213" s="1"/>
  <c r="I90" i="75"/>
  <c r="D101" i="213" s="1"/>
  <c r="E17" i="75"/>
  <c r="I28" i="75"/>
  <c r="D39" i="213" s="1"/>
  <c r="I73" i="75"/>
  <c r="D84" i="213" s="1"/>
  <c r="I61" i="75"/>
  <c r="D72" i="213" s="1"/>
  <c r="I53" i="75"/>
  <c r="D64" i="213" s="1"/>
  <c r="I45" i="75"/>
  <c r="D56" i="213" s="1"/>
  <c r="I72" i="75"/>
  <c r="D83" i="213" s="1"/>
  <c r="I54" i="75"/>
  <c r="D65" i="213" s="1"/>
  <c r="I38" i="75"/>
  <c r="D49" i="213" s="1"/>
  <c r="I30" i="75"/>
  <c r="D41" i="213" s="1"/>
  <c r="I22" i="75"/>
  <c r="D33" i="213" s="1"/>
  <c r="I19" i="75"/>
  <c r="D30" i="213" s="1"/>
  <c r="I94" i="75"/>
  <c r="D105" i="213" s="1"/>
  <c r="I69" i="75"/>
  <c r="D80" i="213" s="1"/>
  <c r="C22" i="75"/>
  <c r="D17" i="213" s="1"/>
  <c r="C21" i="75"/>
  <c r="D16" i="213" s="1"/>
  <c r="E20" i="75"/>
  <c r="D17" i="75"/>
  <c r="I37" i="75"/>
  <c r="D48" i="213" s="1"/>
  <c r="I25" i="75"/>
  <c r="D36" i="213" s="1"/>
  <c r="I17" i="75"/>
  <c r="D28" i="213" s="1"/>
  <c r="I23" i="75"/>
  <c r="D34" i="213" s="1"/>
  <c r="I106" i="75"/>
  <c r="D117" i="213" s="1"/>
  <c r="I93" i="75"/>
  <c r="D104" i="213" s="1"/>
  <c r="I79" i="75"/>
  <c r="D90" i="213" s="1"/>
  <c r="I46" i="75"/>
  <c r="D57" i="213" s="1"/>
  <c r="D16" i="75"/>
  <c r="I35" i="75"/>
  <c r="D46" i="213" s="1"/>
  <c r="I114" i="75"/>
  <c r="D125" i="213" s="1"/>
  <c r="I64" i="75"/>
  <c r="D75" i="213" s="1"/>
  <c r="C16" i="75"/>
  <c r="D11" i="213" s="1"/>
  <c r="C24" i="75"/>
  <c r="D19" i="213" s="1"/>
  <c r="I104" i="75"/>
  <c r="D115" i="213" s="1"/>
  <c r="C19" i="75"/>
  <c r="D14" i="213" s="1"/>
  <c r="C27" i="75"/>
  <c r="D22" i="213" s="1"/>
  <c r="I99" i="75"/>
  <c r="D110" i="213" s="1"/>
  <c r="I31" i="75"/>
  <c r="D42" i="213" s="1"/>
  <c r="I50" i="75"/>
  <c r="D61" i="213" s="1"/>
  <c r="I42" i="75"/>
  <c r="D53" i="213" s="1"/>
  <c r="I32" i="75"/>
  <c r="D43" i="213" s="1"/>
  <c r="I24" i="75"/>
  <c r="D35" i="213" s="1"/>
  <c r="I76" i="75"/>
  <c r="D87" i="213" s="1"/>
  <c r="I92" i="75"/>
  <c r="D103" i="213" s="1"/>
  <c r="I78" i="75"/>
  <c r="D89" i="213" s="1"/>
  <c r="I33" i="75"/>
  <c r="D44" i="213" s="1"/>
  <c r="I21" i="75"/>
  <c r="D32" i="213" s="1"/>
  <c r="I55" i="75"/>
  <c r="D66" i="213" s="1"/>
  <c r="C32" i="75"/>
  <c r="D140" i="213" s="1"/>
  <c r="I62" i="75"/>
  <c r="D73" i="213" s="1"/>
  <c r="I48" i="75"/>
  <c r="D59" i="213" s="1"/>
  <c r="I67" i="75"/>
  <c r="D78" i="213" s="1"/>
  <c r="C38" i="75"/>
  <c r="D146" i="213" s="1"/>
  <c r="I100" i="75"/>
  <c r="D111" i="213" s="1"/>
  <c r="I89" i="75"/>
  <c r="D100" i="213" s="1"/>
  <c r="I75" i="75"/>
  <c r="D86" i="213" s="1"/>
  <c r="I49" i="75"/>
  <c r="D60" i="213" s="1"/>
  <c r="C20" i="75"/>
  <c r="D15" i="213" s="1"/>
  <c r="C33" i="75"/>
  <c r="D141" i="213" s="1"/>
  <c r="I110" i="75"/>
  <c r="D121" i="213" s="1"/>
  <c r="C23" i="75"/>
  <c r="D18" i="213" s="1"/>
  <c r="I116" i="75"/>
  <c r="D127" i="213" s="1"/>
  <c r="I27" i="75"/>
  <c r="D38" i="213" s="1"/>
  <c r="E16" i="75"/>
  <c r="C17" i="75"/>
  <c r="D12" i="213" s="1"/>
  <c r="D24" i="213" s="1"/>
  <c r="C25" i="75"/>
  <c r="D20" i="213" s="1"/>
  <c r="E22" i="74"/>
  <c r="C33" i="74"/>
  <c r="C141" i="213" s="1"/>
  <c r="I24" i="74"/>
  <c r="C35" i="213" s="1"/>
  <c r="C27" i="74"/>
  <c r="C22" i="213" s="1"/>
  <c r="I32" i="74"/>
  <c r="C43" i="213" s="1"/>
  <c r="I107" i="74"/>
  <c r="C118" i="213" s="1"/>
  <c r="C19" i="74"/>
  <c r="C14" i="213" s="1"/>
  <c r="I69" i="74"/>
  <c r="C80" i="213" s="1"/>
  <c r="I36" i="74"/>
  <c r="C47" i="213" s="1"/>
  <c r="I28" i="74"/>
  <c r="C39" i="213" s="1"/>
  <c r="I78" i="74"/>
  <c r="C89" i="213" s="1"/>
  <c r="I33" i="74"/>
  <c r="C44" i="213" s="1"/>
  <c r="I60" i="74"/>
  <c r="C71" i="213" s="1"/>
  <c r="I35" i="74"/>
  <c r="C46" i="213" s="1"/>
  <c r="I112" i="74"/>
  <c r="C123" i="213" s="1"/>
  <c r="I61" i="74"/>
  <c r="C72" i="213" s="1"/>
  <c r="C22" i="74"/>
  <c r="C17" i="213" s="1"/>
  <c r="I76" i="74"/>
  <c r="C87" i="213" s="1"/>
  <c r="I122" i="74"/>
  <c r="C133" i="213" s="1"/>
  <c r="I77" i="74"/>
  <c r="C88" i="213" s="1"/>
  <c r="I41" i="74"/>
  <c r="C52" i="213" s="1"/>
  <c r="E19" i="74"/>
  <c r="I106" i="74"/>
  <c r="C117" i="213" s="1"/>
  <c r="I27" i="74"/>
  <c r="C38" i="213" s="1"/>
  <c r="I19" i="74"/>
  <c r="C30" i="213" s="1"/>
  <c r="I99" i="74"/>
  <c r="C110" i="213" s="1"/>
  <c r="I59" i="74"/>
  <c r="C70" i="213" s="1"/>
  <c r="C24" i="74"/>
  <c r="C19" i="213" s="1"/>
  <c r="E26" i="74"/>
  <c r="C25" i="74"/>
  <c r="C20" i="213" s="1"/>
  <c r="I43" i="74"/>
  <c r="C54" i="213" s="1"/>
  <c r="I101" i="74"/>
  <c r="C112" i="213" s="1"/>
  <c r="I45" i="74"/>
  <c r="C56" i="213" s="1"/>
  <c r="C37" i="74"/>
  <c r="C145" i="213" s="1"/>
  <c r="I111" i="74"/>
  <c r="C122" i="213" s="1"/>
  <c r="I73" i="74"/>
  <c r="C84" i="213" s="1"/>
  <c r="I44" i="74"/>
  <c r="C55" i="213" s="1"/>
  <c r="I20" i="74"/>
  <c r="C31" i="213" s="1"/>
  <c r="C32" i="74"/>
  <c r="C140" i="213" s="1"/>
  <c r="D20" i="74"/>
  <c r="I95" i="74"/>
  <c r="C106" i="213" s="1"/>
  <c r="D17" i="74"/>
  <c r="I72" i="74"/>
  <c r="C83" i="213" s="1"/>
  <c r="C36" i="74"/>
  <c r="C144" i="213" s="1"/>
  <c r="I74" i="74"/>
  <c r="C85" i="213" s="1"/>
  <c r="I30" i="74"/>
  <c r="C41" i="213" s="1"/>
  <c r="E23" i="74"/>
  <c r="E17" i="74"/>
  <c r="I65" i="74"/>
  <c r="C76" i="213" s="1"/>
  <c r="I26" i="74"/>
  <c r="C37" i="213" s="1"/>
  <c r="E16" i="74"/>
  <c r="C18" i="74"/>
  <c r="C13" i="213" s="1"/>
  <c r="I92" i="74"/>
  <c r="C103" i="213" s="1"/>
  <c r="I56" i="74"/>
  <c r="C67" i="213" s="1"/>
  <c r="I29" i="74"/>
  <c r="C40" i="213" s="1"/>
  <c r="I116" i="74"/>
  <c r="C127" i="213" s="1"/>
  <c r="I55" i="74"/>
  <c r="C66" i="213" s="1"/>
  <c r="I37" i="74"/>
  <c r="C48" i="213" s="1"/>
  <c r="E20" i="74"/>
  <c r="I97" i="74"/>
  <c r="C108" i="213" s="1"/>
  <c r="D16" i="74"/>
  <c r="I102" i="74"/>
  <c r="C113" i="213" s="1"/>
  <c r="I84" i="74"/>
  <c r="C95" i="213" s="1"/>
  <c r="I66" i="74"/>
  <c r="C77" i="213" s="1"/>
  <c r="I50" i="74"/>
  <c r="C61" i="213" s="1"/>
  <c r="I109" i="74"/>
  <c r="C120" i="213" s="1"/>
  <c r="I54" i="74"/>
  <c r="C65" i="213" s="1"/>
  <c r="C38" i="74"/>
  <c r="C146" i="213" s="1"/>
  <c r="I120" i="74"/>
  <c r="C131" i="213" s="1"/>
  <c r="I98" i="74"/>
  <c r="C109" i="213" s="1"/>
  <c r="I79" i="74"/>
  <c r="C90" i="213" s="1"/>
  <c r="I62" i="74"/>
  <c r="C73" i="213" s="1"/>
  <c r="I46" i="74"/>
  <c r="C57" i="213" s="1"/>
  <c r="I71" i="74"/>
  <c r="C82" i="213" s="1"/>
  <c r="I114" i="74"/>
  <c r="C125" i="213" s="1"/>
  <c r="I94" i="74"/>
  <c r="C105" i="213" s="1"/>
  <c r="I75" i="74"/>
  <c r="C86" i="213" s="1"/>
  <c r="I58" i="74"/>
  <c r="C69" i="213" s="1"/>
  <c r="I42" i="74"/>
  <c r="C53" i="213" s="1"/>
  <c r="I90" i="74"/>
  <c r="C101" i="213" s="1"/>
  <c r="I38" i="74"/>
  <c r="C49" i="213" s="1"/>
  <c r="I22" i="74"/>
  <c r="C33" i="213" s="1"/>
  <c r="C35" i="74"/>
  <c r="C143" i="213" s="1"/>
  <c r="I100" i="74"/>
  <c r="C111" i="213" s="1"/>
  <c r="I87" i="74"/>
  <c r="C98" i="213" s="1"/>
  <c r="I68" i="74"/>
  <c r="C79" i="213" s="1"/>
  <c r="I52" i="74"/>
  <c r="C63" i="213" s="1"/>
  <c r="I31" i="74"/>
  <c r="C42" i="213" s="1"/>
  <c r="I23" i="74"/>
  <c r="C34" i="213" s="1"/>
  <c r="C20" i="74"/>
  <c r="C15" i="213" s="1"/>
  <c r="I21" i="74"/>
  <c r="C32" i="213" s="1"/>
  <c r="C21" i="74"/>
  <c r="C16" i="213" s="1"/>
  <c r="I104" i="74"/>
  <c r="C115" i="213" s="1"/>
  <c r="I80" i="74"/>
  <c r="C91" i="213" s="1"/>
  <c r="I63" i="74"/>
  <c r="C74" i="213" s="1"/>
  <c r="I47" i="74"/>
  <c r="C58" i="213" s="1"/>
  <c r="C16" i="74"/>
  <c r="C11" i="213" s="1"/>
  <c r="I89" i="74"/>
  <c r="C100" i="213" s="1"/>
  <c r="I57" i="74"/>
  <c r="C68" i="213" s="1"/>
  <c r="C34" i="74"/>
  <c r="C142" i="213" s="1"/>
  <c r="I18" i="74"/>
  <c r="C29" i="213" s="1"/>
  <c r="C23" i="74"/>
  <c r="C18" i="213" s="1"/>
  <c r="I119" i="74"/>
  <c r="C130" i="213" s="1"/>
  <c r="I93" i="74"/>
  <c r="C104" i="213" s="1"/>
  <c r="I53" i="74"/>
  <c r="C64" i="213" s="1"/>
  <c r="I17" i="74"/>
  <c r="C28" i="213" s="1"/>
  <c r="C26" i="74"/>
  <c r="C21" i="213" s="1"/>
  <c r="I118" i="74"/>
  <c r="C129" i="213" s="1"/>
  <c r="I96" i="74"/>
  <c r="C107" i="213" s="1"/>
  <c r="I81" i="74"/>
  <c r="C92" i="213" s="1"/>
  <c r="I64" i="74"/>
  <c r="C75" i="213" s="1"/>
  <c r="I48" i="74"/>
  <c r="C59" i="213" s="1"/>
  <c r="I40" i="74"/>
  <c r="C51" i="213" s="1"/>
  <c r="I39" i="74"/>
  <c r="C50" i="213" s="1"/>
  <c r="C17" i="74"/>
  <c r="C12" i="213" s="1"/>
  <c r="I110" i="74"/>
  <c r="C121" i="213" s="1"/>
  <c r="I91" i="74"/>
  <c r="C102" i="213" s="1"/>
  <c r="I86" i="74"/>
  <c r="C97" i="213" s="1"/>
  <c r="I67" i="74"/>
  <c r="C78" i="213" s="1"/>
  <c r="I51" i="74"/>
  <c r="C62" i="213" s="1"/>
  <c r="I82" i="74"/>
  <c r="C93" i="213" s="1"/>
  <c r="I49" i="74"/>
  <c r="C60" i="213" s="1"/>
  <c r="I34" i="74"/>
  <c r="C45" i="213" s="1"/>
  <c r="I118" i="73"/>
  <c r="B129" i="213" s="1"/>
  <c r="BV129" i="213" s="1"/>
  <c r="BW129" i="213" s="1"/>
  <c r="I82" i="73"/>
  <c r="B93" i="213" s="1"/>
  <c r="BU93" i="213" s="1"/>
  <c r="C35" i="73"/>
  <c r="B143" i="213" s="1"/>
  <c r="I86" i="73"/>
  <c r="B97" i="213" s="1"/>
  <c r="BU97" i="213" s="1"/>
  <c r="D19" i="73"/>
  <c r="D23" i="73"/>
  <c r="I104" i="73"/>
  <c r="B115" i="213" s="1"/>
  <c r="BU115" i="213" s="1"/>
  <c r="D22" i="73"/>
  <c r="E20" i="73"/>
  <c r="I28" i="73"/>
  <c r="B39" i="213" s="1"/>
  <c r="BU39" i="213" s="1"/>
  <c r="I35" i="73"/>
  <c r="B46" i="213" s="1"/>
  <c r="BU46" i="213" s="1"/>
  <c r="E17" i="73"/>
  <c r="D20" i="73"/>
  <c r="E16" i="73"/>
  <c r="I114" i="73"/>
  <c r="B125" i="213" s="1"/>
  <c r="BV125" i="213" s="1"/>
  <c r="BW125" i="213" s="1"/>
  <c r="C17" i="73"/>
  <c r="B12" i="213" s="1"/>
  <c r="I84" i="73"/>
  <c r="B95" i="213" s="1"/>
  <c r="BV95" i="213" s="1"/>
  <c r="BW95" i="213" s="1"/>
  <c r="I78" i="73"/>
  <c r="B89" i="213" s="1"/>
  <c r="I23" i="73"/>
  <c r="B34" i="213" s="1"/>
  <c r="BU34" i="213" s="1"/>
  <c r="C19" i="73"/>
  <c r="B14" i="213" s="1"/>
  <c r="I106" i="73"/>
  <c r="B117" i="213" s="1"/>
  <c r="BV117" i="213" s="1"/>
  <c r="BW117" i="213" s="1"/>
  <c r="I76" i="73"/>
  <c r="B87" i="213" s="1"/>
  <c r="BU87" i="213" s="1"/>
  <c r="I59" i="73"/>
  <c r="B70" i="213" s="1"/>
  <c r="BU70" i="213" s="1"/>
  <c r="I48" i="73"/>
  <c r="B59" i="213" s="1"/>
  <c r="BU59" i="213" s="1"/>
  <c r="I26" i="73"/>
  <c r="B37" i="213" s="1"/>
  <c r="BU37" i="213" s="1"/>
  <c r="C33" i="73"/>
  <c r="B141" i="213" s="1"/>
  <c r="BV141" i="213" s="1"/>
  <c r="BW141" i="213" s="1"/>
  <c r="I97" i="73"/>
  <c r="B108" i="213" s="1"/>
  <c r="I57" i="73"/>
  <c r="B68" i="213" s="1"/>
  <c r="I122" i="73"/>
  <c r="B133" i="213" s="1"/>
  <c r="BU133" i="213" s="1"/>
  <c r="I99" i="73"/>
  <c r="B110" i="213" s="1"/>
  <c r="BU110" i="213" s="1"/>
  <c r="I80" i="73"/>
  <c r="B91" i="213" s="1"/>
  <c r="BU91" i="213" s="1"/>
  <c r="C32" i="73"/>
  <c r="B140" i="213" s="1"/>
  <c r="BU140" i="213" s="1"/>
  <c r="D26" i="73"/>
  <c r="I96" i="73"/>
  <c r="B107" i="213" s="1"/>
  <c r="BV107" i="213" s="1"/>
  <c r="BW107" i="213" s="1"/>
  <c r="I79" i="73"/>
  <c r="B90" i="213" s="1"/>
  <c r="I71" i="73"/>
  <c r="B82" i="213" s="1"/>
  <c r="I62" i="73"/>
  <c r="B73" i="213" s="1"/>
  <c r="I54" i="73"/>
  <c r="B65" i="213" s="1"/>
  <c r="BU65" i="213" s="1"/>
  <c r="I47" i="73"/>
  <c r="B58" i="213" s="1"/>
  <c r="BU58" i="213" s="1"/>
  <c r="I42" i="73"/>
  <c r="B53" i="213" s="1"/>
  <c r="BU53" i="213" s="1"/>
  <c r="I32" i="73"/>
  <c r="B43" i="213" s="1"/>
  <c r="BU43" i="213" s="1"/>
  <c r="I37" i="73"/>
  <c r="B48" i="213" s="1"/>
  <c r="I21" i="73"/>
  <c r="B32" i="213" s="1"/>
  <c r="I94" i="73"/>
  <c r="B105" i="213" s="1"/>
  <c r="BV105" i="213" s="1"/>
  <c r="BW105" i="213" s="1"/>
  <c r="I69" i="73"/>
  <c r="B80" i="213" s="1"/>
  <c r="C24" i="73"/>
  <c r="B19" i="213" s="1"/>
  <c r="BU19" i="213" s="1"/>
  <c r="I100" i="73"/>
  <c r="B111" i="213" s="1"/>
  <c r="I77" i="73"/>
  <c r="B88" i="213" s="1"/>
  <c r="BV88" i="213" s="1"/>
  <c r="BW88" i="213" s="1"/>
  <c r="I68" i="73"/>
  <c r="B79" i="213" s="1"/>
  <c r="BV79" i="213" s="1"/>
  <c r="BW79" i="213" s="1"/>
  <c r="I60" i="73"/>
  <c r="B71" i="213" s="1"/>
  <c r="BV71" i="213" s="1"/>
  <c r="BW71" i="213" s="1"/>
  <c r="I52" i="73"/>
  <c r="B63" i="213" s="1"/>
  <c r="BU63" i="213" s="1"/>
  <c r="I25" i="73"/>
  <c r="B36" i="213" s="1"/>
  <c r="I17" i="73"/>
  <c r="B28" i="213" s="1"/>
  <c r="I111" i="73"/>
  <c r="B122" i="213" s="1"/>
  <c r="I74" i="73"/>
  <c r="B85" i="213" s="1"/>
  <c r="BU85" i="213" s="1"/>
  <c r="C36" i="73"/>
  <c r="B144" i="213" s="1"/>
  <c r="BU144" i="213" s="1"/>
  <c r="I112" i="73"/>
  <c r="B123" i="213" s="1"/>
  <c r="BU123" i="213" s="1"/>
  <c r="I87" i="73"/>
  <c r="B98" i="213" s="1"/>
  <c r="BV98" i="213" s="1"/>
  <c r="BW98" i="213" s="1"/>
  <c r="I63" i="73"/>
  <c r="B74" i="213" s="1"/>
  <c r="I40" i="73"/>
  <c r="B51" i="213" s="1"/>
  <c r="BU51" i="213" s="1"/>
  <c r="I34" i="73"/>
  <c r="B45" i="213" s="1"/>
  <c r="BU45" i="213" s="1"/>
  <c r="I22" i="73"/>
  <c r="B33" i="213" s="1"/>
  <c r="BU33" i="213" s="1"/>
  <c r="C22" i="73"/>
  <c r="B17" i="213" s="1"/>
  <c r="BU17" i="213" s="1"/>
  <c r="I41" i="73"/>
  <c r="B52" i="213" s="1"/>
  <c r="I116" i="73"/>
  <c r="B127" i="213" s="1"/>
  <c r="BU127" i="213" s="1"/>
  <c r="I95" i="73"/>
  <c r="B106" i="213" s="1"/>
  <c r="BU106" i="213" s="1"/>
  <c r="C16" i="73"/>
  <c r="B11" i="213" s="1"/>
  <c r="C25" i="73"/>
  <c r="B20" i="213" s="1"/>
  <c r="BV20" i="213" s="1"/>
  <c r="BW20" i="213" s="1"/>
  <c r="I120" i="73"/>
  <c r="B131" i="213" s="1"/>
  <c r="I101" i="73"/>
  <c r="B112" i="213" s="1"/>
  <c r="BU112" i="213" s="1"/>
  <c r="I36" i="73"/>
  <c r="B47" i="213" s="1"/>
  <c r="BU47" i="213" s="1"/>
  <c r="I20" i="73"/>
  <c r="B31" i="213" s="1"/>
  <c r="BU31" i="213" s="1"/>
  <c r="C38" i="73"/>
  <c r="B146" i="213" s="1"/>
  <c r="BU146" i="213" s="1"/>
  <c r="I65" i="73"/>
  <c r="B76" i="213" s="1"/>
  <c r="BU76" i="213" s="1"/>
  <c r="C37" i="73"/>
  <c r="B145" i="213" s="1"/>
  <c r="C20" i="73"/>
  <c r="B15" i="213" s="1"/>
  <c r="BU15" i="213" s="1"/>
  <c r="I107" i="73"/>
  <c r="B118" i="213" s="1"/>
  <c r="I81" i="73"/>
  <c r="B92" i="213" s="1"/>
  <c r="I45" i="73"/>
  <c r="B56" i="213" s="1"/>
  <c r="C18" i="73"/>
  <c r="B13" i="213" s="1"/>
  <c r="BU13" i="213" s="1"/>
  <c r="I49" i="73"/>
  <c r="B60" i="213" s="1"/>
  <c r="C27" i="73"/>
  <c r="B22" i="213" s="1"/>
  <c r="I109" i="73"/>
  <c r="B120" i="213" s="1"/>
  <c r="I93" i="73"/>
  <c r="B104" i="213" s="1"/>
  <c r="BU104" i="213" s="1"/>
  <c r="I67" i="73"/>
  <c r="B78" i="213" s="1"/>
  <c r="BU78" i="213" s="1"/>
  <c r="I51" i="73"/>
  <c r="B62" i="213" s="1"/>
  <c r="BU62" i="213" s="1"/>
  <c r="I46" i="73"/>
  <c r="B57" i="213" s="1"/>
  <c r="BU57" i="213" s="1"/>
  <c r="I30" i="73"/>
  <c r="B41" i="213" s="1"/>
  <c r="BU41" i="213" s="1"/>
  <c r="I27" i="73"/>
  <c r="B38" i="213" s="1"/>
  <c r="BU38" i="213" s="1"/>
  <c r="D16" i="73"/>
  <c r="D17" i="73"/>
  <c r="I110" i="73"/>
  <c r="B121" i="213" s="1"/>
  <c r="BU121" i="213" s="1"/>
  <c r="I91" i="73"/>
  <c r="B102" i="213" s="1"/>
  <c r="BU102" i="213" s="1"/>
  <c r="C21" i="73"/>
  <c r="B16" i="213" s="1"/>
  <c r="BV16" i="213" s="1"/>
  <c r="BW16" i="213" s="1"/>
  <c r="I98" i="73"/>
  <c r="B109" i="213" s="1"/>
  <c r="I75" i="73"/>
  <c r="B86" i="213" s="1"/>
  <c r="BV86" i="213" s="1"/>
  <c r="BW86" i="213" s="1"/>
  <c r="I66" i="73"/>
  <c r="B77" i="213" s="1"/>
  <c r="BV77" i="213" s="1"/>
  <c r="BW77" i="213" s="1"/>
  <c r="I58" i="73"/>
  <c r="B69" i="213" s="1"/>
  <c r="BV69" i="213" s="1"/>
  <c r="BW69" i="213" s="1"/>
  <c r="I50" i="73"/>
  <c r="B61" i="213" s="1"/>
  <c r="BU61" i="213" s="1"/>
  <c r="I44" i="73"/>
  <c r="B55" i="213" s="1"/>
  <c r="BU55" i="213" s="1"/>
  <c r="I39" i="73"/>
  <c r="B50" i="213" s="1"/>
  <c r="BV50" i="213" s="1"/>
  <c r="BW50" i="213" s="1"/>
  <c r="I24" i="73"/>
  <c r="B35" i="213" s="1"/>
  <c r="BU35" i="213" s="1"/>
  <c r="I29" i="73"/>
  <c r="B40" i="213" s="1"/>
  <c r="C26" i="73"/>
  <c r="B21" i="213" s="1"/>
  <c r="BU21" i="213" s="1"/>
  <c r="I92" i="73"/>
  <c r="B103" i="213" s="1"/>
  <c r="I53" i="73"/>
  <c r="B64" i="213" s="1"/>
  <c r="C34" i="73"/>
  <c r="B142" i="213" s="1"/>
  <c r="I102" i="73"/>
  <c r="B113" i="213" s="1"/>
  <c r="BV113" i="213" s="1"/>
  <c r="BW113" i="213" s="1"/>
  <c r="I89" i="73"/>
  <c r="B100" i="213" s="1"/>
  <c r="I73" i="73"/>
  <c r="B84" i="213" s="1"/>
  <c r="I64" i="73"/>
  <c r="B75" i="213" s="1"/>
  <c r="I56" i="73"/>
  <c r="B67" i="213" s="1"/>
  <c r="BU67" i="213" s="1"/>
  <c r="I33" i="73"/>
  <c r="B44" i="213" s="1"/>
  <c r="I119" i="73"/>
  <c r="B130" i="213" s="1"/>
  <c r="I31" i="73"/>
  <c r="B42" i="213" s="1"/>
  <c r="BU42" i="213" s="1"/>
  <c r="C23" i="73"/>
  <c r="B18" i="213" s="1"/>
  <c r="I90" i="73"/>
  <c r="B101" i="213" s="1"/>
  <c r="I72" i="73"/>
  <c r="B83" i="213" s="1"/>
  <c r="BU83" i="213" s="1"/>
  <c r="I55" i="73"/>
  <c r="B66" i="213" s="1"/>
  <c r="BU66" i="213" s="1"/>
  <c r="I43" i="73"/>
  <c r="B54" i="213" s="1"/>
  <c r="BU54" i="213" s="1"/>
  <c r="I38" i="73"/>
  <c r="B49" i="213" s="1"/>
  <c r="BU49" i="213" s="1"/>
  <c r="I18" i="73"/>
  <c r="B29" i="213" s="1"/>
  <c r="BU29" i="213" s="1"/>
  <c r="I61" i="73"/>
  <c r="B72" i="213" s="1"/>
  <c r="BY184" i="213" l="1"/>
  <c r="BY176" i="213"/>
  <c r="BL24" i="213"/>
  <c r="BY266" i="213"/>
  <c r="L24" i="213"/>
  <c r="BF24" i="213"/>
  <c r="Z24" i="213"/>
  <c r="BV18" i="213"/>
  <c r="BW18" i="213" s="1"/>
  <c r="BU18" i="213"/>
  <c r="BV52" i="213"/>
  <c r="BW52" i="213" s="1"/>
  <c r="BU52" i="213"/>
  <c r="BV36" i="213"/>
  <c r="BW36" i="213" s="1"/>
  <c r="BU36" i="213"/>
  <c r="BV82" i="213"/>
  <c r="BW82" i="213" s="1"/>
  <c r="BU82" i="213"/>
  <c r="BU68" i="213"/>
  <c r="BV68" i="213"/>
  <c r="BW68" i="213" s="1"/>
  <c r="BV14" i="213"/>
  <c r="BW14" i="213" s="1"/>
  <c r="BU14" i="213"/>
  <c r="BV12" i="213"/>
  <c r="BW12" i="213" s="1"/>
  <c r="BU12" i="213"/>
  <c r="BV78" i="213"/>
  <c r="BW78" i="213" s="1"/>
  <c r="BV21" i="213"/>
  <c r="BW21" i="213" s="1"/>
  <c r="BV63" i="213"/>
  <c r="BW63" i="213" s="1"/>
  <c r="BV83" i="213"/>
  <c r="BW83" i="213" s="1"/>
  <c r="BV140" i="213"/>
  <c r="BW140" i="213" s="1"/>
  <c r="BV70" i="213"/>
  <c r="BW70" i="213" s="1"/>
  <c r="BV123" i="213"/>
  <c r="BW123" i="213" s="1"/>
  <c r="BV35" i="213"/>
  <c r="BW35" i="213" s="1"/>
  <c r="BV46" i="213"/>
  <c r="BW46" i="213" s="1"/>
  <c r="BU16" i="213"/>
  <c r="BU30" i="213"/>
  <c r="BU71" i="213"/>
  <c r="BV54" i="213"/>
  <c r="BW54" i="213" s="1"/>
  <c r="BU107" i="213"/>
  <c r="BV29" i="213"/>
  <c r="BW29" i="213" s="1"/>
  <c r="BV33" i="213"/>
  <c r="BW33" i="213" s="1"/>
  <c r="BV53" i="213"/>
  <c r="BW53" i="213" s="1"/>
  <c r="BV144" i="213"/>
  <c r="BW144" i="213" s="1"/>
  <c r="BV11" i="213"/>
  <c r="BW11" i="213" s="1"/>
  <c r="BV19" i="213"/>
  <c r="BW19" i="213" s="1"/>
  <c r="BV133" i="213"/>
  <c r="BW133" i="213" s="1"/>
  <c r="BV45" i="213"/>
  <c r="BW45" i="213" s="1"/>
  <c r="R24" i="213"/>
  <c r="AH24" i="213"/>
  <c r="AX24" i="213"/>
  <c r="BH24" i="213"/>
  <c r="BR24" i="213"/>
  <c r="BY237" i="213"/>
  <c r="BX237" i="213"/>
  <c r="BY218" i="213"/>
  <c r="BX218" i="213"/>
  <c r="BX253" i="213"/>
  <c r="BY253" i="213"/>
  <c r="AY24" i="213"/>
  <c r="AW24" i="213"/>
  <c r="AQ24" i="213"/>
  <c r="AA24" i="213"/>
  <c r="W24" i="213"/>
  <c r="C318" i="213"/>
  <c r="C316" i="213" s="1"/>
  <c r="C322" i="213"/>
  <c r="C304" i="213"/>
  <c r="C302" i="213" s="1"/>
  <c r="C308" i="213"/>
  <c r="BY264" i="213"/>
  <c r="BX264" i="213"/>
  <c r="BY190" i="213"/>
  <c r="BX190" i="213"/>
  <c r="BS24" i="213"/>
  <c r="U24" i="213"/>
  <c r="M24" i="213"/>
  <c r="BQ24" i="213"/>
  <c r="BM24" i="213"/>
  <c r="BK24" i="213"/>
  <c r="BE24" i="213"/>
  <c r="BY226" i="213"/>
  <c r="BX226" i="213"/>
  <c r="BI24" i="213"/>
  <c r="BA24" i="213"/>
  <c r="S24" i="213"/>
  <c r="Q24" i="213"/>
  <c r="BV84" i="213"/>
  <c r="BW84" i="213" s="1"/>
  <c r="BU84" i="213"/>
  <c r="BV64" i="213"/>
  <c r="BW64" i="213" s="1"/>
  <c r="BU64" i="213"/>
  <c r="BV72" i="213"/>
  <c r="BW72" i="213" s="1"/>
  <c r="BU72" i="213"/>
  <c r="BV75" i="213"/>
  <c r="BW75" i="213" s="1"/>
  <c r="BU75" i="213"/>
  <c r="BV142" i="213"/>
  <c r="BW142" i="213" s="1"/>
  <c r="BU142" i="213"/>
  <c r="BV40" i="213"/>
  <c r="BW40" i="213" s="1"/>
  <c r="BU40" i="213"/>
  <c r="BV109" i="213"/>
  <c r="BW109" i="213" s="1"/>
  <c r="BU109" i="213"/>
  <c r="BV120" i="213"/>
  <c r="BW120" i="213" s="1"/>
  <c r="BU120" i="213"/>
  <c r="BV56" i="213"/>
  <c r="BW56" i="213" s="1"/>
  <c r="BU56" i="213"/>
  <c r="BV145" i="213"/>
  <c r="BW145" i="213" s="1"/>
  <c r="BU145" i="213"/>
  <c r="BU11" i="213"/>
  <c r="B24" i="213"/>
  <c r="BV74" i="213"/>
  <c r="BW74" i="213" s="1"/>
  <c r="BU74" i="213"/>
  <c r="BV111" i="213"/>
  <c r="BW111" i="213" s="1"/>
  <c r="BU111" i="213"/>
  <c r="BV32" i="213"/>
  <c r="BW32" i="213" s="1"/>
  <c r="BU32" i="213"/>
  <c r="BV90" i="213"/>
  <c r="BW90" i="213" s="1"/>
  <c r="BU90" i="213"/>
  <c r="BV108" i="213"/>
  <c r="BW108" i="213" s="1"/>
  <c r="BU108" i="213"/>
  <c r="BV143" i="213"/>
  <c r="BW143" i="213" s="1"/>
  <c r="BU143" i="213"/>
  <c r="BV97" i="213"/>
  <c r="BW97" i="213" s="1"/>
  <c r="BV91" i="213"/>
  <c r="BW91" i="213" s="1"/>
  <c r="BV67" i="213"/>
  <c r="BW67" i="213" s="1"/>
  <c r="BV31" i="213"/>
  <c r="BW31" i="213" s="1"/>
  <c r="BV110" i="213"/>
  <c r="BW110" i="213" s="1"/>
  <c r="BV87" i="213"/>
  <c r="BW87" i="213" s="1"/>
  <c r="BV39" i="213"/>
  <c r="BW39" i="213" s="1"/>
  <c r="BU86" i="213"/>
  <c r="BV66" i="213"/>
  <c r="BW66" i="213" s="1"/>
  <c r="BU117" i="213"/>
  <c r="BU95" i="213"/>
  <c r="BV58" i="213"/>
  <c r="BW58" i="213" s="1"/>
  <c r="BV57" i="213"/>
  <c r="BW57" i="213" s="1"/>
  <c r="BV41" i="213"/>
  <c r="BW41" i="213" s="1"/>
  <c r="BV37" i="213"/>
  <c r="BW37" i="213" s="1"/>
  <c r="P24" i="213"/>
  <c r="AJ24" i="213"/>
  <c r="AR24" i="213"/>
  <c r="AT24" i="213"/>
  <c r="BB24" i="213"/>
  <c r="BJ24" i="213"/>
  <c r="BP24" i="213"/>
  <c r="BY216" i="213"/>
  <c r="BX216" i="213"/>
  <c r="BY258" i="213"/>
  <c r="BX258" i="213"/>
  <c r="BX263" i="213"/>
  <c r="BX262" i="213" s="1"/>
  <c r="BX163" i="213" s="1"/>
  <c r="BY263" i="213"/>
  <c r="BP318" i="213"/>
  <c r="BP322" i="213"/>
  <c r="BP319" i="213"/>
  <c r="BP304" i="213"/>
  <c r="BP308" i="213"/>
  <c r="BP305" i="213"/>
  <c r="BI313" i="213"/>
  <c r="BI318" i="213"/>
  <c r="BI322" i="213"/>
  <c r="BI304" i="213"/>
  <c r="BI308" i="213"/>
  <c r="BI327" i="213"/>
  <c r="BF319" i="213"/>
  <c r="BF322" i="213"/>
  <c r="BF305" i="213"/>
  <c r="BF308" i="213"/>
  <c r="AZ318" i="213"/>
  <c r="AZ322" i="213"/>
  <c r="AZ304" i="213"/>
  <c r="AZ308" i="213"/>
  <c r="AW303" i="213"/>
  <c r="AW305" i="213"/>
  <c r="AW322" i="213"/>
  <c r="AW308" i="213"/>
  <c r="AW317" i="213"/>
  <c r="AW319" i="213"/>
  <c r="AV322" i="213"/>
  <c r="AV319" i="213"/>
  <c r="AV308" i="213"/>
  <c r="AV305" i="213"/>
  <c r="AV302" i="213" s="1"/>
  <c r="AU304" i="213"/>
  <c r="AU308" i="213"/>
  <c r="AU318" i="213"/>
  <c r="AU322" i="213"/>
  <c r="AQ319" i="213"/>
  <c r="AQ322" i="213"/>
  <c r="AQ305" i="213"/>
  <c r="AQ308" i="213"/>
  <c r="AB318" i="213"/>
  <c r="AB322" i="213"/>
  <c r="AB319" i="213"/>
  <c r="AB304" i="213"/>
  <c r="AB308" i="213"/>
  <c r="AB305" i="213"/>
  <c r="W304" i="213"/>
  <c r="W308" i="213"/>
  <c r="W318" i="213"/>
  <c r="W316" i="213" s="1"/>
  <c r="W322" i="213"/>
  <c r="Q318" i="213"/>
  <c r="Q322" i="213"/>
  <c r="Q304" i="213"/>
  <c r="Q302" i="213" s="1"/>
  <c r="Q308" i="213"/>
  <c r="M319" i="213"/>
  <c r="M305" i="213"/>
  <c r="M302" i="213" s="1"/>
  <c r="M322" i="213"/>
  <c r="M308" i="213"/>
  <c r="J319" i="213"/>
  <c r="J322" i="213"/>
  <c r="J305" i="213"/>
  <c r="J308" i="213"/>
  <c r="J318" i="213"/>
  <c r="J304" i="213"/>
  <c r="BY206" i="213"/>
  <c r="BX206" i="213"/>
  <c r="BS304" i="213"/>
  <c r="BS308" i="213"/>
  <c r="BS318" i="213"/>
  <c r="BS316" i="213" s="1"/>
  <c r="BS322" i="213"/>
  <c r="BC304" i="213"/>
  <c r="BC308" i="213"/>
  <c r="BC318" i="213"/>
  <c r="BC316" i="213" s="1"/>
  <c r="BC322" i="213"/>
  <c r="AG322" i="213"/>
  <c r="AG316" i="213" s="1"/>
  <c r="AG308" i="213"/>
  <c r="AG302" i="213" s="1"/>
  <c r="AE304" i="213"/>
  <c r="AE302" i="213" s="1"/>
  <c r="AE308" i="213"/>
  <c r="AE318" i="213"/>
  <c r="AE322" i="213"/>
  <c r="Z319" i="213"/>
  <c r="Z322" i="213"/>
  <c r="Z305" i="213"/>
  <c r="Z308" i="213"/>
  <c r="Z318" i="213"/>
  <c r="Z316" i="213" s="1"/>
  <c r="Z304" i="213"/>
  <c r="R322" i="213"/>
  <c r="R316" i="213" s="1"/>
  <c r="R308" i="213"/>
  <c r="R302" i="213" s="1"/>
  <c r="N322" i="213"/>
  <c r="N316" i="213" s="1"/>
  <c r="N308" i="213"/>
  <c r="N302" i="213" s="1"/>
  <c r="BY196" i="213"/>
  <c r="BX196" i="213"/>
  <c r="BY178" i="213"/>
  <c r="BX178" i="213"/>
  <c r="BR318" i="213"/>
  <c r="BR304" i="213"/>
  <c r="BR319" i="213"/>
  <c r="BR322" i="213"/>
  <c r="BR305" i="213"/>
  <c r="BR308" i="213"/>
  <c r="BN322" i="213"/>
  <c r="BN316" i="213" s="1"/>
  <c r="BN308" i="213"/>
  <c r="BN302" i="213" s="1"/>
  <c r="BK304" i="213"/>
  <c r="BK308" i="213"/>
  <c r="BK318" i="213"/>
  <c r="BK316" i="213" s="1"/>
  <c r="BK322" i="213"/>
  <c r="BH303" i="213"/>
  <c r="BH318" i="213"/>
  <c r="BH322" i="213"/>
  <c r="BH319" i="213"/>
  <c r="BH304" i="213"/>
  <c r="BH308" i="213"/>
  <c r="BH317" i="213"/>
  <c r="BH305" i="213"/>
  <c r="BD318" i="213"/>
  <c r="BD322" i="213"/>
  <c r="BD304" i="213"/>
  <c r="BD302" i="213" s="1"/>
  <c r="BD308" i="213"/>
  <c r="AN318" i="213"/>
  <c r="AN322" i="213"/>
  <c r="AN304" i="213"/>
  <c r="AN302" i="213" s="1"/>
  <c r="AN308" i="213"/>
  <c r="AI319" i="213"/>
  <c r="AI322" i="213"/>
  <c r="AI305" i="213"/>
  <c r="AI302" i="213" s="1"/>
  <c r="AI308" i="213"/>
  <c r="O304" i="213"/>
  <c r="O308" i="213"/>
  <c r="O318" i="213"/>
  <c r="O316" i="213" s="1"/>
  <c r="O322" i="213"/>
  <c r="E319" i="213"/>
  <c r="E318" i="213"/>
  <c r="E305" i="213"/>
  <c r="E322" i="213"/>
  <c r="E304" i="213"/>
  <c r="E308" i="213"/>
  <c r="BU23" i="213"/>
  <c r="BV23" i="213"/>
  <c r="BW23" i="213" s="1"/>
  <c r="BY254" i="213"/>
  <c r="BX254" i="213"/>
  <c r="BY182" i="213"/>
  <c r="BX182" i="213"/>
  <c r="BY267" i="213"/>
  <c r="BY265" i="213" s="1"/>
  <c r="BY164" i="213" s="1"/>
  <c r="BX267" i="213"/>
  <c r="BX265" i="213" s="1"/>
  <c r="BX164" i="213" s="1"/>
  <c r="BL322" i="213"/>
  <c r="BL319" i="213"/>
  <c r="BL308" i="213"/>
  <c r="BL305" i="213"/>
  <c r="BB318" i="213"/>
  <c r="BB316" i="213" s="1"/>
  <c r="BB304" i="213"/>
  <c r="BB322" i="213"/>
  <c r="BB308" i="213"/>
  <c r="BA318" i="213"/>
  <c r="BA316" i="213" s="1"/>
  <c r="BA322" i="213"/>
  <c r="BA304" i="213"/>
  <c r="BA308" i="213"/>
  <c r="AY318" i="213"/>
  <c r="AY316" i="213" s="1"/>
  <c r="AY322" i="213"/>
  <c r="AY304" i="213"/>
  <c r="AY308" i="213"/>
  <c r="AO318" i="213"/>
  <c r="AO322" i="213"/>
  <c r="AO304" i="213"/>
  <c r="AO308" i="213"/>
  <c r="AO328" i="213"/>
  <c r="AO314" i="213"/>
  <c r="Y318" i="213"/>
  <c r="Y305" i="213"/>
  <c r="Y322" i="213"/>
  <c r="Y304" i="213"/>
  <c r="Y308" i="213"/>
  <c r="Y319" i="213"/>
  <c r="U304" i="213"/>
  <c r="U322" i="213"/>
  <c r="U318" i="213"/>
  <c r="U308" i="213"/>
  <c r="S318" i="213"/>
  <c r="S316" i="213" s="1"/>
  <c r="S322" i="213"/>
  <c r="S304" i="213"/>
  <c r="S308" i="213"/>
  <c r="BV130" i="213"/>
  <c r="BW130" i="213" s="1"/>
  <c r="BU130" i="213"/>
  <c r="BV22" i="213"/>
  <c r="BW22" i="213" s="1"/>
  <c r="BU22" i="213"/>
  <c r="BV92" i="213"/>
  <c r="BW92" i="213" s="1"/>
  <c r="BU92" i="213"/>
  <c r="BV122" i="213"/>
  <c r="BW122" i="213" s="1"/>
  <c r="BU122" i="213"/>
  <c r="BV48" i="213"/>
  <c r="BW48" i="213" s="1"/>
  <c r="BU48" i="213"/>
  <c r="BV89" i="213"/>
  <c r="BW89" i="213" s="1"/>
  <c r="BU89" i="213"/>
  <c r="BV93" i="213"/>
  <c r="BW93" i="213" s="1"/>
  <c r="BV102" i="213"/>
  <c r="BW102" i="213" s="1"/>
  <c r="BV51" i="213"/>
  <c r="BW51" i="213" s="1"/>
  <c r="BV115" i="213"/>
  <c r="BW115" i="213" s="1"/>
  <c r="BV76" i="213"/>
  <c r="BW76" i="213" s="1"/>
  <c r="BV85" i="213"/>
  <c r="BW85" i="213" s="1"/>
  <c r="BV106" i="213"/>
  <c r="BW106" i="213" s="1"/>
  <c r="BV55" i="213"/>
  <c r="BW55" i="213" s="1"/>
  <c r="BV17" i="213"/>
  <c r="BW17" i="213" s="1"/>
  <c r="BV47" i="213"/>
  <c r="BW47" i="213" s="1"/>
  <c r="BV43" i="213"/>
  <c r="BW43" i="213" s="1"/>
  <c r="BV38" i="213"/>
  <c r="BW38" i="213" s="1"/>
  <c r="BU141" i="213"/>
  <c r="BV34" i="213"/>
  <c r="BW34" i="213" s="1"/>
  <c r="BU129" i="213"/>
  <c r="BV62" i="213"/>
  <c r="BW62" i="213" s="1"/>
  <c r="BU77" i="213"/>
  <c r="BU98" i="213"/>
  <c r="BU113" i="213"/>
  <c r="BV15" i="213"/>
  <c r="BW15" i="213" s="1"/>
  <c r="BV65" i="213"/>
  <c r="BW65" i="213" s="1"/>
  <c r="H24" i="213"/>
  <c r="J24" i="213"/>
  <c r="N24" i="213"/>
  <c r="X24" i="213"/>
  <c r="AB24" i="213"/>
  <c r="AF24" i="213"/>
  <c r="AN24" i="213"/>
  <c r="AZ24" i="213"/>
  <c r="BD24" i="213"/>
  <c r="BN24" i="213"/>
  <c r="BX251" i="213"/>
  <c r="BY251" i="213"/>
  <c r="BY186" i="213"/>
  <c r="BX186" i="213"/>
  <c r="AK24" i="213"/>
  <c r="AG24" i="213"/>
  <c r="Y24" i="213"/>
  <c r="O24" i="213"/>
  <c r="E24" i="213"/>
  <c r="BY229" i="213"/>
  <c r="BX229" i="213"/>
  <c r="BY222" i="213"/>
  <c r="BX222" i="213"/>
  <c r="BY180" i="213"/>
  <c r="BX180" i="213"/>
  <c r="BY256" i="213"/>
  <c r="BX256" i="213"/>
  <c r="AS24" i="213"/>
  <c r="AO24" i="213"/>
  <c r="AI24" i="213"/>
  <c r="AC24" i="213"/>
  <c r="I24" i="213"/>
  <c r="BX247" i="213"/>
  <c r="BY247" i="213"/>
  <c r="BY194" i="213"/>
  <c r="BX194" i="213"/>
  <c r="BG24" i="213"/>
  <c r="BC24" i="213"/>
  <c r="AU24" i="213"/>
  <c r="BY208" i="213"/>
  <c r="BX208" i="213"/>
  <c r="BY198" i="213"/>
  <c r="BX198" i="213"/>
  <c r="BY192" i="213"/>
  <c r="BX192" i="213"/>
  <c r="BO24" i="213"/>
  <c r="AM24" i="213"/>
  <c r="AE24" i="213"/>
  <c r="K24" i="213"/>
  <c r="G24" i="213"/>
  <c r="B319" i="213"/>
  <c r="B322" i="213"/>
  <c r="B305" i="213"/>
  <c r="B308" i="213"/>
  <c r="B318" i="213"/>
  <c r="B304" i="213"/>
  <c r="B302" i="213" s="1"/>
  <c r="BV101" i="213"/>
  <c r="BW101" i="213" s="1"/>
  <c r="BU101" i="213"/>
  <c r="BV44" i="213"/>
  <c r="BW44" i="213" s="1"/>
  <c r="BU44" i="213"/>
  <c r="BV100" i="213"/>
  <c r="BW100" i="213" s="1"/>
  <c r="BU100" i="213"/>
  <c r="BV103" i="213"/>
  <c r="BW103" i="213" s="1"/>
  <c r="BU103" i="213"/>
  <c r="BV60" i="213"/>
  <c r="BW60" i="213" s="1"/>
  <c r="BU60" i="213"/>
  <c r="BV118" i="213"/>
  <c r="BW118" i="213" s="1"/>
  <c r="BU118" i="213"/>
  <c r="BV131" i="213"/>
  <c r="BW131" i="213" s="1"/>
  <c r="BU131" i="213"/>
  <c r="BV28" i="213"/>
  <c r="BW28" i="213" s="1"/>
  <c r="BU28" i="213"/>
  <c r="BV80" i="213"/>
  <c r="BW80" i="213" s="1"/>
  <c r="BU80" i="213"/>
  <c r="BV73" i="213"/>
  <c r="BW73" i="213" s="1"/>
  <c r="BU73" i="213"/>
  <c r="BV121" i="213"/>
  <c r="BW121" i="213" s="1"/>
  <c r="BV59" i="213"/>
  <c r="BW59" i="213" s="1"/>
  <c r="BV104" i="213"/>
  <c r="BW104" i="213" s="1"/>
  <c r="BV146" i="213"/>
  <c r="BW146" i="213" s="1"/>
  <c r="BV127" i="213"/>
  <c r="BW127" i="213" s="1"/>
  <c r="BV13" i="213"/>
  <c r="BW13" i="213" s="1"/>
  <c r="BV112" i="213"/>
  <c r="BW112" i="213" s="1"/>
  <c r="BU20" i="213"/>
  <c r="BV42" i="213"/>
  <c r="BW42" i="213" s="1"/>
  <c r="BU125" i="213"/>
  <c r="BU105" i="213"/>
  <c r="BU79" i="213"/>
  <c r="BU88" i="213"/>
  <c r="BU69" i="213"/>
  <c r="BU50" i="213"/>
  <c r="BV61" i="213"/>
  <c r="BW61" i="213" s="1"/>
  <c r="BV49" i="213"/>
  <c r="BW49" i="213" s="1"/>
  <c r="F24" i="213"/>
  <c r="T24" i="213"/>
  <c r="V24" i="213"/>
  <c r="AD24" i="213"/>
  <c r="AL24" i="213"/>
  <c r="AV24" i="213"/>
  <c r="BY200" i="213"/>
  <c r="BX200" i="213"/>
  <c r="BY202" i="213"/>
  <c r="BX202" i="213"/>
  <c r="BQ318" i="213"/>
  <c r="BQ316" i="213" s="1"/>
  <c r="BQ322" i="213"/>
  <c r="BQ304" i="213"/>
  <c r="BQ308" i="213"/>
  <c r="BO318" i="213"/>
  <c r="BO319" i="213"/>
  <c r="BO322" i="213"/>
  <c r="BO304" i="213"/>
  <c r="BO305" i="213"/>
  <c r="BO308" i="213"/>
  <c r="BE318" i="213"/>
  <c r="BE322" i="213"/>
  <c r="BE304" i="213"/>
  <c r="BE302" i="213" s="1"/>
  <c r="BE308" i="213"/>
  <c r="AR318" i="213"/>
  <c r="AR322" i="213"/>
  <c r="AR304" i="213"/>
  <c r="AR302" i="213" s="1"/>
  <c r="AR308" i="213"/>
  <c r="AL318" i="213"/>
  <c r="AL304" i="213"/>
  <c r="AL319" i="213"/>
  <c r="AL322" i="213"/>
  <c r="AL305" i="213"/>
  <c r="AL308" i="213"/>
  <c r="AJ318" i="213"/>
  <c r="AJ316" i="213" s="1"/>
  <c r="AJ322" i="213"/>
  <c r="AJ304" i="213"/>
  <c r="AJ302" i="213" s="1"/>
  <c r="AJ308" i="213"/>
  <c r="AD318" i="213"/>
  <c r="AD304" i="213"/>
  <c r="AD319" i="213"/>
  <c r="AD322" i="213"/>
  <c r="AD305" i="213"/>
  <c r="AD308" i="213"/>
  <c r="K318" i="213"/>
  <c r="K319" i="213"/>
  <c r="K322" i="213"/>
  <c r="K304" i="213"/>
  <c r="K305" i="213"/>
  <c r="K308" i="213"/>
  <c r="G308" i="213"/>
  <c r="G302" i="213" s="1"/>
  <c r="G322" i="213"/>
  <c r="G316" i="213" s="1"/>
  <c r="BY174" i="213"/>
  <c r="BX174" i="213"/>
  <c r="BY235" i="213"/>
  <c r="BX235" i="213"/>
  <c r="BY204" i="213"/>
  <c r="BX204" i="213"/>
  <c r="BJ318" i="213"/>
  <c r="BJ304" i="213"/>
  <c r="BJ322" i="213"/>
  <c r="BJ308" i="213"/>
  <c r="AX322" i="213"/>
  <c r="AX308" i="213"/>
  <c r="AX318" i="213"/>
  <c r="AX304" i="213"/>
  <c r="AH319" i="213"/>
  <c r="AH316" i="213" s="1"/>
  <c r="AH322" i="213"/>
  <c r="AH305" i="213"/>
  <c r="AH308" i="213"/>
  <c r="AF322" i="213"/>
  <c r="AF316" i="213" s="1"/>
  <c r="AF308" i="213"/>
  <c r="AF302" i="213" s="1"/>
  <c r="AA318" i="213"/>
  <c r="AA322" i="213"/>
  <c r="AA304" i="213"/>
  <c r="AA302" i="213" s="1"/>
  <c r="AA308" i="213"/>
  <c r="P322" i="213"/>
  <c r="P316" i="213" s="1"/>
  <c r="P308" i="213"/>
  <c r="P302" i="213" s="1"/>
  <c r="D318" i="213"/>
  <c r="D322" i="213"/>
  <c r="D319" i="213"/>
  <c r="D304" i="213"/>
  <c r="D308" i="213"/>
  <c r="D305" i="213"/>
  <c r="C24" i="213"/>
  <c r="BY188" i="213"/>
  <c r="BX188" i="213"/>
  <c r="BY210" i="213"/>
  <c r="BX210" i="213"/>
  <c r="BX257" i="213"/>
  <c r="BY257" i="213"/>
  <c r="BG318" i="213"/>
  <c r="BG322" i="213"/>
  <c r="BG304" i="213"/>
  <c r="BG308" i="213"/>
  <c r="AT318" i="213"/>
  <c r="AT304" i="213"/>
  <c r="AT319" i="213"/>
  <c r="AT322" i="213"/>
  <c r="AT305" i="213"/>
  <c r="AT308" i="213"/>
  <c r="AM304" i="213"/>
  <c r="AM305" i="213"/>
  <c r="AM308" i="213"/>
  <c r="AM318" i="213"/>
  <c r="AM319" i="213"/>
  <c r="AM322" i="213"/>
  <c r="T318" i="213"/>
  <c r="T322" i="213"/>
  <c r="T304" i="213"/>
  <c r="T308" i="213"/>
  <c r="I318" i="213"/>
  <c r="I305" i="213"/>
  <c r="I322" i="213"/>
  <c r="I304" i="213"/>
  <c r="I308" i="213"/>
  <c r="I319" i="213"/>
  <c r="BY243" i="213"/>
  <c r="BY242" i="213" s="1"/>
  <c r="BY160" i="213" s="1"/>
  <c r="BX243" i="213"/>
  <c r="BX242" i="213" s="1"/>
  <c r="BX160" i="213" s="1"/>
  <c r="BY214" i="213"/>
  <c r="BX214" i="213"/>
  <c r="BY239" i="213"/>
  <c r="BX239" i="213"/>
  <c r="BX227" i="213" s="1"/>
  <c r="BX158" i="213" s="1"/>
  <c r="BM318" i="213"/>
  <c r="BM322" i="213"/>
  <c r="BM304" i="213"/>
  <c r="BM308" i="213"/>
  <c r="AS319" i="213"/>
  <c r="AS318" i="213"/>
  <c r="AS305" i="213"/>
  <c r="AS322" i="213"/>
  <c r="AS304" i="213"/>
  <c r="AS308" i="213"/>
  <c r="AP319" i="213"/>
  <c r="AP322" i="213"/>
  <c r="AP305" i="213"/>
  <c r="AP308" i="213"/>
  <c r="AP318" i="213"/>
  <c r="AP304" i="213"/>
  <c r="AK318" i="213"/>
  <c r="AK322" i="213"/>
  <c r="AK304" i="213"/>
  <c r="AK308" i="213"/>
  <c r="AC327" i="213"/>
  <c r="AC322" i="213"/>
  <c r="AC313" i="213"/>
  <c r="AC308" i="213"/>
  <c r="AC302" i="213" s="1"/>
  <c r="X318" i="213"/>
  <c r="X322" i="213"/>
  <c r="X319" i="213"/>
  <c r="X304" i="213"/>
  <c r="X308" i="213"/>
  <c r="X305" i="213"/>
  <c r="V322" i="213"/>
  <c r="V316" i="213" s="1"/>
  <c r="V308" i="213"/>
  <c r="V302" i="213" s="1"/>
  <c r="L318" i="213"/>
  <c r="L322" i="213"/>
  <c r="L304" i="213"/>
  <c r="L308" i="213"/>
  <c r="H318" i="213"/>
  <c r="H322" i="213"/>
  <c r="H304" i="213"/>
  <c r="H308" i="213"/>
  <c r="F318" i="213"/>
  <c r="F304" i="213"/>
  <c r="F322" i="213"/>
  <c r="F308" i="213"/>
  <c r="BV30" i="213"/>
  <c r="BW30" i="213" s="1"/>
  <c r="BX245" i="213"/>
  <c r="BX161" i="213" s="1"/>
  <c r="BY245" i="213"/>
  <c r="BY161" i="213" s="1"/>
  <c r="BX274" i="213"/>
  <c r="BX167" i="213" s="1"/>
  <c r="BY274" i="213"/>
  <c r="BY167" i="213" s="1"/>
  <c r="I127" i="142"/>
  <c r="C29" i="142"/>
  <c r="I127" i="141"/>
  <c r="C29" i="141"/>
  <c r="C29" i="140"/>
  <c r="I127" i="140"/>
  <c r="I127" i="139"/>
  <c r="C29" i="139"/>
  <c r="I127" i="138"/>
  <c r="C29" i="138"/>
  <c r="I127" i="137"/>
  <c r="C29" i="137"/>
  <c r="C29" i="136"/>
  <c r="I127" i="136"/>
  <c r="I127" i="135"/>
  <c r="C29" i="135"/>
  <c r="C29" i="134"/>
  <c r="I127" i="134"/>
  <c r="C29" i="133"/>
  <c r="I127" i="133"/>
  <c r="C29" i="132"/>
  <c r="I127" i="132"/>
  <c r="C29" i="131"/>
  <c r="I127" i="131"/>
  <c r="C29" i="130"/>
  <c r="I127" i="130"/>
  <c r="C29" i="129"/>
  <c r="I127" i="129"/>
  <c r="C29" i="128"/>
  <c r="I127" i="128"/>
  <c r="C29" i="127"/>
  <c r="I127" i="127"/>
  <c r="C29" i="126"/>
  <c r="I127" i="126"/>
  <c r="I127" i="125"/>
  <c r="C29" i="125"/>
  <c r="C29" i="124"/>
  <c r="I127" i="124"/>
  <c r="C29" i="123"/>
  <c r="I127" i="123"/>
  <c r="I127" i="122"/>
  <c r="C29" i="122"/>
  <c r="C29" i="121"/>
  <c r="I127" i="121"/>
  <c r="C29" i="120"/>
  <c r="I127" i="120"/>
  <c r="C29" i="119"/>
  <c r="I127" i="119"/>
  <c r="C29" i="118"/>
  <c r="I127" i="118"/>
  <c r="C29" i="117"/>
  <c r="I127" i="117"/>
  <c r="C29" i="116"/>
  <c r="I127" i="116"/>
  <c r="C29" i="115"/>
  <c r="I127" i="115"/>
  <c r="I127" i="114"/>
  <c r="C29" i="114"/>
  <c r="C29" i="113"/>
  <c r="I127" i="113"/>
  <c r="C29" i="112"/>
  <c r="I127" i="112"/>
  <c r="C29" i="111"/>
  <c r="I127" i="111"/>
  <c r="C29" i="110"/>
  <c r="I127" i="110"/>
  <c r="C29" i="109"/>
  <c r="I127" i="109"/>
  <c r="C29" i="108"/>
  <c r="I127" i="108"/>
  <c r="C29" i="107"/>
  <c r="I127" i="107"/>
  <c r="I127" i="106"/>
  <c r="C29" i="106"/>
  <c r="C29" i="105"/>
  <c r="I127" i="105"/>
  <c r="C29" i="104"/>
  <c r="I127" i="104"/>
  <c r="C29" i="103"/>
  <c r="I127" i="103"/>
  <c r="C29" i="102"/>
  <c r="I127" i="102"/>
  <c r="I127" i="101"/>
  <c r="C29" i="101"/>
  <c r="C29" i="100"/>
  <c r="I127" i="100"/>
  <c r="C29" i="99"/>
  <c r="I127" i="99"/>
  <c r="C29" i="98"/>
  <c r="I127" i="98"/>
  <c r="C29" i="97"/>
  <c r="I127" i="97"/>
  <c r="I127" i="96"/>
  <c r="C29" i="96"/>
  <c r="I127" i="95"/>
  <c r="C29" i="95"/>
  <c r="C29" i="94"/>
  <c r="I127" i="94"/>
  <c r="C29" i="93"/>
  <c r="I127" i="93"/>
  <c r="C29" i="92"/>
  <c r="I127" i="92"/>
  <c r="I127" i="91"/>
  <c r="C29" i="91"/>
  <c r="I127" i="90"/>
  <c r="C29" i="90"/>
  <c r="C29" i="89"/>
  <c r="I127" i="89"/>
  <c r="I127" i="88"/>
  <c r="C29" i="88"/>
  <c r="I127" i="87"/>
  <c r="C29" i="87"/>
  <c r="I127" i="86"/>
  <c r="C29" i="86"/>
  <c r="C29" i="85"/>
  <c r="I127" i="85"/>
  <c r="C29" i="84"/>
  <c r="I127" i="84"/>
  <c r="I127" i="83"/>
  <c r="C29" i="83"/>
  <c r="I127" i="82"/>
  <c r="C29" i="82"/>
  <c r="I127" i="81"/>
  <c r="C29" i="81"/>
  <c r="C29" i="80"/>
  <c r="I127" i="80"/>
  <c r="C29" i="79"/>
  <c r="I127" i="79"/>
  <c r="C29" i="78"/>
  <c r="I127" i="78"/>
  <c r="C29" i="77"/>
  <c r="I127" i="77"/>
  <c r="I127" i="76"/>
  <c r="C29" i="76"/>
  <c r="I127" i="75"/>
  <c r="C29" i="75"/>
  <c r="C29" i="74"/>
  <c r="I127" i="74"/>
  <c r="I127" i="73"/>
  <c r="C29" i="73"/>
  <c r="AX302" i="213" l="1"/>
  <c r="J302" i="213"/>
  <c r="AB302" i="213"/>
  <c r="BI302" i="213"/>
  <c r="AC316" i="213"/>
  <c r="AM316" i="213"/>
  <c r="AA316" i="213"/>
  <c r="AH302" i="213"/>
  <c r="AR316" i="213"/>
  <c r="BE316" i="213"/>
  <c r="BQ302" i="213"/>
  <c r="U316" i="213"/>
  <c r="S302" i="213"/>
  <c r="Y316" i="213"/>
  <c r="AO302" i="213"/>
  <c r="AY302" i="213"/>
  <c r="BA302" i="213"/>
  <c r="E302" i="213"/>
  <c r="O302" i="213"/>
  <c r="AI316" i="213"/>
  <c r="AN316" i="213"/>
  <c r="BD316" i="213"/>
  <c r="BK302" i="213"/>
  <c r="BR316" i="213"/>
  <c r="AE316" i="213"/>
  <c r="BC302" i="213"/>
  <c r="BS302" i="213"/>
  <c r="J316" i="213"/>
  <c r="X302" i="213"/>
  <c r="AP302" i="213"/>
  <c r="I302" i="213"/>
  <c r="D316" i="213"/>
  <c r="BJ316" i="213"/>
  <c r="BB302" i="213"/>
  <c r="AV316" i="213"/>
  <c r="BP302" i="213"/>
  <c r="BY262" i="213"/>
  <c r="BY163" i="213" s="1"/>
  <c r="BX173" i="213"/>
  <c r="BX157" i="213" s="1"/>
  <c r="BY227" i="213"/>
  <c r="BY158" i="213" s="1"/>
  <c r="U302" i="213"/>
  <c r="BH316" i="213"/>
  <c r="F316" i="213"/>
  <c r="H316" i="213"/>
  <c r="L316" i="213"/>
  <c r="X316" i="213"/>
  <c r="AK316" i="213"/>
  <c r="AS302" i="213"/>
  <c r="BM316" i="213"/>
  <c r="I316" i="213"/>
  <c r="T316" i="213"/>
  <c r="AT316" i="213"/>
  <c r="BG316" i="213"/>
  <c r="BJ302" i="213"/>
  <c r="K302" i="213"/>
  <c r="AD302" i="213"/>
  <c r="B316" i="213"/>
  <c r="BL302" i="213"/>
  <c r="E316" i="213"/>
  <c r="BR302" i="213"/>
  <c r="AD316" i="213"/>
  <c r="BO316" i="213"/>
  <c r="BH302" i="213"/>
  <c r="M316" i="213"/>
  <c r="Q316" i="213"/>
  <c r="W302" i="213"/>
  <c r="AQ302" i="213"/>
  <c r="AU316" i="213"/>
  <c r="AW316" i="213"/>
  <c r="AW302" i="213"/>
  <c r="AZ316" i="213"/>
  <c r="BF316" i="213"/>
  <c r="BP316" i="213"/>
  <c r="H302" i="213"/>
  <c r="L302" i="213"/>
  <c r="AK302" i="213"/>
  <c r="AP316" i="213"/>
  <c r="BM302" i="213"/>
  <c r="T302" i="213"/>
  <c r="AM302" i="213"/>
  <c r="BG302" i="213"/>
  <c r="D302" i="213"/>
  <c r="AL302" i="213"/>
  <c r="BO302" i="213"/>
  <c r="Y302" i="213"/>
  <c r="BL316" i="213"/>
  <c r="Z302" i="213"/>
  <c r="BI316" i="213"/>
  <c r="F302" i="213"/>
  <c r="AS316" i="213"/>
  <c r="AT302" i="213"/>
  <c r="AX316" i="213"/>
  <c r="BY173" i="213"/>
  <c r="BY157" i="213" s="1"/>
  <c r="K316" i="213"/>
  <c r="AL316" i="213"/>
  <c r="AO316" i="213"/>
  <c r="AB316" i="213"/>
  <c r="AQ316" i="213"/>
  <c r="AU302" i="213"/>
  <c r="AZ302" i="213"/>
  <c r="BF302" i="213"/>
</calcChain>
</file>

<file path=xl/sharedStrings.xml><?xml version="1.0" encoding="utf-8"?>
<sst xmlns="http://schemas.openxmlformats.org/spreadsheetml/2006/main" count="43475" uniqueCount="401">
  <si>
    <t>Project:</t>
  </si>
  <si>
    <t>Location:</t>
  </si>
  <si>
    <t>Lat:</t>
  </si>
  <si>
    <t>Long:</t>
  </si>
  <si>
    <t>Transect name/number:</t>
  </si>
  <si>
    <t>Tape Number:</t>
  </si>
  <si>
    <t>Date of Filming:</t>
  </si>
  <si>
    <t>Transect length:</t>
  </si>
  <si>
    <t>Random points/frame:</t>
  </si>
  <si>
    <t>Codefile:</t>
  </si>
  <si>
    <t>C:\CPCe_41_inst\shallow_coral_codes_41_Port_of_Miami.txt</t>
  </si>
  <si>
    <t>Number of frames:</t>
  </si>
  <si>
    <t>Frames start row:</t>
  </si>
  <si>
    <t>Frames end row:</t>
  </si>
  <si>
    <t>Number of data points:</t>
  </si>
  <si>
    <t>Analysis by:</t>
  </si>
  <si>
    <t>Date of Analysis:</t>
  </si>
  <si>
    <t>File/sheetname:</t>
  </si>
  <si>
    <t>CATEGORIES</t>
  </si>
  <si>
    <t># Points</t>
  </si>
  <si>
    <t>%</t>
  </si>
  <si>
    <t>SW Index</t>
  </si>
  <si>
    <t>Simpson (1-D)</t>
  </si>
  <si>
    <t>Coral</t>
  </si>
  <si>
    <t>Acropora cervicornis (AC)</t>
  </si>
  <si>
    <t>Acropora palmata (AP)</t>
  </si>
  <si>
    <t>Acropora prolifera (APR)</t>
  </si>
  <si>
    <t>Agaricia agaricites (AA)</t>
  </si>
  <si>
    <t>Agaricia fragilis (AF)</t>
  </si>
  <si>
    <t>Agaricia grahamae (AG)</t>
  </si>
  <si>
    <t>Agaricia lamarcki (AL)</t>
  </si>
  <si>
    <t>Agaricia tenuifolia (AT)</t>
  </si>
  <si>
    <t>Agaricia undata (AU)</t>
  </si>
  <si>
    <t>Colpophyllia breviserialis (CB)</t>
  </si>
  <si>
    <t>Colpophyllia natans (CN)</t>
  </si>
  <si>
    <t>Coral (general) (CORAL)</t>
  </si>
  <si>
    <t>Coral juvenile (CORJU)</t>
  </si>
  <si>
    <t>Dendrogyra cylindrus (DCY)</t>
  </si>
  <si>
    <t>Dichocoenia stellaris (DST)</t>
  </si>
  <si>
    <t>Dichocoenia stokesi (DSO)</t>
  </si>
  <si>
    <t>Diploria clivosa (DC)</t>
  </si>
  <si>
    <t>Diploria labyrinthiformis (DL)</t>
  </si>
  <si>
    <t>Diploria strigosa (DS)</t>
  </si>
  <si>
    <t>Eusmilia fastigiata (EF)</t>
  </si>
  <si>
    <t>Favia fragum (FF)</t>
  </si>
  <si>
    <t>Isophyllia sinuosa (IS)</t>
  </si>
  <si>
    <t>Leptoseris cucullata (LC)</t>
  </si>
  <si>
    <t>Madracis decactis (MD)</t>
  </si>
  <si>
    <t>Madracis mirabilis (MM)</t>
  </si>
  <si>
    <t>Manicina areolata (MAR)</t>
  </si>
  <si>
    <t>Meandrina meandrites (MME)</t>
  </si>
  <si>
    <t>Millipora alcicornis (MILA)</t>
  </si>
  <si>
    <t>Millipora complanata (MILC)</t>
  </si>
  <si>
    <t>Millipora squarrosa (MILS)</t>
  </si>
  <si>
    <t>Montastraea annularis (MA)</t>
  </si>
  <si>
    <t>Montastraea cavernosa (MC)</t>
  </si>
  <si>
    <t>Montastrea faveolata (MFAV)</t>
  </si>
  <si>
    <t>Montastrea franksi (MFRN)</t>
  </si>
  <si>
    <t>Mussa angulosa (MAN)</t>
  </si>
  <si>
    <t>Mycetophyllia aliciae (MAL)</t>
  </si>
  <si>
    <t>Mycetophyllia danaana (MDA)</t>
  </si>
  <si>
    <t>Mycetophyllia ferox (MF)</t>
  </si>
  <si>
    <t>Mycetophyllia lamarckiana (ML)</t>
  </si>
  <si>
    <t>Oculina diffusa (OD)</t>
  </si>
  <si>
    <t>Porites astreoides (PA)</t>
  </si>
  <si>
    <t>Porites branneri (PB)</t>
  </si>
  <si>
    <t>Porites divaricata (PD)</t>
  </si>
  <si>
    <t>Porites furcata (PF)</t>
  </si>
  <si>
    <t>Porites porites (PP)</t>
  </si>
  <si>
    <t>Scolymia cubensis (SC)</t>
  </si>
  <si>
    <t>Scolymia lacera (SL)</t>
  </si>
  <si>
    <t>Siderastrea radians (SR)</t>
  </si>
  <si>
    <t>Siderastrea siderea (SS)</t>
  </si>
  <si>
    <t>Solenastrea bournoni (SB)</t>
  </si>
  <si>
    <t>Solenastrea hyades (SH)</t>
  </si>
  <si>
    <t>Stephanocoenia michelinii (SM)</t>
  </si>
  <si>
    <t>Tubastraea aurea (TA)</t>
  </si>
  <si>
    <t>Gorgonians</t>
  </si>
  <si>
    <t>Briareum (BRI)</t>
  </si>
  <si>
    <t>Erythropodium (ERY)</t>
  </si>
  <si>
    <t>Eunicea (EUN)</t>
  </si>
  <si>
    <t>Gorgonian (GORG)</t>
  </si>
  <si>
    <t>Iciligorgia (ICIL)</t>
  </si>
  <si>
    <t>Muricea (MUR)</t>
  </si>
  <si>
    <t>Muriceopsis (MOPS)</t>
  </si>
  <si>
    <t>Plexaura (PAURA)</t>
  </si>
  <si>
    <t>Plexaurella (PRELA)</t>
  </si>
  <si>
    <t>Pseudoplexaura (PSDP)</t>
  </si>
  <si>
    <t>Pseudopterogorgia (PSPT)</t>
  </si>
  <si>
    <t>Pterogorgia (PTER)</t>
  </si>
  <si>
    <t>Sponges</t>
  </si>
  <si>
    <t>Sponge (SPO)</t>
  </si>
  <si>
    <t>Zoanthids</t>
  </si>
  <si>
    <t>Palythoa sp. (PAL)</t>
  </si>
  <si>
    <t>Zoanthid (ZO)</t>
  </si>
  <si>
    <t>Macroalgae</t>
  </si>
  <si>
    <t>Amphiroa (AMP)</t>
  </si>
  <si>
    <t>Dictyota (DICT)</t>
  </si>
  <si>
    <t>Halimeda (HALI)</t>
  </si>
  <si>
    <t>Liagora (LIAG)</t>
  </si>
  <si>
    <t>Lobophora (LOBO)</t>
  </si>
  <si>
    <t>Macroalgae (MACA)</t>
  </si>
  <si>
    <t>Padina (PAD)</t>
  </si>
  <si>
    <t>Porolithon (POR)</t>
  </si>
  <si>
    <t>Sargassum (SARG)</t>
  </si>
  <si>
    <t>Schizothrix (SCHIZ)</t>
  </si>
  <si>
    <t>Stypopodium (STY)</t>
  </si>
  <si>
    <t>Turbinaria (TURB)</t>
  </si>
  <si>
    <t>Turf (TURF)</t>
  </si>
  <si>
    <t>Wrangelia (WRAN)</t>
  </si>
  <si>
    <t>Coralline, Turf, Bare</t>
  </si>
  <si>
    <t>Coralline, Turf, Bare (CTB)</t>
  </si>
  <si>
    <t>Other live</t>
  </si>
  <si>
    <t>Ascidian (ASC)</t>
  </si>
  <si>
    <t>Other (O)</t>
  </si>
  <si>
    <t>Dead coral with Algae</t>
  </si>
  <si>
    <t>Dead coral with algae (DCA)</t>
  </si>
  <si>
    <t>Dead gorgonian (DG)</t>
  </si>
  <si>
    <t>Old dead coral (ODC)</t>
  </si>
  <si>
    <t>Recently dead coral (RDC)</t>
  </si>
  <si>
    <t>Coralline Algae</t>
  </si>
  <si>
    <t>Coralline algae (CALG)</t>
  </si>
  <si>
    <t>Diseased corals</t>
  </si>
  <si>
    <t>Diseased coral (DCOR)</t>
  </si>
  <si>
    <t>Sand, pavement, rubble</t>
  </si>
  <si>
    <t>Pavement (P)</t>
  </si>
  <si>
    <t>Rubble (R)</t>
  </si>
  <si>
    <t>Sand (S)</t>
  </si>
  <si>
    <t>Unknowns</t>
  </si>
  <si>
    <t>Unknown (UNK)</t>
  </si>
  <si>
    <t>Tape, wand, shadow</t>
  </si>
  <si>
    <t>Shadow (SHAD)</t>
  </si>
  <si>
    <t>Tape (TAPE)</t>
  </si>
  <si>
    <t>Wand (WAND)</t>
  </si>
  <si>
    <t>Total pts. minus (tape+wand+shadow):</t>
  </si>
  <si>
    <t>Raw Data</t>
  </si>
  <si>
    <t>Notes</t>
  </si>
  <si>
    <t>Major Category</t>
  </si>
  <si>
    <t>Frame limits</t>
  </si>
  <si>
    <t>Frame image name</t>
  </si>
  <si>
    <t>CPC filename</t>
  </si>
  <si>
    <t>Institution</t>
  </si>
  <si>
    <t>Project</t>
  </si>
  <si>
    <t>Station</t>
  </si>
  <si>
    <t>Location</t>
  </si>
  <si>
    <t>Country</t>
  </si>
  <si>
    <t>Sitename</t>
  </si>
  <si>
    <t>Site ID</t>
  </si>
  <si>
    <t>Site Code</t>
  </si>
  <si>
    <t>Latitude</t>
  </si>
  <si>
    <t>Longtitude</t>
  </si>
  <si>
    <t>Easting</t>
  </si>
  <si>
    <t>Northing</t>
  </si>
  <si>
    <t>Projection</t>
  </si>
  <si>
    <t>Datum</t>
  </si>
  <si>
    <t>Transect</t>
  </si>
  <si>
    <t>Transect Direction</t>
  </si>
  <si>
    <t>Transect Length</t>
  </si>
  <si>
    <t>Depth</t>
  </si>
  <si>
    <t>Quad</t>
  </si>
  <si>
    <t>Habitat</t>
  </si>
  <si>
    <t>Water Quality</t>
  </si>
  <si>
    <t>Photo date</t>
  </si>
  <si>
    <t>Photo time</t>
  </si>
  <si>
    <t>Photographer</t>
  </si>
  <si>
    <t>Camera</t>
  </si>
  <si>
    <t>Lens</t>
  </si>
  <si>
    <t>Analysis date</t>
  </si>
  <si>
    <t>Analysis tech</t>
  </si>
  <si>
    <t>RESULTS SUMMARY CHART</t>
  </si>
  <si>
    <t>CORAL (C)</t>
  </si>
  <si>
    <t>GORGONIANS (G)</t>
  </si>
  <si>
    <t>SPONGES (S)</t>
  </si>
  <si>
    <t>ZOANTHIDS (Z)</t>
  </si>
  <si>
    <t>MACROALGAE (MA)</t>
  </si>
  <si>
    <t>CORALLINE, TURF, BARE (CTB)</t>
  </si>
  <si>
    <t>OTHER LIVE (OL)</t>
  </si>
  <si>
    <t>DEAD CORAL WITH ALGAE (DCA)</t>
  </si>
  <si>
    <t>CORALLINE ALGAE (CA)</t>
  </si>
  <si>
    <t>DISEASED CORALS (DC)</t>
  </si>
  <si>
    <t>SAND, PAVEMENT, RUBBLE (SPR)</t>
  </si>
  <si>
    <t>UNKNOWNS (U)</t>
  </si>
  <si>
    <t>TAPE, WAND, SHADOW (TWS)</t>
  </si>
  <si>
    <t>TOTALS</t>
  </si>
  <si>
    <t>NOTES (% of transect)</t>
  </si>
  <si>
    <t>Aspergillus (ASP)</t>
  </si>
  <si>
    <t>Black Band Disease (BBD)</t>
  </si>
  <si>
    <t>Bleached coral point (BL)</t>
  </si>
  <si>
    <t>Other disease (OD)</t>
  </si>
  <si>
    <t>Plague, Type II (White Plague, Type II) (PLA)</t>
  </si>
  <si>
    <t>White Band Disease (WBD)</t>
  </si>
  <si>
    <t>Yellow Blotch Disease (YBD)</t>
  </si>
  <si>
    <t>NOTES (% of coral)</t>
  </si>
  <si>
    <t>WAND</t>
  </si>
  <si>
    <t>TWS</t>
  </si>
  <si>
    <t>C:\Users\Karlisa\Desktop\Dial Cordy\Port_of_miami\HBNC1-CP\B4\20131107_T3\00007.MTS_000102869.jpg</t>
  </si>
  <si>
    <t>C:\CPCe_41_inst\HBNC1-CP\T3\102869.cpc</t>
  </si>
  <si>
    <t>GORG</t>
  </si>
  <si>
    <t>G</t>
  </si>
  <si>
    <t>CTB</t>
  </si>
  <si>
    <t>SPO</t>
  </si>
  <si>
    <t>S</t>
  </si>
  <si>
    <t>*</t>
  </si>
  <si>
    <t>**</t>
  </si>
  <si>
    <t>Project Name</t>
  </si>
  <si>
    <t>Site Name</t>
  </si>
  <si>
    <t>Longitude</t>
  </si>
  <si>
    <t>Transect Dir.</t>
  </si>
  <si>
    <t>Water Qual.</t>
  </si>
  <si>
    <t>Image Date</t>
  </si>
  <si>
    <t>Image Time</t>
  </si>
  <si>
    <t>Analysis Date</t>
  </si>
  <si>
    <t>Analysis Tech.</t>
  </si>
  <si>
    <t>File Name</t>
  </si>
  <si>
    <t>Image Name</t>
  </si>
  <si>
    <t>Total Points</t>
  </si>
  <si>
    <t>Point #</t>
  </si>
  <si>
    <t>Class ID</t>
  </si>
  <si>
    <t>ID Name</t>
  </si>
  <si>
    <t>ID Code</t>
  </si>
  <si>
    <t>Subcategory</t>
  </si>
  <si>
    <t>X</t>
  </si>
  <si>
    <t>Y</t>
  </si>
  <si>
    <t xml:space="preserve"> </t>
  </si>
  <si>
    <t>Wand</t>
  </si>
  <si>
    <t>Gorgonian</t>
  </si>
  <si>
    <t>Sponge</t>
  </si>
  <si>
    <t>C:\Users\Karlisa\Desktop\Dial Cordy\Port_of_miami\HBNC1-CP\B4\20131107_T3\00007.MTS_000107874.jpg</t>
  </si>
  <si>
    <t>C:\CPCe_41_inst\HBNC1-CP\T3\107874.cpc</t>
  </si>
  <si>
    <t>C:\Users\Karlisa\Desktop\Dial Cordy\Port_of_miami\HBNC1-CP\B4\20131107_T3\00007.MTS_000112879.jpg</t>
  </si>
  <si>
    <t>C:\CPCe_41_inst\HBNC1-CP\T3\112879.cpc</t>
  </si>
  <si>
    <t>C:\Users\Karlisa\Desktop\Dial Cordy\Port_of_miami\HBNC1-CP\B4\20131107_T3\00007.MTS_000117884.jpg</t>
  </si>
  <si>
    <t>C:\CPCe_41_inst\HBNC1-CP\T3\117884.cpc</t>
  </si>
  <si>
    <t>C:\Users\Karlisa\Desktop\Dial Cordy\Port_of_miami\HBNC1-CP\B4\20131107_T3\00007.MTS_000122889.jpg</t>
  </si>
  <si>
    <t>C:\CPCe_41_inst\HBNC1-CP\T3\122889.cpc</t>
  </si>
  <si>
    <t>C:\Users\Karlisa\Desktop\Dial Cordy\Port_of_miami\HBNC1-CP\B4\20131107_T3\00007.MTS_000012779.jpg</t>
  </si>
  <si>
    <t>C:\CPCe_41_inst\HBNC1-CP\T3\12779.cpc</t>
  </si>
  <si>
    <t>C:\Users\Karlisa\Desktop\Dial Cordy\Port_of_miami\HBNC1-CP\B4\20131107_T3\00007.MTS_000127894.jpg</t>
  </si>
  <si>
    <t>C:\CPCe_41_inst\HBNC1-CP\T3\127894.cpc</t>
  </si>
  <si>
    <t>C:\Users\Karlisa\Desktop\Dial Cordy\Port_of_miami\HBNC1-CP\B4\20131107_T3\00007.MTS_000132899.jpg</t>
  </si>
  <si>
    <t>C:\CPCe_41_inst\HBNC1-CP\T3\132899.cpc</t>
  </si>
  <si>
    <t>C:\Users\Karlisa\Desktop\Dial Cordy\Port_of_miami\HBNC1-CP\B4\20131107_T3\00007.MTS_000137904.jpg</t>
  </si>
  <si>
    <t>C:\CPCe_41_inst\HBNC1-CP\T3\137904.cpc</t>
  </si>
  <si>
    <t>C:\Users\Karlisa\Desktop\Dial Cordy\Port_of_miami\HBNC1-CP\B4\20131107_T3\00007.MTS_000142909.jpg</t>
  </si>
  <si>
    <t>C:\CPCe_41_inst\HBNC1-CP\T3\142909.cpc</t>
  </si>
  <si>
    <t>C:\Users\Karlisa\Desktop\Dial Cordy\Port_of_miami\HBNC1-CP\B4\20131107_T3\00007.MTS_000147914.jpg</t>
  </si>
  <si>
    <t>C:\CPCe_41_inst\HBNC1-CP\T3\147914.cpc</t>
  </si>
  <si>
    <t>C:\Users\Karlisa\Desktop\Dial Cordy\Port_of_miami\HBNC1-CP\B4\20131107_T3\00007.MTS_000152919.jpg</t>
  </si>
  <si>
    <t>C:\CPCe_41_inst\HBNC1-CP\T3\152919.cpc</t>
  </si>
  <si>
    <t>C:\Users\Karlisa\Desktop\Dial Cordy\Port_of_miami\HBNC1-CP\B4\20131107_T3\00007.MTS_000157924.jpg</t>
  </si>
  <si>
    <t>C:\CPCe_41_inst\HBNC1-CP\T3\157924.cpc</t>
  </si>
  <si>
    <t>C:\Users\Karlisa\Desktop\Dial Cordy\Port_of_miami\HBNC1-CP\B4\20131107_T3\00007.MTS_000162929.jpg</t>
  </si>
  <si>
    <t>C:\CPCe_41_inst\HBNC1-CP\T3\162929.cpc</t>
  </si>
  <si>
    <t>C:\Users\Karlisa\Desktop\Dial Cordy\Port_of_miami\HBNC1-CP\B4\20131107_T3\00007.MTS_000167934.jpg</t>
  </si>
  <si>
    <t>C:\CPCe_41_inst\HBNC1-CP\T3\167934.cpc</t>
  </si>
  <si>
    <t>C:\Users\Karlisa\Desktop\Dial Cordy\Port_of_miami\HBNC1-CP\B4\20131107_T3\00007.MTS_000172939.jpg</t>
  </si>
  <si>
    <t>C:\CPCe_41_inst\HBNC1-CP\T3\172939.cpc</t>
  </si>
  <si>
    <t>C:\Users\Karlisa\Desktop\Dial Cordy\Port_of_miami\HBNC1-CP\B4\20131107_T3\00007.MTS_000017784.jpg</t>
  </si>
  <si>
    <t>C:\CPCe_41_inst\HBNC1-CP\T3\17784.cpc</t>
  </si>
  <si>
    <t>C:\Users\Karlisa\Desktop\Dial Cordy\Port_of_miami\HBNC1-CP\B4\20131107_T3\00007.MTS_000177944.jpg</t>
  </si>
  <si>
    <t>C:\CPCe_41_inst\HBNC1-CP\T3\177944.cpc</t>
  </si>
  <si>
    <t>C:\Users\Karlisa\Desktop\Dial Cordy\Port_of_miami\HBNC1-CP\B4\20131107_T3\00007.MTS_000182949.jpg</t>
  </si>
  <si>
    <t>C:\CPCe_41_inst\HBNC1-CP\T3\182949.cpc</t>
  </si>
  <si>
    <t>C:\Users\Karlisa\Desktop\Dial Cordy\Port_of_miami\HBNC1-CP\B4\20131107_T3\00007.MTS_000187954.jpg</t>
  </si>
  <si>
    <t>C:\CPCe_41_inst\HBNC1-CP\T3\187954.cpc</t>
  </si>
  <si>
    <t>C:\Users\Karlisa\Desktop\Dial Cordy\Port_of_miami\HBNC1-CP\B4\20131107_T3\00007.MTS_000192959.jpg</t>
  </si>
  <si>
    <t>C:\CPCe_41_inst\HBNC1-CP\T3\192959.cpc</t>
  </si>
  <si>
    <t>C:\Users\Karlisa\Desktop\Dial Cordy\Port_of_miami\HBNC1-CP\B4\20131107_T3\00007.MTS_000197964.jpg</t>
  </si>
  <si>
    <t>C:\CPCe_41_inst\HBNC1-CP\T3\197964.cpc</t>
  </si>
  <si>
    <t>C:\Users\Karlisa\Desktop\Dial Cordy\Port_of_miami\HBNC1-CP\B4\20131107_T3\00007.MTS_000202969.jpg</t>
  </si>
  <si>
    <t>C:\CPCe_41_inst\HBNC1-CP\T3\202969.cpc</t>
  </si>
  <si>
    <t>C:\Users\Karlisa\Desktop\Dial Cordy\Port_of_miami\HBNC1-CP\B4\20131107_T3\00007.MTS_000207974.jpg</t>
  </si>
  <si>
    <t>C:\CPCe_41_inst\HBNC1-CP\T3\207974.cpc</t>
  </si>
  <si>
    <t>C:\Users\Karlisa\Desktop\Dial Cordy\Port_of_miami\HBNC1-CP\B4\20131107_T3\00007.MTS_000212979.jpg</t>
  </si>
  <si>
    <t>C:\CPCe_41_inst\HBNC1-CP\T3\212979.cpc</t>
  </si>
  <si>
    <t>C:\Users\Karlisa\Desktop\Dial Cordy\Port_of_miami\HBNC1-CP\B4\20131107_T3\00007.MTS_000217984.jpg</t>
  </si>
  <si>
    <t>C:\CPCe_41_inst\HBNC1-CP\T3\217984.cpc</t>
  </si>
  <si>
    <t>C:\Users\Karlisa\Desktop\Dial Cordy\Port_of_miami\HBNC1-CP\B4\20131107_T3\00007.MTS_000222989.jpg</t>
  </si>
  <si>
    <t>C:\CPCe_41_inst\HBNC1-CP\T3\222989.cpc</t>
  </si>
  <si>
    <t>C:\Users\Karlisa\Desktop\Dial Cordy\Port_of_miami\HBNC1-CP\B4\20131107_T3\00007.MTS_000022789.jpg</t>
  </si>
  <si>
    <t>C:\CPCe_41_inst\HBNC1-CP\T3\22789.cpc</t>
  </si>
  <si>
    <t>SPR</t>
  </si>
  <si>
    <t>Sand</t>
  </si>
  <si>
    <t>C:\Users\Karlisa\Desktop\Dial Cordy\Port_of_miami\HBNC1-CP\B4\20131107_T3\00007.MTS_000227994.jpg</t>
  </si>
  <si>
    <t>C:\CPCe_41_inst\HBNC1-CP\T3\227994.cpc</t>
  </si>
  <si>
    <t>C:\Users\Karlisa\Desktop\Dial Cordy\Port_of_miami\HBNC1-CP\B4\20131107_T3\00007.MTS_000232999.jpg</t>
  </si>
  <si>
    <t>C:\CPCe_41_inst\HBNC1-CP\T3\232999.cpc</t>
  </si>
  <si>
    <t>TAPE</t>
  </si>
  <si>
    <t>Tape</t>
  </si>
  <si>
    <t>C:\Users\Karlisa\Desktop\Dial Cordy\Port_of_miami\HBNC1-CP\B4\20131107_T3\00007.MTS_000238004.jpg</t>
  </si>
  <si>
    <t>C:\CPCe_41_inst\HBNC1-CP\T3\238004.cpc</t>
  </si>
  <si>
    <t>C:\Users\Karlisa\Desktop\Dial Cordy\Port_of_miami\HBNC1-CP\B4\20131107_T3\00007.MTS_000243009.jpg</t>
  </si>
  <si>
    <t>C:\CPCe_41_inst\HBNC1-CP\T3\243009.cpc</t>
  </si>
  <si>
    <t>C:\Users\Karlisa\Desktop\Dial Cordy\Port_of_miami\HBNC1-CP\B4\20131107_T3\00007.MTS_000248014.jpg</t>
  </si>
  <si>
    <t>C:\CPCe_41_inst\HBNC1-CP\T3\248014.cpc</t>
  </si>
  <si>
    <t>C:\Users\Karlisa\Desktop\Dial Cordy\Port_of_miami\HBNC1-CP\B4\20131107_T3\00007.MTS_000253019.jpg</t>
  </si>
  <si>
    <t>C:\CPCe_41_inst\HBNC1-CP\T3\253019.cpc</t>
  </si>
  <si>
    <t>C:\Users\Karlisa\Desktop\Dial Cordy\Port_of_miami\HBNC1-CP\B4\20131107_T3\00007.MTS_000258024.jpg</t>
  </si>
  <si>
    <t>C:\CPCe_41_inst\HBNC1-CP\T3\258024.cpc</t>
  </si>
  <si>
    <t>C:\Users\Karlisa\Desktop\Dial Cordy\Port_of_miami\HBNC1-CP\B4\20131107_T3\00007.MTS_000263029.jpg</t>
  </si>
  <si>
    <t>C:\CPCe_41_inst\HBNC1-CP\T3\263029.cpc</t>
  </si>
  <si>
    <t>C:\Users\Karlisa\Desktop\Dial Cordy\Port_of_miami\HBNC1-CP\B4\20131107_T3\00007.MTS_000268034.jpg</t>
  </si>
  <si>
    <t>C:\CPCe_41_inst\HBNC1-CP\T3\268034.cpc</t>
  </si>
  <si>
    <t>C:\Users\Karlisa\Desktop\Dial Cordy\Port_of_miami\HBNC1-CP\B4\20131107_T3\00007.MTS_000273039.jpg</t>
  </si>
  <si>
    <t>C:\CPCe_41_inst\HBNC1-CP\T3\273039.cpc</t>
  </si>
  <si>
    <t>C:\Users\Karlisa\Desktop\Dial Cordy\Port_of_miami\HBNC1-CP\B4\20131107_T3\00007.MTS_000002769.jpg</t>
  </si>
  <si>
    <t>C:\CPCe_41_inst\HBNC1-CP\T3\2769.cpc</t>
  </si>
  <si>
    <t>C:\Users\Karlisa\Desktop\Dial Cordy\Port_of_miami\HBNC1-CP\B4\20131107_T3\00007.MTS_000027794.jpg</t>
  </si>
  <si>
    <t>C:\CPCe_41_inst\HBNC1-CP\T3\27794.cpc</t>
  </si>
  <si>
    <t>UNK</t>
  </si>
  <si>
    <t>U</t>
  </si>
  <si>
    <t>Unknown</t>
  </si>
  <si>
    <t>C:\Users\Karlisa\Desktop\Dial Cordy\Port_of_miami\HBNC1-CP\B4\20131107_T3\00007.MTS_000278044.jpg</t>
  </si>
  <si>
    <t>C:\CPCe_41_inst\HBNC1-CP\T3\278044.cpc</t>
  </si>
  <si>
    <t>C:\Users\Karlisa\Desktop\Dial Cordy\Port_of_miami\HBNC1-CP\B4\20131107_T3\00007.MTS_000283049.jpg</t>
  </si>
  <si>
    <t>C:\CPCe_41_inst\HBNC1-CP\T3\283049.cpc</t>
  </si>
  <si>
    <t>C:\Users\Karlisa\Desktop\Dial Cordy\Port_of_miami\HBNC1-CP\B4\20131107_T3\00007.MTS_000288054.jpg</t>
  </si>
  <si>
    <t>C:\CPCe_41_inst\HBNC1-CP\T3\288054.cpc</t>
  </si>
  <si>
    <t>C:\Users\Karlisa\Desktop\Dial Cordy\Port_of_miami\HBNC1-CP\B4\20131107_T3\00007.MTS_000293059.jpg</t>
  </si>
  <si>
    <t>C:\CPCe_41_inst\HBNC1-CP\T3\293059.cpc</t>
  </si>
  <si>
    <t>C:\Users\Karlisa\Desktop\Dial Cordy\Port_of_miami\HBNC1-CP\B4\20131107_T3\00007.MTS_000298064.jpg</t>
  </si>
  <si>
    <t>C:\CPCe_41_inst\HBNC1-CP\T3\298064.cpc</t>
  </si>
  <si>
    <t>C:\Users\Karlisa\Desktop\Dial Cordy\Port_of_miami\HBNC1-CP\B4\20131107_T3\00007.MTS_000303069.jpg</t>
  </si>
  <si>
    <t>C:\CPCe_41_inst\HBNC1-CP\T3\303069.cpc</t>
  </si>
  <si>
    <t>C:\Users\Karlisa\Desktop\Dial Cordy\Port_of_miami\HBNC1-CP\B4\20131107_T3\00007.MTS_000308074.jpg</t>
  </si>
  <si>
    <t>C:\CPCe_41_inst\HBNC1-CP\T3\308074.cpc</t>
  </si>
  <si>
    <t>C:\Users\Karlisa\Desktop\Dial Cordy\Port_of_miami\HBNC1-CP\B4\20131107_T3\00007.MTS_000313079.jpg</t>
  </si>
  <si>
    <t>C:\CPCe_41_inst\HBNC1-CP\T3\313079.cpc</t>
  </si>
  <si>
    <t>MILA</t>
  </si>
  <si>
    <t>C</t>
  </si>
  <si>
    <t>Millipora alcicornis</t>
  </si>
  <si>
    <t>C:\Users\Karlisa\Desktop\Dial Cordy\Port_of_miami\HBNC1-CP\B4\20131107_T3\00007.MTS_000318084.jpg</t>
  </si>
  <si>
    <t>C:\CPCe_41_inst\HBNC1-CP\T3\318084.cpc</t>
  </si>
  <si>
    <t>C:\Users\Karlisa\Desktop\Dial Cordy\Port_of_miami\HBNC1-CP\B4\20131107_T3\00007.MTS_000323089.jpg</t>
  </si>
  <si>
    <t>C:\CPCe_41_inst\HBNC1-CP\T3\323089.cpc</t>
  </si>
  <si>
    <t>C:\Users\Karlisa\Desktop\Dial Cordy\Port_of_miami\HBNC1-CP\B4\20131107_T3\00007.MTS_000032799.jpg</t>
  </si>
  <si>
    <t>C:\CPCe_41_inst\HBNC1-CP\T3\32799.cpc</t>
  </si>
  <si>
    <t>C:\Users\Karlisa\Desktop\Dial Cordy\Port_of_miami\HBNC1-CP\B4\20131107_T3\00007.MTS_000328094.jpg</t>
  </si>
  <si>
    <t>C:\CPCe_41_inst\HBNC1-CP\T3\328094.cpc</t>
  </si>
  <si>
    <t>C:\Users\Karlisa\Desktop\Dial Cordy\Port_of_miami\HBNC1-CP\B4\20131107_T3\00007.MTS_000333099.jpg</t>
  </si>
  <si>
    <t>C:\CPCe_41_inst\HBNC1-CP\T3\333099.cpc</t>
  </si>
  <si>
    <t>C:\Users\Karlisa\Desktop\Dial Cordy\Port_of_miami\HBNC1-CP\B4\20131107_T3\00007.MTS_000338104.jpg</t>
  </si>
  <si>
    <t>C:\CPCe_41_inst\HBNC1-CP\T3\338104.cpc</t>
  </si>
  <si>
    <t>C:\Users\Karlisa\Desktop\Dial Cordy\Port_of_miami\HBNC1-CP\B4\20131107_T3\00007.MTS_000343109.jpg</t>
  </si>
  <si>
    <t>C:\CPCe_41_inst\HBNC1-CP\T3\343109.cpc</t>
  </si>
  <si>
    <t>C:\Users\Karlisa\Desktop\Dial Cordy\Port_of_miami\HBNC1-CP\B4\20131107_T3\00007.MTS_000037804.jpg</t>
  </si>
  <si>
    <t>C:\CPCe_41_inst\HBNC1-CP\T3\37804.cpc</t>
  </si>
  <si>
    <t>C:\Users\Karlisa\Desktop\Dial Cordy\Port_of_miami\HBNC1-CP\B4\20131107_T3\00007.MTS_000042809.jpg</t>
  </si>
  <si>
    <t>C:\CPCe_41_inst\HBNC1-CP\T3\42809.cpc</t>
  </si>
  <si>
    <t>C:\Users\Karlisa\Desktop\Dial Cordy\Port_of_miami\HBNC1-CP\B4\20131107_T3\00007.MTS_000047814.jpg</t>
  </si>
  <si>
    <t>C:\CPCe_41_inst\HBNC1-CP\T3\47814.cpc</t>
  </si>
  <si>
    <t>C:\Users\Karlisa\Desktop\Dial Cordy\Port_of_miami\HBNC1-CP\B4\20131107_T3\00007.MTS_000000500.jpg</t>
  </si>
  <si>
    <t>C:\CPCe_41_inst\HBNC1-CP\T3\500.cpc</t>
  </si>
  <si>
    <t>CORAL</t>
  </si>
  <si>
    <t>Coral (general)</t>
  </si>
  <si>
    <t>C:\Users\Karlisa\Desktop\Dial Cordy\Port_of_miami\HBNC1-CP\B4\20131107_T3\00007.MTS_000052819.jpg</t>
  </si>
  <si>
    <t>C:\CPCe_41_inst\HBNC1-CP\T3\52819.cpc</t>
  </si>
  <si>
    <t>C:\Users\Karlisa\Desktop\Dial Cordy\Port_of_miami\HBNC1-CP\B4\20131107_T3\00007.MTS_000057824.jpg</t>
  </si>
  <si>
    <t>C:\CPCe_41_inst\HBNC1-CP\T3\57824.cpc</t>
  </si>
  <si>
    <t>C:\Users\Karlisa\Desktop\Dial Cordy\Port_of_miami\HBNC1-CP\B4\20131107_T3\00007.MTS_000062829.jpg</t>
  </si>
  <si>
    <t>C:\CPCe_41_inst\HBNC1-CP\T3\62829.cpc</t>
  </si>
  <si>
    <t>C:\Users\Karlisa\Desktop\Dial Cordy\Port_of_miami\HBNC1-CP\B4\20131107_T3\00007.MTS_000067834.jpg</t>
  </si>
  <si>
    <t>C:\CPCe_41_inst\HBNC1-CP\T3\67834.cpc</t>
  </si>
  <si>
    <t>C:\Users\Karlisa\Desktop\Dial Cordy\Port_of_miami\HBNC1-CP\B4\20131107_T3\00007.MTS_000072839.jpg</t>
  </si>
  <si>
    <t>C:\CPCe_41_inst\HBNC1-CP\T3\72839.cpc</t>
  </si>
  <si>
    <t>C:\Users\Karlisa\Desktop\Dial Cordy\Port_of_miami\HBNC1-CP\B4\20131107_T3\00007.MTS_000007774.jpg</t>
  </si>
  <si>
    <t>C:\CPCe_41_inst\HBNC1-CP\T3\7774.cpc</t>
  </si>
  <si>
    <t>C:\Users\Karlisa\Desktop\Dial Cordy\Port_of_miami\HBNC1-CP\B4\20131107_T3\00007.MTS_000077844.jpg</t>
  </si>
  <si>
    <t>C:\CPCe_41_inst\HBNC1-CP\T3\77844.cpc</t>
  </si>
  <si>
    <t>C:\Users\Karlisa\Desktop\Dial Cordy\Port_of_miami\HBNC1-CP\B4\20131107_T3\00007.MTS_000082849.jpg</t>
  </si>
  <si>
    <t>C:\CPCe_41_inst\HBNC1-CP\T3\82849.cpc</t>
  </si>
  <si>
    <t>C:\Users\Karlisa\Desktop\Dial Cordy\Port_of_miami\HBNC1-CP\B4\20131107_T3\00007.MTS_000087854.jpg</t>
  </si>
  <si>
    <t>C:\CPCe_41_inst\HBNC1-CP\T3\87854.cpc</t>
  </si>
  <si>
    <t>C:\Users\Karlisa\Desktop\Dial Cordy\Port_of_miami\HBNC1-CP\B4\20131107_T3\00007.MTS_000092859.jpg</t>
  </si>
  <si>
    <t>C:\CPCe_41_inst\HBNC1-CP\T3\92859.cpc</t>
  </si>
  <si>
    <t>C:\Users\Karlisa\Desktop\Dial Cordy\Port_of_miami\HBNC1-CP\B4\20131107_T3\00007.MTS_000097864.jpg</t>
  </si>
  <si>
    <t>C:\CPCe_41_inst\HBNC1-CP\T3\97864.cpc</t>
  </si>
  <si>
    <t>Dataset name:</t>
  </si>
  <si>
    <t>Analysis date:</t>
  </si>
  <si>
    <t>TRANSECT NAME</t>
  </si>
  <si>
    <t>Number of frames</t>
  </si>
  <si>
    <t>Total points</t>
  </si>
  <si>
    <t>Total points (minus tape+wand+shadow)</t>
  </si>
  <si>
    <t>MAJOR CATEGORY (% of transect)</t>
  </si>
  <si>
    <t>MEAN</t>
  </si>
  <si>
    <t>STD. DEV.</t>
  </si>
  <si>
    <t>STD. ERROR</t>
  </si>
  <si>
    <t>Sum (excluding tape+shadow+wand)</t>
  </si>
  <si>
    <t>SUBCATEGORIES (% of transect)</t>
  </si>
  <si>
    <t>MAJOR CATEGORY (occurring in transect)</t>
  </si>
  <si>
    <t>SW INDEX</t>
  </si>
  <si>
    <t>SIMPSON (1-D)</t>
  </si>
  <si>
    <t>SUMS</t>
  </si>
  <si>
    <t>TOTAL TRANSECT POINTS</t>
  </si>
  <si>
    <t>SUBCATEGORIES (occurring in transect)</t>
  </si>
  <si>
    <t>NOTES (occurring in transect)</t>
  </si>
  <si>
    <t>NOTES (occurring in coral)</t>
  </si>
  <si>
    <t>Shannon-Weaver Index</t>
  </si>
  <si>
    <t>Simpson Index of Diversity (1-D)</t>
  </si>
  <si>
    <t>C:\CPCe_41_inst\HBNC1-CP\T3\HBNC1-CP T3.xlsx:Data summary</t>
  </si>
  <si>
    <t>C:\CPCe_41_inst\HBNC1-CP\T3\HBNC1-CP T3.xlsx:97864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</si>
</sst>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19">
    <border>
      <left/>
      <right/>
      <top/>
      <bottom/>
      <diagonal/>
    </border>
    <border>
      <left/>
      <right/>
      <top style="thick">
        <color indexed="64"/>
      </top>
      <bottom/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  <xf numFmtId="2" fontId="0" fillId="0" borderId="0" xfId="0" applyNumberFormat="1"/>
    <xf numFmtId="0" fontId="1" fillId="0" borderId="1" xfId="0" applyFont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2" borderId="0" xfId="0" applyFill="1"/>
    <xf numFmtId="2" fontId="0" fillId="2" borderId="0" xfId="0" applyNumberFormat="1" applyFill="1"/>
    <xf numFmtId="2" fontId="1" fillId="0" borderId="0" xfId="0" applyNumberFormat="1" applyFont="1"/>
    <xf numFmtId="0" fontId="1" fillId="0" borderId="1" xfId="0" applyFont="1" applyBorder="1"/>
    <xf numFmtId="0" fontId="0" fillId="2" borderId="5" xfId="0" applyFill="1" applyBorder="1"/>
    <xf numFmtId="2" fontId="0" fillId="2" borderId="5" xfId="0" applyNumberFormat="1" applyFill="1" applyBorder="1"/>
    <xf numFmtId="0" fontId="1" fillId="0" borderId="4" xfId="0" applyFont="1" applyBorder="1"/>
    <xf numFmtId="0" fontId="0" fillId="2" borderId="6" xfId="0" applyFill="1" applyBorder="1"/>
    <xf numFmtId="0" fontId="0" fillId="0" borderId="6" xfId="0" applyBorder="1"/>
    <xf numFmtId="0" fontId="1" fillId="0" borderId="6" xfId="0" applyFont="1" applyBorder="1"/>
    <xf numFmtId="0" fontId="0" fillId="2" borderId="7" xfId="0" applyFill="1" applyBorder="1"/>
    <xf numFmtId="0" fontId="1" fillId="0" borderId="8" xfId="0" applyFont="1" applyBorder="1" applyAlignment="1">
      <alignment horizontal="center"/>
    </xf>
    <xf numFmtId="2" fontId="0" fillId="2" borderId="9" xfId="0" applyNumberFormat="1" applyFill="1" applyBorder="1"/>
    <xf numFmtId="2" fontId="0" fillId="0" borderId="9" xfId="0" applyNumberFormat="1" applyBorder="1"/>
    <xf numFmtId="0" fontId="0" fillId="2" borderId="9" xfId="0" applyFill="1" applyBorder="1"/>
    <xf numFmtId="0" fontId="0" fillId="0" borderId="9" xfId="0" applyBorder="1"/>
    <xf numFmtId="0" fontId="0" fillId="2" borderId="10" xfId="0" applyFill="1" applyBorder="1"/>
    <xf numFmtId="0" fontId="0" fillId="0" borderId="5" xfId="0" applyBorder="1"/>
    <xf numFmtId="2" fontId="0" fillId="0" borderId="5" xfId="0" applyNumberFormat="1" applyBorder="1"/>
    <xf numFmtId="0" fontId="0" fillId="0" borderId="7" xfId="0" applyBorder="1"/>
    <xf numFmtId="0" fontId="0" fillId="0" borderId="10" xfId="0" applyBorder="1"/>
    <xf numFmtId="0" fontId="0" fillId="0" borderId="1" xfId="0" applyBorder="1"/>
    <xf numFmtId="0" fontId="1" fillId="0" borderId="5" xfId="0" applyFont="1" applyBorder="1"/>
    <xf numFmtId="0" fontId="1" fillId="0" borderId="7" xfId="0" applyFont="1" applyBorder="1"/>
    <xf numFmtId="0" fontId="0" fillId="0" borderId="8" xfId="0" applyBorder="1"/>
    <xf numFmtId="0" fontId="2" fillId="0" borderId="0" xfId="0" applyFont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1" fontId="3" fillId="0" borderId="0" xfId="0" applyNumberFormat="1" applyFont="1"/>
    <xf numFmtId="1" fontId="3" fillId="0" borderId="0" xfId="0" applyNumberFormat="1" applyFont="1" applyAlignment="1">
      <alignment horizontal="center"/>
    </xf>
    <xf numFmtId="2" fontId="2" fillId="0" borderId="0" xfId="0" applyNumberFormat="1" applyFont="1"/>
    <xf numFmtId="0" fontId="2" fillId="2" borderId="0" xfId="0" applyFont="1" applyFill="1"/>
    <xf numFmtId="2" fontId="2" fillId="2" borderId="0" xfId="0" applyNumberFormat="1" applyFont="1" applyFill="1"/>
    <xf numFmtId="1" fontId="2" fillId="0" borderId="0" xfId="0" applyNumberFormat="1" applyFont="1"/>
    <xf numFmtId="1" fontId="2" fillId="2" borderId="0" xfId="0" applyNumberFormat="1" applyFont="1" applyFill="1"/>
    <xf numFmtId="0" fontId="3" fillId="0" borderId="1" xfId="0" applyFont="1" applyBorder="1" applyAlignment="1">
      <alignment horizontal="center"/>
    </xf>
    <xf numFmtId="0" fontId="2" fillId="0" borderId="5" xfId="0" applyFont="1" applyBorder="1"/>
    <xf numFmtId="0" fontId="3" fillId="0" borderId="2" xfId="0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1" fontId="3" fillId="0" borderId="5" xfId="0" applyNumberFormat="1" applyFont="1" applyBorder="1" applyAlignment="1">
      <alignment horizontal="center"/>
    </xf>
    <xf numFmtId="2" fontId="3" fillId="0" borderId="1" xfId="0" applyNumberFormat="1" applyFont="1" applyBorder="1"/>
    <xf numFmtId="0" fontId="2" fillId="0" borderId="1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14" xfId="0" applyFont="1" applyBorder="1"/>
    <xf numFmtId="0" fontId="2" fillId="2" borderId="13" xfId="0" applyFont="1" applyFill="1" applyBorder="1"/>
    <xf numFmtId="0" fontId="2" fillId="0" borderId="13" xfId="0" applyFont="1" applyBorder="1"/>
    <xf numFmtId="0" fontId="3" fillId="2" borderId="13" xfId="0" applyFont="1" applyFill="1" applyBorder="1"/>
    <xf numFmtId="0" fontId="2" fillId="0" borderId="14" xfId="0" applyFont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2" borderId="17" xfId="0" applyFill="1" applyBorder="1"/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2" fontId="0" fillId="0" borderId="17" xfId="0" applyNumberFormat="1" applyBorder="1"/>
    <xf numFmtId="2" fontId="0" fillId="2" borderId="17" xfId="0" applyNumberFormat="1" applyFill="1" applyBorder="1"/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C0C0C0"/>
      <rgbColor rgb="00CCFFFF"/>
      <rgbColor rgb="00CCFFCC"/>
      <rgbColor rgb="00FFFF99"/>
      <rgbColor rgb="00FF99CC"/>
      <rgbColor rgb="00FFCC99"/>
      <rgbColor rgb="0099CC00"/>
      <rgbColor rgb="0000FFFF"/>
      <rgbColor rgb="00FF8040"/>
      <rgbColor rgb="00CC00CC"/>
      <rgbColor rgb="00FF0080"/>
      <rgbColor rgb="0000FF00"/>
      <rgbColor rgb="00408080"/>
      <rgbColor rgb="00DFDFDF"/>
      <rgbColor rgb="00DFDFDF"/>
      <rgbColor rgb="00DFDFDF"/>
      <rgbColor rgb="00DFDFDF"/>
      <rgbColor rgb="00FFFF00"/>
      <rgbColor rgb="00DFDFDF"/>
      <rgbColor rgb="00FF0000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sharedStrings" Target="sharedStrings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calcChain" Target="calcChain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theme" Target="theme/theme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202</v>
      </c>
      <c r="E2" s="28" t="s">
        <v>195</v>
      </c>
      <c r="F2" s="28" t="s">
        <v>196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195</v>
      </c>
      <c r="F3" t="s">
        <v>196</v>
      </c>
      <c r="AH3" s="22"/>
    </row>
    <row r="4" spans="1:34" x14ac:dyDescent="0.25">
      <c r="A4" s="16" t="s">
        <v>197</v>
      </c>
      <c r="B4" s="2"/>
      <c r="C4" t="s">
        <v>198</v>
      </c>
      <c r="E4" t="s">
        <v>195</v>
      </c>
      <c r="F4" t="s">
        <v>196</v>
      </c>
      <c r="AH4" s="22"/>
    </row>
    <row r="5" spans="1:34" x14ac:dyDescent="0.25">
      <c r="A5" s="16" t="s">
        <v>199</v>
      </c>
      <c r="B5" s="2"/>
      <c r="C5" t="s">
        <v>199</v>
      </c>
      <c r="E5" t="s">
        <v>195</v>
      </c>
      <c r="F5" t="s">
        <v>196</v>
      </c>
      <c r="AH5" s="22"/>
    </row>
    <row r="6" spans="1:34" x14ac:dyDescent="0.25">
      <c r="A6" s="16" t="s">
        <v>200</v>
      </c>
      <c r="B6" s="2"/>
      <c r="C6" t="s">
        <v>201</v>
      </c>
      <c r="E6" t="s">
        <v>195</v>
      </c>
      <c r="F6" t="s">
        <v>196</v>
      </c>
      <c r="AH6" s="22"/>
    </row>
    <row r="7" spans="1:34" x14ac:dyDescent="0.25">
      <c r="A7" s="16" t="s">
        <v>197</v>
      </c>
      <c r="B7" s="2"/>
      <c r="C7" t="s">
        <v>198</v>
      </c>
      <c r="E7" t="s">
        <v>195</v>
      </c>
      <c r="F7" t="s">
        <v>196</v>
      </c>
      <c r="AH7" s="22"/>
    </row>
    <row r="8" spans="1:34" x14ac:dyDescent="0.25">
      <c r="A8" s="16" t="s">
        <v>200</v>
      </c>
      <c r="B8" s="2"/>
      <c r="C8" t="s">
        <v>201</v>
      </c>
      <c r="E8" t="s">
        <v>195</v>
      </c>
      <c r="F8" t="s">
        <v>196</v>
      </c>
      <c r="AH8" s="22"/>
    </row>
    <row r="9" spans="1:34" x14ac:dyDescent="0.25">
      <c r="A9" s="16" t="s">
        <v>199</v>
      </c>
      <c r="B9" s="2"/>
      <c r="C9" t="s">
        <v>199</v>
      </c>
      <c r="E9" t="s">
        <v>195</v>
      </c>
      <c r="F9" t="s">
        <v>196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195</v>
      </c>
      <c r="F10" t="s">
        <v>196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203</v>
      </c>
      <c r="E11" s="24" t="s">
        <v>195</v>
      </c>
      <c r="F11" s="24" t="s">
        <v>196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227</v>
      </c>
      <c r="F2" s="28" t="s">
        <v>228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227</v>
      </c>
      <c r="F3" t="s">
        <v>228</v>
      </c>
      <c r="AH3" s="22"/>
    </row>
    <row r="4" spans="1:34" x14ac:dyDescent="0.25">
      <c r="A4" s="16" t="s">
        <v>199</v>
      </c>
      <c r="B4" s="2"/>
      <c r="C4" t="s">
        <v>199</v>
      </c>
      <c r="E4" t="s">
        <v>227</v>
      </c>
      <c r="F4" t="s">
        <v>228</v>
      </c>
      <c r="AH4" s="22"/>
    </row>
    <row r="5" spans="1:34" x14ac:dyDescent="0.25">
      <c r="A5" s="16" t="s">
        <v>197</v>
      </c>
      <c r="B5" s="2"/>
      <c r="C5" t="s">
        <v>198</v>
      </c>
      <c r="E5" t="s">
        <v>227</v>
      </c>
      <c r="F5" t="s">
        <v>228</v>
      </c>
      <c r="AH5" s="22"/>
    </row>
    <row r="6" spans="1:34" x14ac:dyDescent="0.25">
      <c r="A6" s="16" t="s">
        <v>193</v>
      </c>
      <c r="B6" s="2"/>
      <c r="C6" t="s">
        <v>194</v>
      </c>
      <c r="E6" t="s">
        <v>227</v>
      </c>
      <c r="F6" t="s">
        <v>228</v>
      </c>
      <c r="AH6" s="22"/>
    </row>
    <row r="7" spans="1:34" x14ac:dyDescent="0.25">
      <c r="A7" s="16" t="s">
        <v>199</v>
      </c>
      <c r="B7" s="2"/>
      <c r="C7" t="s">
        <v>199</v>
      </c>
      <c r="E7" t="s">
        <v>227</v>
      </c>
      <c r="F7" t="s">
        <v>228</v>
      </c>
      <c r="AH7" s="22"/>
    </row>
    <row r="8" spans="1:34" x14ac:dyDescent="0.25">
      <c r="A8" s="16" t="s">
        <v>199</v>
      </c>
      <c r="B8" s="2"/>
      <c r="C8" t="s">
        <v>199</v>
      </c>
      <c r="E8" t="s">
        <v>227</v>
      </c>
      <c r="F8" t="s">
        <v>228</v>
      </c>
      <c r="AH8" s="22"/>
    </row>
    <row r="9" spans="1:34" x14ac:dyDescent="0.25">
      <c r="A9" s="16" t="s">
        <v>199</v>
      </c>
      <c r="B9" s="2"/>
      <c r="C9" t="s">
        <v>199</v>
      </c>
      <c r="E9" t="s">
        <v>227</v>
      </c>
      <c r="F9" t="s">
        <v>228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227</v>
      </c>
      <c r="F10" t="s">
        <v>228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227</v>
      </c>
      <c r="F11" s="24" t="s">
        <v>228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201</v>
      </c>
      <c r="D2" s="28" t="s">
        <v>202</v>
      </c>
      <c r="E2" s="28" t="s">
        <v>229</v>
      </c>
      <c r="F2" s="28" t="s">
        <v>230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229</v>
      </c>
      <c r="F3" t="s">
        <v>230</v>
      </c>
      <c r="AH3" s="22"/>
    </row>
    <row r="4" spans="1:34" x14ac:dyDescent="0.25">
      <c r="A4" s="16" t="s">
        <v>199</v>
      </c>
      <c r="B4" s="2"/>
      <c r="C4" t="s">
        <v>199</v>
      </c>
      <c r="E4" t="s">
        <v>229</v>
      </c>
      <c r="F4" t="s">
        <v>230</v>
      </c>
      <c r="AH4" s="22"/>
    </row>
    <row r="5" spans="1:34" x14ac:dyDescent="0.25">
      <c r="A5" s="16" t="s">
        <v>199</v>
      </c>
      <c r="B5" s="2"/>
      <c r="C5" t="s">
        <v>199</v>
      </c>
      <c r="E5" t="s">
        <v>229</v>
      </c>
      <c r="F5" t="s">
        <v>230</v>
      </c>
      <c r="AH5" s="22"/>
    </row>
    <row r="6" spans="1:34" x14ac:dyDescent="0.25">
      <c r="A6" s="16" t="s">
        <v>199</v>
      </c>
      <c r="B6" s="2"/>
      <c r="C6" t="s">
        <v>199</v>
      </c>
      <c r="E6" t="s">
        <v>229</v>
      </c>
      <c r="F6" t="s">
        <v>230</v>
      </c>
      <c r="AH6" s="22"/>
    </row>
    <row r="7" spans="1:34" x14ac:dyDescent="0.25">
      <c r="A7" s="16" t="s">
        <v>199</v>
      </c>
      <c r="B7" s="2"/>
      <c r="C7" t="s">
        <v>199</v>
      </c>
      <c r="E7" t="s">
        <v>229</v>
      </c>
      <c r="F7" t="s">
        <v>230</v>
      </c>
      <c r="AH7" s="22"/>
    </row>
    <row r="8" spans="1:34" x14ac:dyDescent="0.25">
      <c r="A8" s="16" t="s">
        <v>199</v>
      </c>
      <c r="B8" s="2"/>
      <c r="C8" t="s">
        <v>199</v>
      </c>
      <c r="E8" t="s">
        <v>229</v>
      </c>
      <c r="F8" t="s">
        <v>230</v>
      </c>
      <c r="AH8" s="22"/>
    </row>
    <row r="9" spans="1:34" x14ac:dyDescent="0.25">
      <c r="A9" s="16" t="s">
        <v>197</v>
      </c>
      <c r="B9" s="2"/>
      <c r="C9" t="s">
        <v>198</v>
      </c>
      <c r="E9" t="s">
        <v>229</v>
      </c>
      <c r="F9" t="s">
        <v>230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229</v>
      </c>
      <c r="F10" t="s">
        <v>230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229</v>
      </c>
      <c r="F11" s="24" t="s">
        <v>230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231</v>
      </c>
      <c r="F2" s="28" t="s">
        <v>232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231</v>
      </c>
      <c r="F3" t="s">
        <v>232</v>
      </c>
      <c r="AH3" s="22"/>
    </row>
    <row r="4" spans="1:34" x14ac:dyDescent="0.25">
      <c r="A4" s="16" t="s">
        <v>199</v>
      </c>
      <c r="B4" s="2"/>
      <c r="C4" t="s">
        <v>199</v>
      </c>
      <c r="E4" t="s">
        <v>231</v>
      </c>
      <c r="F4" t="s">
        <v>232</v>
      </c>
      <c r="AH4" s="22"/>
    </row>
    <row r="5" spans="1:34" x14ac:dyDescent="0.25">
      <c r="A5" s="16" t="s">
        <v>197</v>
      </c>
      <c r="B5" s="2"/>
      <c r="C5" t="s">
        <v>198</v>
      </c>
      <c r="E5" t="s">
        <v>231</v>
      </c>
      <c r="F5" t="s">
        <v>232</v>
      </c>
      <c r="AH5" s="22"/>
    </row>
    <row r="6" spans="1:34" x14ac:dyDescent="0.25">
      <c r="A6" s="16" t="s">
        <v>193</v>
      </c>
      <c r="B6" s="2"/>
      <c r="C6" t="s">
        <v>194</v>
      </c>
      <c r="E6" t="s">
        <v>231</v>
      </c>
      <c r="F6" t="s">
        <v>232</v>
      </c>
      <c r="AH6" s="22"/>
    </row>
    <row r="7" spans="1:34" x14ac:dyDescent="0.25">
      <c r="A7" s="16" t="s">
        <v>193</v>
      </c>
      <c r="B7" s="2"/>
      <c r="C7" t="s">
        <v>194</v>
      </c>
      <c r="E7" t="s">
        <v>231</v>
      </c>
      <c r="F7" t="s">
        <v>232</v>
      </c>
      <c r="AH7" s="22"/>
    </row>
    <row r="8" spans="1:34" x14ac:dyDescent="0.25">
      <c r="A8" s="16" t="s">
        <v>197</v>
      </c>
      <c r="B8" s="2"/>
      <c r="C8" t="s">
        <v>198</v>
      </c>
      <c r="E8" t="s">
        <v>231</v>
      </c>
      <c r="F8" t="s">
        <v>232</v>
      </c>
      <c r="AH8" s="22"/>
    </row>
    <row r="9" spans="1:34" x14ac:dyDescent="0.25">
      <c r="A9" s="16" t="s">
        <v>200</v>
      </c>
      <c r="B9" s="2"/>
      <c r="C9" t="s">
        <v>201</v>
      </c>
      <c r="E9" t="s">
        <v>231</v>
      </c>
      <c r="F9" t="s">
        <v>232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231</v>
      </c>
      <c r="F10" t="s">
        <v>232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203</v>
      </c>
      <c r="E11" s="24" t="s">
        <v>231</v>
      </c>
      <c r="F11" s="24" t="s">
        <v>232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202</v>
      </c>
      <c r="E2" s="28" t="s">
        <v>233</v>
      </c>
      <c r="F2" s="28" t="s">
        <v>234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233</v>
      </c>
      <c r="F3" t="s">
        <v>234</v>
      </c>
      <c r="AH3" s="22"/>
    </row>
    <row r="4" spans="1:34" x14ac:dyDescent="0.25">
      <c r="A4" s="16" t="s">
        <v>199</v>
      </c>
      <c r="B4" s="2"/>
      <c r="C4" t="s">
        <v>199</v>
      </c>
      <c r="E4" t="s">
        <v>233</v>
      </c>
      <c r="F4" t="s">
        <v>234</v>
      </c>
      <c r="AH4" s="22"/>
    </row>
    <row r="5" spans="1:34" x14ac:dyDescent="0.25">
      <c r="A5" s="16" t="s">
        <v>199</v>
      </c>
      <c r="B5" s="2"/>
      <c r="C5" t="s">
        <v>199</v>
      </c>
      <c r="E5" t="s">
        <v>233</v>
      </c>
      <c r="F5" t="s">
        <v>234</v>
      </c>
      <c r="AH5" s="22"/>
    </row>
    <row r="6" spans="1:34" x14ac:dyDescent="0.25">
      <c r="A6" s="16" t="s">
        <v>199</v>
      </c>
      <c r="B6" s="2"/>
      <c r="C6" t="s">
        <v>199</v>
      </c>
      <c r="E6" t="s">
        <v>233</v>
      </c>
      <c r="F6" t="s">
        <v>234</v>
      </c>
      <c r="AH6" s="22"/>
    </row>
    <row r="7" spans="1:34" x14ac:dyDescent="0.25">
      <c r="A7" s="16" t="s">
        <v>197</v>
      </c>
      <c r="B7" s="2"/>
      <c r="C7" t="s">
        <v>198</v>
      </c>
      <c r="E7" t="s">
        <v>233</v>
      </c>
      <c r="F7" t="s">
        <v>234</v>
      </c>
      <c r="AH7" s="22"/>
    </row>
    <row r="8" spans="1:34" x14ac:dyDescent="0.25">
      <c r="A8" s="16" t="s">
        <v>197</v>
      </c>
      <c r="B8" s="2"/>
      <c r="C8" t="s">
        <v>198</v>
      </c>
      <c r="E8" t="s">
        <v>233</v>
      </c>
      <c r="F8" t="s">
        <v>234</v>
      </c>
      <c r="AH8" s="22"/>
    </row>
    <row r="9" spans="1:34" x14ac:dyDescent="0.25">
      <c r="A9" s="16" t="s">
        <v>197</v>
      </c>
      <c r="B9" s="2"/>
      <c r="C9" t="s">
        <v>198</v>
      </c>
      <c r="E9" t="s">
        <v>233</v>
      </c>
      <c r="F9" t="s">
        <v>234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233</v>
      </c>
      <c r="F10" t="s">
        <v>234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233</v>
      </c>
      <c r="F11" s="24" t="s">
        <v>234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8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235</v>
      </c>
      <c r="F2" s="28" t="s">
        <v>236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235</v>
      </c>
      <c r="F3" t="s">
        <v>236</v>
      </c>
      <c r="AH3" s="22"/>
    </row>
    <row r="4" spans="1:34" x14ac:dyDescent="0.25">
      <c r="A4" s="16" t="s">
        <v>199</v>
      </c>
      <c r="B4" s="2"/>
      <c r="C4" t="s">
        <v>199</v>
      </c>
      <c r="E4" t="s">
        <v>235</v>
      </c>
      <c r="F4" t="s">
        <v>236</v>
      </c>
      <c r="AH4" s="22"/>
    </row>
    <row r="5" spans="1:34" x14ac:dyDescent="0.25">
      <c r="A5" s="16" t="s">
        <v>193</v>
      </c>
      <c r="B5" s="2"/>
      <c r="C5" t="s">
        <v>194</v>
      </c>
      <c r="E5" t="s">
        <v>235</v>
      </c>
      <c r="F5" t="s">
        <v>236</v>
      </c>
      <c r="AH5" s="22"/>
    </row>
    <row r="6" spans="1:34" x14ac:dyDescent="0.25">
      <c r="A6" s="16" t="s">
        <v>199</v>
      </c>
      <c r="B6" s="2"/>
      <c r="C6" t="s">
        <v>199</v>
      </c>
      <c r="E6" t="s">
        <v>235</v>
      </c>
      <c r="F6" t="s">
        <v>236</v>
      </c>
      <c r="AH6" s="22"/>
    </row>
    <row r="7" spans="1:34" x14ac:dyDescent="0.25">
      <c r="A7" s="16" t="s">
        <v>199</v>
      </c>
      <c r="B7" s="2"/>
      <c r="C7" t="s">
        <v>199</v>
      </c>
      <c r="E7" t="s">
        <v>235</v>
      </c>
      <c r="F7" t="s">
        <v>236</v>
      </c>
      <c r="AH7" s="22"/>
    </row>
    <row r="8" spans="1:34" x14ac:dyDescent="0.25">
      <c r="A8" s="16" t="s">
        <v>199</v>
      </c>
      <c r="B8" s="2"/>
      <c r="C8" t="s">
        <v>199</v>
      </c>
      <c r="E8" t="s">
        <v>235</v>
      </c>
      <c r="F8" t="s">
        <v>236</v>
      </c>
      <c r="AH8" s="22"/>
    </row>
    <row r="9" spans="1:34" x14ac:dyDescent="0.25">
      <c r="A9" s="16" t="s">
        <v>199</v>
      </c>
      <c r="B9" s="2"/>
      <c r="C9" t="s">
        <v>199</v>
      </c>
      <c r="E9" t="s">
        <v>235</v>
      </c>
      <c r="F9" t="s">
        <v>236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235</v>
      </c>
      <c r="F10" t="s">
        <v>236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235</v>
      </c>
      <c r="F11" s="24" t="s">
        <v>236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202</v>
      </c>
      <c r="E2" s="28" t="s">
        <v>237</v>
      </c>
      <c r="F2" s="28" t="s">
        <v>238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237</v>
      </c>
      <c r="F3" t="s">
        <v>238</v>
      </c>
      <c r="AH3" s="22"/>
    </row>
    <row r="4" spans="1:34" x14ac:dyDescent="0.25">
      <c r="A4" s="16" t="s">
        <v>193</v>
      </c>
      <c r="B4" s="2"/>
      <c r="C4" t="s">
        <v>194</v>
      </c>
      <c r="E4" t="s">
        <v>237</v>
      </c>
      <c r="F4" t="s">
        <v>238</v>
      </c>
      <c r="AH4" s="22"/>
    </row>
    <row r="5" spans="1:34" x14ac:dyDescent="0.25">
      <c r="A5" s="16" t="s">
        <v>193</v>
      </c>
      <c r="B5" s="2"/>
      <c r="C5" t="s">
        <v>194</v>
      </c>
      <c r="E5" t="s">
        <v>237</v>
      </c>
      <c r="F5" t="s">
        <v>238</v>
      </c>
      <c r="AH5" s="22"/>
    </row>
    <row r="6" spans="1:34" x14ac:dyDescent="0.25">
      <c r="A6" s="16" t="s">
        <v>197</v>
      </c>
      <c r="B6" s="2"/>
      <c r="C6" t="s">
        <v>198</v>
      </c>
      <c r="E6" t="s">
        <v>237</v>
      </c>
      <c r="F6" t="s">
        <v>238</v>
      </c>
      <c r="AH6" s="22"/>
    </row>
    <row r="7" spans="1:34" x14ac:dyDescent="0.25">
      <c r="A7" s="16" t="s">
        <v>199</v>
      </c>
      <c r="B7" s="2"/>
      <c r="C7" t="s">
        <v>199</v>
      </c>
      <c r="E7" t="s">
        <v>237</v>
      </c>
      <c r="F7" t="s">
        <v>238</v>
      </c>
      <c r="AH7" s="22"/>
    </row>
    <row r="8" spans="1:34" x14ac:dyDescent="0.25">
      <c r="A8" s="16" t="s">
        <v>199</v>
      </c>
      <c r="B8" s="2"/>
      <c r="C8" t="s">
        <v>199</v>
      </c>
      <c r="E8" t="s">
        <v>237</v>
      </c>
      <c r="F8" t="s">
        <v>238</v>
      </c>
      <c r="AH8" s="22"/>
    </row>
    <row r="9" spans="1:34" x14ac:dyDescent="0.25">
      <c r="A9" s="16" t="s">
        <v>199</v>
      </c>
      <c r="B9" s="2"/>
      <c r="C9" t="s">
        <v>199</v>
      </c>
      <c r="E9" t="s">
        <v>237</v>
      </c>
      <c r="F9" t="s">
        <v>238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237</v>
      </c>
      <c r="F10" t="s">
        <v>238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203</v>
      </c>
      <c r="E11" s="24" t="s">
        <v>237</v>
      </c>
      <c r="F11" s="24" t="s">
        <v>238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202</v>
      </c>
      <c r="E2" s="28" t="s">
        <v>239</v>
      </c>
      <c r="F2" s="28" t="s">
        <v>240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239</v>
      </c>
      <c r="F3" t="s">
        <v>240</v>
      </c>
      <c r="AH3" s="22"/>
    </row>
    <row r="4" spans="1:34" x14ac:dyDescent="0.25">
      <c r="A4" s="16" t="s">
        <v>200</v>
      </c>
      <c r="B4" s="2"/>
      <c r="C4" t="s">
        <v>201</v>
      </c>
      <c r="E4" t="s">
        <v>239</v>
      </c>
      <c r="F4" t="s">
        <v>240</v>
      </c>
      <c r="AH4" s="22"/>
    </row>
    <row r="5" spans="1:34" x14ac:dyDescent="0.25">
      <c r="A5" s="16" t="s">
        <v>199</v>
      </c>
      <c r="B5" s="2"/>
      <c r="C5" t="s">
        <v>199</v>
      </c>
      <c r="E5" t="s">
        <v>239</v>
      </c>
      <c r="F5" t="s">
        <v>240</v>
      </c>
      <c r="AH5" s="22"/>
    </row>
    <row r="6" spans="1:34" x14ac:dyDescent="0.25">
      <c r="A6" s="16" t="s">
        <v>200</v>
      </c>
      <c r="B6" s="2"/>
      <c r="C6" t="s">
        <v>201</v>
      </c>
      <c r="E6" t="s">
        <v>239</v>
      </c>
      <c r="F6" t="s">
        <v>240</v>
      </c>
      <c r="AH6" s="22"/>
    </row>
    <row r="7" spans="1:34" x14ac:dyDescent="0.25">
      <c r="A7" s="16" t="s">
        <v>197</v>
      </c>
      <c r="B7" s="2"/>
      <c r="C7" t="s">
        <v>198</v>
      </c>
      <c r="E7" t="s">
        <v>239</v>
      </c>
      <c r="F7" t="s">
        <v>240</v>
      </c>
      <c r="AH7" s="22"/>
    </row>
    <row r="8" spans="1:34" x14ac:dyDescent="0.25">
      <c r="A8" s="16" t="s">
        <v>197</v>
      </c>
      <c r="B8" s="2"/>
      <c r="C8" t="s">
        <v>198</v>
      </c>
      <c r="E8" t="s">
        <v>239</v>
      </c>
      <c r="F8" t="s">
        <v>240</v>
      </c>
      <c r="AH8" s="22"/>
    </row>
    <row r="9" spans="1:34" x14ac:dyDescent="0.25">
      <c r="A9" s="16" t="s">
        <v>199</v>
      </c>
      <c r="B9" s="2"/>
      <c r="C9" t="s">
        <v>199</v>
      </c>
      <c r="E9" t="s">
        <v>239</v>
      </c>
      <c r="F9" t="s">
        <v>240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239</v>
      </c>
      <c r="F10" t="s">
        <v>240</v>
      </c>
      <c r="AH10" s="22"/>
    </row>
    <row r="11" spans="1:34" ht="15.75" thickBot="1" x14ac:dyDescent="0.3">
      <c r="A11" s="30" t="s">
        <v>200</v>
      </c>
      <c r="B11" s="29"/>
      <c r="C11" s="24" t="s">
        <v>201</v>
      </c>
      <c r="D11" s="24" t="s">
        <v>203</v>
      </c>
      <c r="E11" s="24" t="s">
        <v>239</v>
      </c>
      <c r="F11" s="24" t="s">
        <v>240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241</v>
      </c>
      <c r="F2" s="28" t="s">
        <v>242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241</v>
      </c>
      <c r="F3" t="s">
        <v>242</v>
      </c>
      <c r="AH3" s="22"/>
    </row>
    <row r="4" spans="1:34" x14ac:dyDescent="0.25">
      <c r="A4" s="16" t="s">
        <v>199</v>
      </c>
      <c r="B4" s="2"/>
      <c r="C4" t="s">
        <v>199</v>
      </c>
      <c r="E4" t="s">
        <v>241</v>
      </c>
      <c r="F4" t="s">
        <v>242</v>
      </c>
      <c r="AH4" s="22"/>
    </row>
    <row r="5" spans="1:34" x14ac:dyDescent="0.25">
      <c r="A5" s="16" t="s">
        <v>199</v>
      </c>
      <c r="B5" s="2"/>
      <c r="C5" t="s">
        <v>199</v>
      </c>
      <c r="E5" t="s">
        <v>241</v>
      </c>
      <c r="F5" t="s">
        <v>242</v>
      </c>
      <c r="AH5" s="22"/>
    </row>
    <row r="6" spans="1:34" x14ac:dyDescent="0.25">
      <c r="A6" s="16" t="s">
        <v>200</v>
      </c>
      <c r="B6" s="2"/>
      <c r="C6" t="s">
        <v>201</v>
      </c>
      <c r="E6" t="s">
        <v>241</v>
      </c>
      <c r="F6" t="s">
        <v>242</v>
      </c>
      <c r="AH6" s="22"/>
    </row>
    <row r="7" spans="1:34" x14ac:dyDescent="0.25">
      <c r="A7" s="16" t="s">
        <v>200</v>
      </c>
      <c r="B7" s="2"/>
      <c r="C7" t="s">
        <v>201</v>
      </c>
      <c r="E7" t="s">
        <v>241</v>
      </c>
      <c r="F7" t="s">
        <v>242</v>
      </c>
      <c r="AH7" s="22"/>
    </row>
    <row r="8" spans="1:34" x14ac:dyDescent="0.25">
      <c r="A8" s="16" t="s">
        <v>199</v>
      </c>
      <c r="B8" s="2"/>
      <c r="C8" t="s">
        <v>199</v>
      </c>
      <c r="E8" t="s">
        <v>241</v>
      </c>
      <c r="F8" t="s">
        <v>242</v>
      </c>
      <c r="AH8" s="22"/>
    </row>
    <row r="9" spans="1:34" x14ac:dyDescent="0.25">
      <c r="A9" s="16" t="s">
        <v>199</v>
      </c>
      <c r="B9" s="2"/>
      <c r="C9" t="s">
        <v>199</v>
      </c>
      <c r="E9" t="s">
        <v>241</v>
      </c>
      <c r="F9" t="s">
        <v>242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241</v>
      </c>
      <c r="F10" t="s">
        <v>242</v>
      </c>
      <c r="AH10" s="22"/>
    </row>
    <row r="11" spans="1:34" ht="15.75" thickBot="1" x14ac:dyDescent="0.3">
      <c r="A11" s="30" t="s">
        <v>200</v>
      </c>
      <c r="B11" s="29"/>
      <c r="C11" s="24" t="s">
        <v>201</v>
      </c>
      <c r="D11" s="24" t="s">
        <v>203</v>
      </c>
      <c r="E11" s="24" t="s">
        <v>241</v>
      </c>
      <c r="F11" s="24" t="s">
        <v>242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243</v>
      </c>
      <c r="F2" s="28" t="s">
        <v>244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200</v>
      </c>
      <c r="B3" s="2"/>
      <c r="C3" t="s">
        <v>201</v>
      </c>
      <c r="E3" t="s">
        <v>243</v>
      </c>
      <c r="F3" t="s">
        <v>244</v>
      </c>
      <c r="AH3" s="22"/>
    </row>
    <row r="4" spans="1:34" x14ac:dyDescent="0.25">
      <c r="A4" s="16" t="s">
        <v>197</v>
      </c>
      <c r="B4" s="2"/>
      <c r="C4" t="s">
        <v>198</v>
      </c>
      <c r="E4" t="s">
        <v>243</v>
      </c>
      <c r="F4" t="s">
        <v>244</v>
      </c>
      <c r="AH4" s="22"/>
    </row>
    <row r="5" spans="1:34" x14ac:dyDescent="0.25">
      <c r="A5" s="16" t="s">
        <v>199</v>
      </c>
      <c r="B5" s="2"/>
      <c r="C5" t="s">
        <v>199</v>
      </c>
      <c r="E5" t="s">
        <v>243</v>
      </c>
      <c r="F5" t="s">
        <v>244</v>
      </c>
      <c r="AH5" s="22"/>
    </row>
    <row r="6" spans="1:34" x14ac:dyDescent="0.25">
      <c r="A6" s="16" t="s">
        <v>200</v>
      </c>
      <c r="B6" s="2"/>
      <c r="C6" t="s">
        <v>201</v>
      </c>
      <c r="E6" t="s">
        <v>243</v>
      </c>
      <c r="F6" t="s">
        <v>244</v>
      </c>
      <c r="AH6" s="22"/>
    </row>
    <row r="7" spans="1:34" x14ac:dyDescent="0.25">
      <c r="A7" s="16" t="s">
        <v>197</v>
      </c>
      <c r="B7" s="2"/>
      <c r="C7" t="s">
        <v>198</v>
      </c>
      <c r="E7" t="s">
        <v>243</v>
      </c>
      <c r="F7" t="s">
        <v>244</v>
      </c>
      <c r="AH7" s="22"/>
    </row>
    <row r="8" spans="1:34" x14ac:dyDescent="0.25">
      <c r="A8" s="16" t="s">
        <v>199</v>
      </c>
      <c r="B8" s="2"/>
      <c r="C8" t="s">
        <v>199</v>
      </c>
      <c r="E8" t="s">
        <v>243</v>
      </c>
      <c r="F8" t="s">
        <v>244</v>
      </c>
      <c r="AH8" s="22"/>
    </row>
    <row r="9" spans="1:34" x14ac:dyDescent="0.25">
      <c r="A9" s="16" t="s">
        <v>200</v>
      </c>
      <c r="B9" s="2"/>
      <c r="C9" t="s">
        <v>201</v>
      </c>
      <c r="E9" t="s">
        <v>243</v>
      </c>
      <c r="F9" t="s">
        <v>244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243</v>
      </c>
      <c r="F10" t="s">
        <v>244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243</v>
      </c>
      <c r="F11" s="24" t="s">
        <v>244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245</v>
      </c>
      <c r="F2" s="28" t="s">
        <v>246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245</v>
      </c>
      <c r="F3" t="s">
        <v>246</v>
      </c>
      <c r="AH3" s="22"/>
    </row>
    <row r="4" spans="1:34" x14ac:dyDescent="0.25">
      <c r="A4" s="16" t="s">
        <v>197</v>
      </c>
      <c r="B4" s="2"/>
      <c r="C4" t="s">
        <v>198</v>
      </c>
      <c r="E4" t="s">
        <v>245</v>
      </c>
      <c r="F4" t="s">
        <v>246</v>
      </c>
      <c r="AH4" s="22"/>
    </row>
    <row r="5" spans="1:34" x14ac:dyDescent="0.25">
      <c r="A5" s="16" t="s">
        <v>193</v>
      </c>
      <c r="B5" s="2"/>
      <c r="C5" t="s">
        <v>194</v>
      </c>
      <c r="E5" t="s">
        <v>245</v>
      </c>
      <c r="F5" t="s">
        <v>246</v>
      </c>
      <c r="AH5" s="22"/>
    </row>
    <row r="6" spans="1:34" x14ac:dyDescent="0.25">
      <c r="A6" s="16" t="s">
        <v>197</v>
      </c>
      <c r="B6" s="2"/>
      <c r="C6" t="s">
        <v>198</v>
      </c>
      <c r="E6" t="s">
        <v>245</v>
      </c>
      <c r="F6" t="s">
        <v>246</v>
      </c>
      <c r="AH6" s="22"/>
    </row>
    <row r="7" spans="1:34" x14ac:dyDescent="0.25">
      <c r="A7" s="16" t="s">
        <v>193</v>
      </c>
      <c r="B7" s="2"/>
      <c r="C7" t="s">
        <v>194</v>
      </c>
      <c r="E7" t="s">
        <v>245</v>
      </c>
      <c r="F7" t="s">
        <v>246</v>
      </c>
      <c r="AH7" s="22"/>
    </row>
    <row r="8" spans="1:34" x14ac:dyDescent="0.25">
      <c r="A8" s="16" t="s">
        <v>197</v>
      </c>
      <c r="B8" s="2"/>
      <c r="C8" t="s">
        <v>198</v>
      </c>
      <c r="E8" t="s">
        <v>245</v>
      </c>
      <c r="F8" t="s">
        <v>246</v>
      </c>
      <c r="AH8" s="22"/>
    </row>
    <row r="9" spans="1:34" x14ac:dyDescent="0.25">
      <c r="A9" s="16" t="s">
        <v>199</v>
      </c>
      <c r="B9" s="2"/>
      <c r="C9" t="s">
        <v>199</v>
      </c>
      <c r="E9" t="s">
        <v>245</v>
      </c>
      <c r="F9" t="s">
        <v>246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245</v>
      </c>
      <c r="F10" t="s">
        <v>246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245</v>
      </c>
      <c r="F11" s="24" t="s">
        <v>246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201</v>
      </c>
      <c r="D2" s="28" t="s">
        <v>202</v>
      </c>
      <c r="E2" s="28" t="s">
        <v>247</v>
      </c>
      <c r="F2" s="28" t="s">
        <v>248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247</v>
      </c>
      <c r="F3" t="s">
        <v>248</v>
      </c>
      <c r="AH3" s="22"/>
    </row>
    <row r="4" spans="1:34" x14ac:dyDescent="0.25">
      <c r="A4" s="16" t="s">
        <v>199</v>
      </c>
      <c r="B4" s="2"/>
      <c r="C4" t="s">
        <v>199</v>
      </c>
      <c r="E4" t="s">
        <v>247</v>
      </c>
      <c r="F4" t="s">
        <v>248</v>
      </c>
      <c r="AH4" s="22"/>
    </row>
    <row r="5" spans="1:34" x14ac:dyDescent="0.25">
      <c r="A5" s="16" t="s">
        <v>199</v>
      </c>
      <c r="B5" s="2"/>
      <c r="C5" t="s">
        <v>199</v>
      </c>
      <c r="E5" t="s">
        <v>247</v>
      </c>
      <c r="F5" t="s">
        <v>248</v>
      </c>
      <c r="AH5" s="22"/>
    </row>
    <row r="6" spans="1:34" x14ac:dyDescent="0.25">
      <c r="A6" s="16" t="s">
        <v>199</v>
      </c>
      <c r="B6" s="2"/>
      <c r="C6" t="s">
        <v>199</v>
      </c>
      <c r="E6" t="s">
        <v>247</v>
      </c>
      <c r="F6" t="s">
        <v>248</v>
      </c>
      <c r="AH6" s="22"/>
    </row>
    <row r="7" spans="1:34" x14ac:dyDescent="0.25">
      <c r="A7" s="16" t="s">
        <v>199</v>
      </c>
      <c r="B7" s="2"/>
      <c r="C7" t="s">
        <v>199</v>
      </c>
      <c r="E7" t="s">
        <v>247</v>
      </c>
      <c r="F7" t="s">
        <v>248</v>
      </c>
      <c r="AH7" s="22"/>
    </row>
    <row r="8" spans="1:34" x14ac:dyDescent="0.25">
      <c r="A8" s="16" t="s">
        <v>199</v>
      </c>
      <c r="B8" s="2"/>
      <c r="C8" t="s">
        <v>199</v>
      </c>
      <c r="E8" t="s">
        <v>247</v>
      </c>
      <c r="F8" t="s">
        <v>248</v>
      </c>
      <c r="AH8" s="22"/>
    </row>
    <row r="9" spans="1:34" x14ac:dyDescent="0.25">
      <c r="A9" s="16" t="s">
        <v>199</v>
      </c>
      <c r="B9" s="2"/>
      <c r="C9" t="s">
        <v>199</v>
      </c>
      <c r="E9" t="s">
        <v>247</v>
      </c>
      <c r="F9" t="s">
        <v>248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247</v>
      </c>
      <c r="F10" t="s">
        <v>248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247</v>
      </c>
      <c r="F11" s="24" t="s">
        <v>248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249</v>
      </c>
      <c r="F2" s="28" t="s">
        <v>250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249</v>
      </c>
      <c r="F3" t="s">
        <v>250</v>
      </c>
      <c r="AH3" s="22"/>
    </row>
    <row r="4" spans="1:34" x14ac:dyDescent="0.25">
      <c r="A4" s="16" t="s">
        <v>199</v>
      </c>
      <c r="B4" s="2"/>
      <c r="C4" t="s">
        <v>199</v>
      </c>
      <c r="E4" t="s">
        <v>249</v>
      </c>
      <c r="F4" t="s">
        <v>250</v>
      </c>
      <c r="AH4" s="22"/>
    </row>
    <row r="5" spans="1:34" x14ac:dyDescent="0.25">
      <c r="A5" s="16" t="s">
        <v>193</v>
      </c>
      <c r="B5" s="2"/>
      <c r="C5" t="s">
        <v>194</v>
      </c>
      <c r="E5" t="s">
        <v>249</v>
      </c>
      <c r="F5" t="s">
        <v>250</v>
      </c>
      <c r="AH5" s="22"/>
    </row>
    <row r="6" spans="1:34" x14ac:dyDescent="0.25">
      <c r="A6" s="16" t="s">
        <v>199</v>
      </c>
      <c r="B6" s="2"/>
      <c r="C6" t="s">
        <v>199</v>
      </c>
      <c r="E6" t="s">
        <v>249</v>
      </c>
      <c r="F6" t="s">
        <v>250</v>
      </c>
      <c r="AH6" s="22"/>
    </row>
    <row r="7" spans="1:34" x14ac:dyDescent="0.25">
      <c r="A7" s="16" t="s">
        <v>199</v>
      </c>
      <c r="B7" s="2"/>
      <c r="C7" t="s">
        <v>199</v>
      </c>
      <c r="E7" t="s">
        <v>249</v>
      </c>
      <c r="F7" t="s">
        <v>250</v>
      </c>
      <c r="AH7" s="22"/>
    </row>
    <row r="8" spans="1:34" x14ac:dyDescent="0.25">
      <c r="A8" s="16" t="s">
        <v>193</v>
      </c>
      <c r="B8" s="2"/>
      <c r="C8" t="s">
        <v>194</v>
      </c>
      <c r="E8" t="s">
        <v>249</v>
      </c>
      <c r="F8" t="s">
        <v>250</v>
      </c>
      <c r="AH8" s="22"/>
    </row>
    <row r="9" spans="1:34" x14ac:dyDescent="0.25">
      <c r="A9" s="16" t="s">
        <v>199</v>
      </c>
      <c r="B9" s="2"/>
      <c r="C9" t="s">
        <v>199</v>
      </c>
      <c r="E9" t="s">
        <v>249</v>
      </c>
      <c r="F9" t="s">
        <v>250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249</v>
      </c>
      <c r="F10" t="s">
        <v>250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249</v>
      </c>
      <c r="F11" s="24" t="s">
        <v>250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251</v>
      </c>
      <c r="F2" s="28" t="s">
        <v>252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251</v>
      </c>
      <c r="F3" t="s">
        <v>252</v>
      </c>
      <c r="AH3" s="22"/>
    </row>
    <row r="4" spans="1:34" x14ac:dyDescent="0.25">
      <c r="A4" s="16" t="s">
        <v>199</v>
      </c>
      <c r="B4" s="2"/>
      <c r="C4" t="s">
        <v>199</v>
      </c>
      <c r="E4" t="s">
        <v>251</v>
      </c>
      <c r="F4" t="s">
        <v>252</v>
      </c>
      <c r="AH4" s="22"/>
    </row>
    <row r="5" spans="1:34" x14ac:dyDescent="0.25">
      <c r="A5" s="16" t="s">
        <v>199</v>
      </c>
      <c r="B5" s="2"/>
      <c r="C5" t="s">
        <v>199</v>
      </c>
      <c r="E5" t="s">
        <v>251</v>
      </c>
      <c r="F5" t="s">
        <v>252</v>
      </c>
      <c r="AH5" s="22"/>
    </row>
    <row r="6" spans="1:34" x14ac:dyDescent="0.25">
      <c r="A6" s="16" t="s">
        <v>197</v>
      </c>
      <c r="B6" s="2"/>
      <c r="C6" t="s">
        <v>198</v>
      </c>
      <c r="E6" t="s">
        <v>251</v>
      </c>
      <c r="F6" t="s">
        <v>252</v>
      </c>
      <c r="AH6" s="22"/>
    </row>
    <row r="7" spans="1:34" x14ac:dyDescent="0.25">
      <c r="A7" s="16" t="s">
        <v>199</v>
      </c>
      <c r="B7" s="2"/>
      <c r="C7" t="s">
        <v>199</v>
      </c>
      <c r="E7" t="s">
        <v>251</v>
      </c>
      <c r="F7" t="s">
        <v>252</v>
      </c>
      <c r="AH7" s="22"/>
    </row>
    <row r="8" spans="1:34" x14ac:dyDescent="0.25">
      <c r="A8" s="16" t="s">
        <v>199</v>
      </c>
      <c r="B8" s="2"/>
      <c r="C8" t="s">
        <v>199</v>
      </c>
      <c r="E8" t="s">
        <v>251</v>
      </c>
      <c r="F8" t="s">
        <v>252</v>
      </c>
      <c r="AH8" s="22"/>
    </row>
    <row r="9" spans="1:34" x14ac:dyDescent="0.25">
      <c r="A9" s="16" t="s">
        <v>193</v>
      </c>
      <c r="B9" s="2"/>
      <c r="C9" t="s">
        <v>194</v>
      </c>
      <c r="E9" t="s">
        <v>251</v>
      </c>
      <c r="F9" t="s">
        <v>252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251</v>
      </c>
      <c r="F10" t="s">
        <v>252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251</v>
      </c>
      <c r="F11" s="24" t="s">
        <v>252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253</v>
      </c>
      <c r="F2" s="28" t="s">
        <v>254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253</v>
      </c>
      <c r="F3" t="s">
        <v>254</v>
      </c>
      <c r="AH3" s="22"/>
    </row>
    <row r="4" spans="1:34" x14ac:dyDescent="0.25">
      <c r="A4" s="16" t="s">
        <v>193</v>
      </c>
      <c r="B4" s="2"/>
      <c r="C4" t="s">
        <v>194</v>
      </c>
      <c r="E4" t="s">
        <v>253</v>
      </c>
      <c r="F4" t="s">
        <v>254</v>
      </c>
      <c r="AH4" s="22"/>
    </row>
    <row r="5" spans="1:34" x14ac:dyDescent="0.25">
      <c r="A5" s="16" t="s">
        <v>193</v>
      </c>
      <c r="B5" s="2"/>
      <c r="C5" t="s">
        <v>194</v>
      </c>
      <c r="E5" t="s">
        <v>253</v>
      </c>
      <c r="F5" t="s">
        <v>254</v>
      </c>
      <c r="AH5" s="22"/>
    </row>
    <row r="6" spans="1:34" x14ac:dyDescent="0.25">
      <c r="A6" s="16" t="s">
        <v>199</v>
      </c>
      <c r="B6" s="2"/>
      <c r="C6" t="s">
        <v>199</v>
      </c>
      <c r="E6" t="s">
        <v>253</v>
      </c>
      <c r="F6" t="s">
        <v>254</v>
      </c>
      <c r="AH6" s="22"/>
    </row>
    <row r="7" spans="1:34" x14ac:dyDescent="0.25">
      <c r="A7" s="16" t="s">
        <v>199</v>
      </c>
      <c r="B7" s="2"/>
      <c r="C7" t="s">
        <v>199</v>
      </c>
      <c r="E7" t="s">
        <v>253</v>
      </c>
      <c r="F7" t="s">
        <v>254</v>
      </c>
      <c r="AH7" s="22"/>
    </row>
    <row r="8" spans="1:34" x14ac:dyDescent="0.25">
      <c r="A8" s="16" t="s">
        <v>199</v>
      </c>
      <c r="B8" s="2"/>
      <c r="C8" t="s">
        <v>199</v>
      </c>
      <c r="E8" t="s">
        <v>253</v>
      </c>
      <c r="F8" t="s">
        <v>254</v>
      </c>
      <c r="AH8" s="22"/>
    </row>
    <row r="9" spans="1:34" x14ac:dyDescent="0.25">
      <c r="A9" s="16" t="s">
        <v>193</v>
      </c>
      <c r="B9" s="2"/>
      <c r="C9" t="s">
        <v>194</v>
      </c>
      <c r="E9" t="s">
        <v>253</v>
      </c>
      <c r="F9" t="s">
        <v>254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253</v>
      </c>
      <c r="F10" t="s">
        <v>254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203</v>
      </c>
      <c r="E11" s="24" t="s">
        <v>253</v>
      </c>
      <c r="F11" s="24" t="s">
        <v>254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255</v>
      </c>
      <c r="F2" s="28" t="s">
        <v>256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255</v>
      </c>
      <c r="F3" t="s">
        <v>256</v>
      </c>
      <c r="AH3" s="22"/>
    </row>
    <row r="4" spans="1:34" x14ac:dyDescent="0.25">
      <c r="A4" s="16" t="s">
        <v>197</v>
      </c>
      <c r="B4" s="2"/>
      <c r="C4" t="s">
        <v>198</v>
      </c>
      <c r="E4" t="s">
        <v>255</v>
      </c>
      <c r="F4" t="s">
        <v>256</v>
      </c>
      <c r="AH4" s="22"/>
    </row>
    <row r="5" spans="1:34" x14ac:dyDescent="0.25">
      <c r="A5" s="16" t="s">
        <v>197</v>
      </c>
      <c r="B5" s="2"/>
      <c r="C5" t="s">
        <v>198</v>
      </c>
      <c r="E5" t="s">
        <v>255</v>
      </c>
      <c r="F5" t="s">
        <v>256</v>
      </c>
      <c r="AH5" s="22"/>
    </row>
    <row r="6" spans="1:34" x14ac:dyDescent="0.25">
      <c r="A6" s="16" t="s">
        <v>199</v>
      </c>
      <c r="B6" s="2"/>
      <c r="C6" t="s">
        <v>199</v>
      </c>
      <c r="E6" t="s">
        <v>255</v>
      </c>
      <c r="F6" t="s">
        <v>256</v>
      </c>
      <c r="AH6" s="22"/>
    </row>
    <row r="7" spans="1:34" x14ac:dyDescent="0.25">
      <c r="A7" s="16" t="s">
        <v>199</v>
      </c>
      <c r="B7" s="2"/>
      <c r="C7" t="s">
        <v>199</v>
      </c>
      <c r="E7" t="s">
        <v>255</v>
      </c>
      <c r="F7" t="s">
        <v>256</v>
      </c>
      <c r="AH7" s="22"/>
    </row>
    <row r="8" spans="1:34" x14ac:dyDescent="0.25">
      <c r="A8" s="16" t="s">
        <v>199</v>
      </c>
      <c r="B8" s="2"/>
      <c r="C8" t="s">
        <v>199</v>
      </c>
      <c r="E8" t="s">
        <v>255</v>
      </c>
      <c r="F8" t="s">
        <v>256</v>
      </c>
      <c r="AH8" s="22"/>
    </row>
    <row r="9" spans="1:34" x14ac:dyDescent="0.25">
      <c r="A9" s="16" t="s">
        <v>199</v>
      </c>
      <c r="B9" s="2"/>
      <c r="C9" t="s">
        <v>199</v>
      </c>
      <c r="E9" t="s">
        <v>255</v>
      </c>
      <c r="F9" t="s">
        <v>256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255</v>
      </c>
      <c r="F10" t="s">
        <v>256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255</v>
      </c>
      <c r="F11" s="24" t="s">
        <v>256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8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257</v>
      </c>
      <c r="F2" s="28" t="s">
        <v>258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257</v>
      </c>
      <c r="F3" t="s">
        <v>258</v>
      </c>
      <c r="AH3" s="22"/>
    </row>
    <row r="4" spans="1:34" x14ac:dyDescent="0.25">
      <c r="A4" s="16" t="s">
        <v>193</v>
      </c>
      <c r="B4" s="2"/>
      <c r="C4" t="s">
        <v>194</v>
      </c>
      <c r="E4" t="s">
        <v>257</v>
      </c>
      <c r="F4" t="s">
        <v>258</v>
      </c>
      <c r="AH4" s="22"/>
    </row>
    <row r="5" spans="1:34" x14ac:dyDescent="0.25">
      <c r="A5" s="16" t="s">
        <v>193</v>
      </c>
      <c r="B5" s="2"/>
      <c r="C5" t="s">
        <v>194</v>
      </c>
      <c r="E5" t="s">
        <v>257</v>
      </c>
      <c r="F5" t="s">
        <v>258</v>
      </c>
      <c r="AH5" s="22"/>
    </row>
    <row r="6" spans="1:34" x14ac:dyDescent="0.25">
      <c r="A6" s="16" t="s">
        <v>199</v>
      </c>
      <c r="B6" s="2"/>
      <c r="C6" t="s">
        <v>199</v>
      </c>
      <c r="E6" t="s">
        <v>257</v>
      </c>
      <c r="F6" t="s">
        <v>258</v>
      </c>
      <c r="AH6" s="22"/>
    </row>
    <row r="7" spans="1:34" x14ac:dyDescent="0.25">
      <c r="A7" s="16" t="s">
        <v>199</v>
      </c>
      <c r="B7" s="2"/>
      <c r="C7" t="s">
        <v>199</v>
      </c>
      <c r="E7" t="s">
        <v>257</v>
      </c>
      <c r="F7" t="s">
        <v>258</v>
      </c>
      <c r="AH7" s="22"/>
    </row>
    <row r="8" spans="1:34" x14ac:dyDescent="0.25">
      <c r="A8" s="16" t="s">
        <v>199</v>
      </c>
      <c r="B8" s="2"/>
      <c r="C8" t="s">
        <v>199</v>
      </c>
      <c r="E8" t="s">
        <v>257</v>
      </c>
      <c r="F8" t="s">
        <v>258</v>
      </c>
      <c r="AH8" s="22"/>
    </row>
    <row r="9" spans="1:34" x14ac:dyDescent="0.25">
      <c r="A9" s="16" t="s">
        <v>199</v>
      </c>
      <c r="B9" s="2"/>
      <c r="C9" t="s">
        <v>199</v>
      </c>
      <c r="E9" t="s">
        <v>257</v>
      </c>
      <c r="F9" t="s">
        <v>258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257</v>
      </c>
      <c r="F10" t="s">
        <v>258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203</v>
      </c>
      <c r="E11" s="24" t="s">
        <v>257</v>
      </c>
      <c r="F11" s="24" t="s">
        <v>258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259</v>
      </c>
      <c r="F2" s="28" t="s">
        <v>260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259</v>
      </c>
      <c r="F3" t="s">
        <v>260</v>
      </c>
      <c r="AH3" s="22"/>
    </row>
    <row r="4" spans="1:34" x14ac:dyDescent="0.25">
      <c r="A4" s="16" t="s">
        <v>197</v>
      </c>
      <c r="B4" s="2"/>
      <c r="C4" t="s">
        <v>198</v>
      </c>
      <c r="E4" t="s">
        <v>259</v>
      </c>
      <c r="F4" t="s">
        <v>260</v>
      </c>
      <c r="AH4" s="22"/>
    </row>
    <row r="5" spans="1:34" x14ac:dyDescent="0.25">
      <c r="A5" s="16" t="s">
        <v>193</v>
      </c>
      <c r="B5" s="2"/>
      <c r="C5" t="s">
        <v>194</v>
      </c>
      <c r="E5" t="s">
        <v>259</v>
      </c>
      <c r="F5" t="s">
        <v>260</v>
      </c>
      <c r="AH5" s="22"/>
    </row>
    <row r="6" spans="1:34" x14ac:dyDescent="0.25">
      <c r="A6" s="16" t="s">
        <v>199</v>
      </c>
      <c r="B6" s="2"/>
      <c r="C6" t="s">
        <v>199</v>
      </c>
      <c r="E6" t="s">
        <v>259</v>
      </c>
      <c r="F6" t="s">
        <v>260</v>
      </c>
      <c r="AH6" s="22"/>
    </row>
    <row r="7" spans="1:34" x14ac:dyDescent="0.25">
      <c r="A7" s="16" t="s">
        <v>199</v>
      </c>
      <c r="B7" s="2"/>
      <c r="C7" t="s">
        <v>199</v>
      </c>
      <c r="E7" t="s">
        <v>259</v>
      </c>
      <c r="F7" t="s">
        <v>260</v>
      </c>
      <c r="AH7" s="22"/>
    </row>
    <row r="8" spans="1:34" x14ac:dyDescent="0.25">
      <c r="A8" s="16" t="s">
        <v>199</v>
      </c>
      <c r="B8" s="2"/>
      <c r="C8" t="s">
        <v>199</v>
      </c>
      <c r="E8" t="s">
        <v>259</v>
      </c>
      <c r="F8" t="s">
        <v>260</v>
      </c>
      <c r="AH8" s="22"/>
    </row>
    <row r="9" spans="1:34" x14ac:dyDescent="0.25">
      <c r="A9" s="16" t="s">
        <v>197</v>
      </c>
      <c r="B9" s="2"/>
      <c r="C9" t="s">
        <v>198</v>
      </c>
      <c r="E9" t="s">
        <v>259</v>
      </c>
      <c r="F9" t="s">
        <v>260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259</v>
      </c>
      <c r="F10" t="s">
        <v>260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203</v>
      </c>
      <c r="E11" s="24" t="s">
        <v>259</v>
      </c>
      <c r="F11" s="24" t="s">
        <v>260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261</v>
      </c>
      <c r="F2" s="28" t="s">
        <v>262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261</v>
      </c>
      <c r="F3" t="s">
        <v>262</v>
      </c>
      <c r="AH3" s="22"/>
    </row>
    <row r="4" spans="1:34" x14ac:dyDescent="0.25">
      <c r="A4" s="16" t="s">
        <v>199</v>
      </c>
      <c r="B4" s="2"/>
      <c r="C4" t="s">
        <v>199</v>
      </c>
      <c r="E4" t="s">
        <v>261</v>
      </c>
      <c r="F4" t="s">
        <v>262</v>
      </c>
      <c r="AH4" s="22"/>
    </row>
    <row r="5" spans="1:34" x14ac:dyDescent="0.25">
      <c r="A5" s="16" t="s">
        <v>199</v>
      </c>
      <c r="B5" s="2"/>
      <c r="C5" t="s">
        <v>199</v>
      </c>
      <c r="E5" t="s">
        <v>261</v>
      </c>
      <c r="F5" t="s">
        <v>262</v>
      </c>
      <c r="AH5" s="22"/>
    </row>
    <row r="6" spans="1:34" x14ac:dyDescent="0.25">
      <c r="A6" s="16" t="s">
        <v>197</v>
      </c>
      <c r="B6" s="2"/>
      <c r="C6" t="s">
        <v>198</v>
      </c>
      <c r="E6" t="s">
        <v>261</v>
      </c>
      <c r="F6" t="s">
        <v>262</v>
      </c>
      <c r="AH6" s="22"/>
    </row>
    <row r="7" spans="1:34" x14ac:dyDescent="0.25">
      <c r="A7" s="16" t="s">
        <v>197</v>
      </c>
      <c r="B7" s="2"/>
      <c r="C7" t="s">
        <v>198</v>
      </c>
      <c r="E7" t="s">
        <v>261</v>
      </c>
      <c r="F7" t="s">
        <v>262</v>
      </c>
      <c r="AH7" s="22"/>
    </row>
    <row r="8" spans="1:34" x14ac:dyDescent="0.25">
      <c r="A8" s="16" t="s">
        <v>197</v>
      </c>
      <c r="B8" s="2"/>
      <c r="C8" t="s">
        <v>198</v>
      </c>
      <c r="E8" t="s">
        <v>261</v>
      </c>
      <c r="F8" t="s">
        <v>262</v>
      </c>
      <c r="AH8" s="22"/>
    </row>
    <row r="9" spans="1:34" x14ac:dyDescent="0.25">
      <c r="A9" s="16" t="s">
        <v>197</v>
      </c>
      <c r="B9" s="2"/>
      <c r="C9" t="s">
        <v>198</v>
      </c>
      <c r="E9" t="s">
        <v>261</v>
      </c>
      <c r="F9" t="s">
        <v>262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261</v>
      </c>
      <c r="F10" t="s">
        <v>262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203</v>
      </c>
      <c r="E11" s="24" t="s">
        <v>261</v>
      </c>
      <c r="F11" s="24" t="s">
        <v>262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263</v>
      </c>
      <c r="F2" s="28" t="s">
        <v>264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263</v>
      </c>
      <c r="F3" t="s">
        <v>264</v>
      </c>
      <c r="AH3" s="22"/>
    </row>
    <row r="4" spans="1:34" x14ac:dyDescent="0.25">
      <c r="A4" s="16" t="s">
        <v>199</v>
      </c>
      <c r="B4" s="2"/>
      <c r="C4" t="s">
        <v>199</v>
      </c>
      <c r="E4" t="s">
        <v>263</v>
      </c>
      <c r="F4" t="s">
        <v>264</v>
      </c>
      <c r="AH4" s="22"/>
    </row>
    <row r="5" spans="1:34" x14ac:dyDescent="0.25">
      <c r="A5" s="16" t="s">
        <v>197</v>
      </c>
      <c r="B5" s="2"/>
      <c r="C5" t="s">
        <v>198</v>
      </c>
      <c r="E5" t="s">
        <v>263</v>
      </c>
      <c r="F5" t="s">
        <v>264</v>
      </c>
      <c r="AH5" s="22"/>
    </row>
    <row r="6" spans="1:34" x14ac:dyDescent="0.25">
      <c r="A6" s="16" t="s">
        <v>197</v>
      </c>
      <c r="B6" s="2"/>
      <c r="C6" t="s">
        <v>198</v>
      </c>
      <c r="E6" t="s">
        <v>263</v>
      </c>
      <c r="F6" t="s">
        <v>264</v>
      </c>
      <c r="AH6" s="22"/>
    </row>
    <row r="7" spans="1:34" x14ac:dyDescent="0.25">
      <c r="A7" s="16" t="s">
        <v>199</v>
      </c>
      <c r="B7" s="2"/>
      <c r="C7" t="s">
        <v>199</v>
      </c>
      <c r="E7" t="s">
        <v>263</v>
      </c>
      <c r="F7" t="s">
        <v>264</v>
      </c>
      <c r="AH7" s="22"/>
    </row>
    <row r="8" spans="1:34" x14ac:dyDescent="0.25">
      <c r="A8" s="16" t="s">
        <v>199</v>
      </c>
      <c r="B8" s="2"/>
      <c r="C8" t="s">
        <v>199</v>
      </c>
      <c r="E8" t="s">
        <v>263</v>
      </c>
      <c r="F8" t="s">
        <v>264</v>
      </c>
      <c r="AH8" s="22"/>
    </row>
    <row r="9" spans="1:34" x14ac:dyDescent="0.25">
      <c r="A9" s="16" t="s">
        <v>197</v>
      </c>
      <c r="B9" s="2"/>
      <c r="C9" t="s">
        <v>198</v>
      </c>
      <c r="E9" t="s">
        <v>263</v>
      </c>
      <c r="F9" t="s">
        <v>264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263</v>
      </c>
      <c r="F10" t="s">
        <v>264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263</v>
      </c>
      <c r="F11" s="24" t="s">
        <v>264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265</v>
      </c>
      <c r="F2" s="28" t="s">
        <v>266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265</v>
      </c>
      <c r="F3" t="s">
        <v>266</v>
      </c>
      <c r="AH3" s="22"/>
    </row>
    <row r="4" spans="1:34" x14ac:dyDescent="0.25">
      <c r="A4" s="16" t="s">
        <v>199</v>
      </c>
      <c r="B4" s="2"/>
      <c r="C4" t="s">
        <v>199</v>
      </c>
      <c r="E4" t="s">
        <v>265</v>
      </c>
      <c r="F4" t="s">
        <v>266</v>
      </c>
      <c r="AH4" s="22"/>
    </row>
    <row r="5" spans="1:34" x14ac:dyDescent="0.25">
      <c r="A5" s="16" t="s">
        <v>199</v>
      </c>
      <c r="B5" s="2"/>
      <c r="C5" t="s">
        <v>199</v>
      </c>
      <c r="E5" t="s">
        <v>265</v>
      </c>
      <c r="F5" t="s">
        <v>266</v>
      </c>
      <c r="AH5" s="22"/>
    </row>
    <row r="6" spans="1:34" x14ac:dyDescent="0.25">
      <c r="A6" s="16" t="s">
        <v>199</v>
      </c>
      <c r="B6" s="2"/>
      <c r="C6" t="s">
        <v>199</v>
      </c>
      <c r="E6" t="s">
        <v>265</v>
      </c>
      <c r="F6" t="s">
        <v>266</v>
      </c>
      <c r="AH6" s="22"/>
    </row>
    <row r="7" spans="1:34" x14ac:dyDescent="0.25">
      <c r="A7" s="16" t="s">
        <v>193</v>
      </c>
      <c r="B7" s="2"/>
      <c r="C7" t="s">
        <v>194</v>
      </c>
      <c r="E7" t="s">
        <v>265</v>
      </c>
      <c r="F7" t="s">
        <v>266</v>
      </c>
      <c r="AH7" s="22"/>
    </row>
    <row r="8" spans="1:34" x14ac:dyDescent="0.25">
      <c r="A8" s="16" t="s">
        <v>199</v>
      </c>
      <c r="B8" s="2"/>
      <c r="C8" t="s">
        <v>199</v>
      </c>
      <c r="E8" t="s">
        <v>265</v>
      </c>
      <c r="F8" t="s">
        <v>266</v>
      </c>
      <c r="AH8" s="22"/>
    </row>
    <row r="9" spans="1:34" x14ac:dyDescent="0.25">
      <c r="A9" s="16" t="s">
        <v>199</v>
      </c>
      <c r="B9" s="2"/>
      <c r="C9" t="s">
        <v>199</v>
      </c>
      <c r="E9" t="s">
        <v>265</v>
      </c>
      <c r="F9" t="s">
        <v>266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265</v>
      </c>
      <c r="F10" t="s">
        <v>266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265</v>
      </c>
      <c r="F11" s="24" t="s">
        <v>266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202</v>
      </c>
      <c r="E2" s="28" t="s">
        <v>267</v>
      </c>
      <c r="F2" s="28" t="s">
        <v>268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267</v>
      </c>
      <c r="F3" t="s">
        <v>268</v>
      </c>
      <c r="AH3" s="22"/>
    </row>
    <row r="4" spans="1:34" x14ac:dyDescent="0.25">
      <c r="A4" s="16" t="s">
        <v>199</v>
      </c>
      <c r="B4" s="2"/>
      <c r="C4" t="s">
        <v>199</v>
      </c>
      <c r="E4" t="s">
        <v>267</v>
      </c>
      <c r="F4" t="s">
        <v>268</v>
      </c>
      <c r="AH4" s="22"/>
    </row>
    <row r="5" spans="1:34" x14ac:dyDescent="0.25">
      <c r="A5" s="16" t="s">
        <v>197</v>
      </c>
      <c r="B5" s="2"/>
      <c r="C5" t="s">
        <v>198</v>
      </c>
      <c r="E5" t="s">
        <v>267</v>
      </c>
      <c r="F5" t="s">
        <v>268</v>
      </c>
      <c r="AH5" s="22"/>
    </row>
    <row r="6" spans="1:34" x14ac:dyDescent="0.25">
      <c r="A6" s="16" t="s">
        <v>199</v>
      </c>
      <c r="B6" s="2"/>
      <c r="C6" t="s">
        <v>199</v>
      </c>
      <c r="E6" t="s">
        <v>267</v>
      </c>
      <c r="F6" t="s">
        <v>268</v>
      </c>
      <c r="AH6" s="22"/>
    </row>
    <row r="7" spans="1:34" x14ac:dyDescent="0.25">
      <c r="A7" s="16" t="s">
        <v>199</v>
      </c>
      <c r="B7" s="2"/>
      <c r="C7" t="s">
        <v>199</v>
      </c>
      <c r="E7" t="s">
        <v>267</v>
      </c>
      <c r="F7" t="s">
        <v>268</v>
      </c>
      <c r="AH7" s="22"/>
    </row>
    <row r="8" spans="1:34" x14ac:dyDescent="0.25">
      <c r="A8" s="16" t="s">
        <v>197</v>
      </c>
      <c r="B8" s="2"/>
      <c r="C8" t="s">
        <v>198</v>
      </c>
      <c r="E8" t="s">
        <v>267</v>
      </c>
      <c r="F8" t="s">
        <v>268</v>
      </c>
      <c r="AH8" s="22"/>
    </row>
    <row r="9" spans="1:34" x14ac:dyDescent="0.25">
      <c r="A9" s="16" t="s">
        <v>199</v>
      </c>
      <c r="B9" s="2"/>
      <c r="C9" t="s">
        <v>199</v>
      </c>
      <c r="E9" t="s">
        <v>267</v>
      </c>
      <c r="F9" t="s">
        <v>268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267</v>
      </c>
      <c r="F10" t="s">
        <v>268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267</v>
      </c>
      <c r="F11" s="24" t="s">
        <v>268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202</v>
      </c>
      <c r="E2" s="28" t="s">
        <v>269</v>
      </c>
      <c r="F2" s="28" t="s">
        <v>270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200</v>
      </c>
      <c r="B3" s="2"/>
      <c r="C3" t="s">
        <v>201</v>
      </c>
      <c r="E3" t="s">
        <v>269</v>
      </c>
      <c r="F3" t="s">
        <v>270</v>
      </c>
      <c r="AH3" s="22"/>
    </row>
    <row r="4" spans="1:34" x14ac:dyDescent="0.25">
      <c r="A4" s="16" t="s">
        <v>197</v>
      </c>
      <c r="B4" s="2"/>
      <c r="C4" t="s">
        <v>198</v>
      </c>
      <c r="E4" t="s">
        <v>269</v>
      </c>
      <c r="F4" t="s">
        <v>270</v>
      </c>
      <c r="AH4" s="22"/>
    </row>
    <row r="5" spans="1:34" x14ac:dyDescent="0.25">
      <c r="A5" s="16" t="s">
        <v>199</v>
      </c>
      <c r="B5" s="2"/>
      <c r="C5" t="s">
        <v>199</v>
      </c>
      <c r="E5" t="s">
        <v>269</v>
      </c>
      <c r="F5" t="s">
        <v>270</v>
      </c>
      <c r="AH5" s="22"/>
    </row>
    <row r="6" spans="1:34" x14ac:dyDescent="0.25">
      <c r="A6" s="16" t="s">
        <v>197</v>
      </c>
      <c r="B6" s="2"/>
      <c r="C6" t="s">
        <v>198</v>
      </c>
      <c r="E6" t="s">
        <v>269</v>
      </c>
      <c r="F6" t="s">
        <v>270</v>
      </c>
      <c r="AH6" s="22"/>
    </row>
    <row r="7" spans="1:34" x14ac:dyDescent="0.25">
      <c r="A7" s="16" t="s">
        <v>199</v>
      </c>
      <c r="B7" s="2"/>
      <c r="C7" t="s">
        <v>199</v>
      </c>
      <c r="E7" t="s">
        <v>269</v>
      </c>
      <c r="F7" t="s">
        <v>270</v>
      </c>
      <c r="AH7" s="22"/>
    </row>
    <row r="8" spans="1:34" x14ac:dyDescent="0.25">
      <c r="A8" s="16" t="s">
        <v>200</v>
      </c>
      <c r="B8" s="2"/>
      <c r="C8" t="s">
        <v>201</v>
      </c>
      <c r="E8" t="s">
        <v>269</v>
      </c>
      <c r="F8" t="s">
        <v>270</v>
      </c>
      <c r="AH8" s="22"/>
    </row>
    <row r="9" spans="1:34" x14ac:dyDescent="0.25">
      <c r="A9" s="16" t="s">
        <v>199</v>
      </c>
      <c r="B9" s="2"/>
      <c r="C9" t="s">
        <v>199</v>
      </c>
      <c r="E9" t="s">
        <v>269</v>
      </c>
      <c r="F9" t="s">
        <v>270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269</v>
      </c>
      <c r="F10" t="s">
        <v>270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203</v>
      </c>
      <c r="E11" s="24" t="s">
        <v>269</v>
      </c>
      <c r="F11" s="24" t="s">
        <v>270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202</v>
      </c>
      <c r="E2" s="28" t="s">
        <v>271</v>
      </c>
      <c r="F2" s="28" t="s">
        <v>272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271</v>
      </c>
      <c r="F3" t="s">
        <v>272</v>
      </c>
      <c r="AH3" s="22"/>
    </row>
    <row r="4" spans="1:34" x14ac:dyDescent="0.25">
      <c r="A4" s="16" t="s">
        <v>199</v>
      </c>
      <c r="B4" s="2"/>
      <c r="C4" t="s">
        <v>199</v>
      </c>
      <c r="E4" t="s">
        <v>271</v>
      </c>
      <c r="F4" t="s">
        <v>272</v>
      </c>
      <c r="AH4" s="22"/>
    </row>
    <row r="5" spans="1:34" x14ac:dyDescent="0.25">
      <c r="A5" s="16" t="s">
        <v>197</v>
      </c>
      <c r="B5" s="2"/>
      <c r="C5" t="s">
        <v>198</v>
      </c>
      <c r="E5" t="s">
        <v>271</v>
      </c>
      <c r="F5" t="s">
        <v>272</v>
      </c>
      <c r="AH5" s="22"/>
    </row>
    <row r="6" spans="1:34" x14ac:dyDescent="0.25">
      <c r="A6" s="16" t="s">
        <v>199</v>
      </c>
      <c r="B6" s="2"/>
      <c r="C6" t="s">
        <v>199</v>
      </c>
      <c r="E6" t="s">
        <v>271</v>
      </c>
      <c r="F6" t="s">
        <v>272</v>
      </c>
      <c r="AH6" s="22"/>
    </row>
    <row r="7" spans="1:34" x14ac:dyDescent="0.25">
      <c r="A7" s="16" t="s">
        <v>200</v>
      </c>
      <c r="B7" s="2"/>
      <c r="C7" t="s">
        <v>201</v>
      </c>
      <c r="E7" t="s">
        <v>271</v>
      </c>
      <c r="F7" t="s">
        <v>272</v>
      </c>
      <c r="AH7" s="22"/>
    </row>
    <row r="8" spans="1:34" x14ac:dyDescent="0.25">
      <c r="A8" s="16" t="s">
        <v>199</v>
      </c>
      <c r="B8" s="2"/>
      <c r="C8" t="s">
        <v>199</v>
      </c>
      <c r="E8" t="s">
        <v>271</v>
      </c>
      <c r="F8" t="s">
        <v>272</v>
      </c>
      <c r="AH8" s="22"/>
    </row>
    <row r="9" spans="1:34" x14ac:dyDescent="0.25">
      <c r="A9" s="16" t="s">
        <v>199</v>
      </c>
      <c r="B9" s="2"/>
      <c r="C9" t="s">
        <v>199</v>
      </c>
      <c r="E9" t="s">
        <v>271</v>
      </c>
      <c r="F9" t="s">
        <v>272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271</v>
      </c>
      <c r="F10" t="s">
        <v>272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271</v>
      </c>
      <c r="F11" s="24" t="s">
        <v>272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273</v>
      </c>
      <c r="F2" s="28" t="s">
        <v>274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273</v>
      </c>
      <c r="F3" t="s">
        <v>274</v>
      </c>
      <c r="AH3" s="22"/>
    </row>
    <row r="4" spans="1:34" x14ac:dyDescent="0.25">
      <c r="A4" s="16" t="s">
        <v>199</v>
      </c>
      <c r="B4" s="2"/>
      <c r="C4" t="s">
        <v>199</v>
      </c>
      <c r="E4" t="s">
        <v>273</v>
      </c>
      <c r="F4" t="s">
        <v>274</v>
      </c>
      <c r="AH4" s="22"/>
    </row>
    <row r="5" spans="1:34" x14ac:dyDescent="0.25">
      <c r="A5" s="16" t="s">
        <v>193</v>
      </c>
      <c r="B5" s="2"/>
      <c r="C5" t="s">
        <v>194</v>
      </c>
      <c r="E5" t="s">
        <v>273</v>
      </c>
      <c r="F5" t="s">
        <v>274</v>
      </c>
      <c r="AH5" s="22"/>
    </row>
    <row r="6" spans="1:34" x14ac:dyDescent="0.25">
      <c r="A6" s="16" t="s">
        <v>199</v>
      </c>
      <c r="B6" s="2"/>
      <c r="C6" t="s">
        <v>199</v>
      </c>
      <c r="E6" t="s">
        <v>273</v>
      </c>
      <c r="F6" t="s">
        <v>274</v>
      </c>
      <c r="AH6" s="22"/>
    </row>
    <row r="7" spans="1:34" x14ac:dyDescent="0.25">
      <c r="A7" s="16" t="s">
        <v>199</v>
      </c>
      <c r="B7" s="2"/>
      <c r="C7" t="s">
        <v>199</v>
      </c>
      <c r="E7" t="s">
        <v>273</v>
      </c>
      <c r="F7" t="s">
        <v>274</v>
      </c>
      <c r="AH7" s="22"/>
    </row>
    <row r="8" spans="1:34" x14ac:dyDescent="0.25">
      <c r="A8" s="16" t="s">
        <v>199</v>
      </c>
      <c r="B8" s="2"/>
      <c r="C8" t="s">
        <v>199</v>
      </c>
      <c r="E8" t="s">
        <v>273</v>
      </c>
      <c r="F8" t="s">
        <v>274</v>
      </c>
      <c r="AH8" s="22"/>
    </row>
    <row r="9" spans="1:34" x14ac:dyDescent="0.25">
      <c r="A9" s="16" t="s">
        <v>200</v>
      </c>
      <c r="B9" s="2"/>
      <c r="C9" t="s">
        <v>201</v>
      </c>
      <c r="E9" t="s">
        <v>273</v>
      </c>
      <c r="F9" t="s">
        <v>274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273</v>
      </c>
      <c r="F10" t="s">
        <v>274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273</v>
      </c>
      <c r="F11" s="24" t="s">
        <v>274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202</v>
      </c>
      <c r="E2" s="28" t="s">
        <v>275</v>
      </c>
      <c r="F2" s="28" t="s">
        <v>276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275</v>
      </c>
      <c r="F3" t="s">
        <v>276</v>
      </c>
      <c r="AH3" s="22"/>
    </row>
    <row r="4" spans="1:34" x14ac:dyDescent="0.25">
      <c r="A4" s="16" t="s">
        <v>193</v>
      </c>
      <c r="B4" s="2"/>
      <c r="C4" t="s">
        <v>194</v>
      </c>
      <c r="E4" t="s">
        <v>275</v>
      </c>
      <c r="F4" t="s">
        <v>276</v>
      </c>
      <c r="AH4" s="22"/>
    </row>
    <row r="5" spans="1:34" x14ac:dyDescent="0.25">
      <c r="A5" s="16" t="s">
        <v>193</v>
      </c>
      <c r="B5" s="2"/>
      <c r="C5" t="s">
        <v>194</v>
      </c>
      <c r="E5" t="s">
        <v>275</v>
      </c>
      <c r="F5" t="s">
        <v>276</v>
      </c>
      <c r="AH5" s="22"/>
    </row>
    <row r="6" spans="1:34" x14ac:dyDescent="0.25">
      <c r="A6" s="16" t="s">
        <v>199</v>
      </c>
      <c r="B6" s="2"/>
      <c r="C6" t="s">
        <v>199</v>
      </c>
      <c r="E6" t="s">
        <v>275</v>
      </c>
      <c r="F6" t="s">
        <v>276</v>
      </c>
      <c r="AH6" s="22"/>
    </row>
    <row r="7" spans="1:34" x14ac:dyDescent="0.25">
      <c r="A7" s="16" t="s">
        <v>197</v>
      </c>
      <c r="B7" s="2"/>
      <c r="C7" t="s">
        <v>198</v>
      </c>
      <c r="E7" t="s">
        <v>275</v>
      </c>
      <c r="F7" t="s">
        <v>276</v>
      </c>
      <c r="AH7" s="22"/>
    </row>
    <row r="8" spans="1:34" x14ac:dyDescent="0.25">
      <c r="A8" s="16" t="s">
        <v>197</v>
      </c>
      <c r="B8" s="2"/>
      <c r="C8" t="s">
        <v>198</v>
      </c>
      <c r="E8" t="s">
        <v>275</v>
      </c>
      <c r="F8" t="s">
        <v>276</v>
      </c>
      <c r="AH8" s="22"/>
    </row>
    <row r="9" spans="1:34" x14ac:dyDescent="0.25">
      <c r="A9" s="16" t="s">
        <v>199</v>
      </c>
      <c r="B9" s="2"/>
      <c r="C9" t="s">
        <v>199</v>
      </c>
      <c r="E9" t="s">
        <v>275</v>
      </c>
      <c r="F9" t="s">
        <v>276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275</v>
      </c>
      <c r="F10" t="s">
        <v>276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203</v>
      </c>
      <c r="E11" s="24" t="s">
        <v>275</v>
      </c>
      <c r="F11" s="24" t="s">
        <v>276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277</v>
      </c>
      <c r="F2" s="28" t="s">
        <v>278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277</v>
      </c>
      <c r="F3" t="s">
        <v>278</v>
      </c>
      <c r="AH3" s="22"/>
    </row>
    <row r="4" spans="1:34" x14ac:dyDescent="0.25">
      <c r="A4" s="16" t="s">
        <v>193</v>
      </c>
      <c r="B4" s="2"/>
      <c r="C4" t="s">
        <v>194</v>
      </c>
      <c r="E4" t="s">
        <v>277</v>
      </c>
      <c r="F4" t="s">
        <v>278</v>
      </c>
      <c r="AH4" s="22"/>
    </row>
    <row r="5" spans="1:34" x14ac:dyDescent="0.25">
      <c r="A5" s="16" t="s">
        <v>193</v>
      </c>
      <c r="B5" s="2"/>
      <c r="C5" t="s">
        <v>194</v>
      </c>
      <c r="E5" t="s">
        <v>277</v>
      </c>
      <c r="F5" t="s">
        <v>278</v>
      </c>
      <c r="AH5" s="22"/>
    </row>
    <row r="6" spans="1:34" x14ac:dyDescent="0.25">
      <c r="A6" s="16" t="s">
        <v>199</v>
      </c>
      <c r="B6" s="2"/>
      <c r="C6" t="s">
        <v>199</v>
      </c>
      <c r="E6" t="s">
        <v>277</v>
      </c>
      <c r="F6" t="s">
        <v>278</v>
      </c>
      <c r="AH6" s="22"/>
    </row>
    <row r="7" spans="1:34" x14ac:dyDescent="0.25">
      <c r="A7" s="16" t="s">
        <v>197</v>
      </c>
      <c r="B7" s="2"/>
      <c r="C7" t="s">
        <v>198</v>
      </c>
      <c r="E7" t="s">
        <v>277</v>
      </c>
      <c r="F7" t="s">
        <v>278</v>
      </c>
      <c r="AH7" s="22"/>
    </row>
    <row r="8" spans="1:34" x14ac:dyDescent="0.25">
      <c r="A8" s="16" t="s">
        <v>199</v>
      </c>
      <c r="B8" s="2"/>
      <c r="C8" t="s">
        <v>199</v>
      </c>
      <c r="E8" t="s">
        <v>277</v>
      </c>
      <c r="F8" t="s">
        <v>278</v>
      </c>
      <c r="AH8" s="22"/>
    </row>
    <row r="9" spans="1:34" x14ac:dyDescent="0.25">
      <c r="A9" s="16" t="s">
        <v>199</v>
      </c>
      <c r="B9" s="2"/>
      <c r="C9" t="s">
        <v>199</v>
      </c>
      <c r="E9" t="s">
        <v>277</v>
      </c>
      <c r="F9" t="s">
        <v>278</v>
      </c>
      <c r="AH9" s="22"/>
    </row>
    <row r="10" spans="1:34" x14ac:dyDescent="0.25">
      <c r="A10" s="16" t="s">
        <v>200</v>
      </c>
      <c r="B10" s="2"/>
      <c r="C10" t="s">
        <v>201</v>
      </c>
      <c r="E10" t="s">
        <v>277</v>
      </c>
      <c r="F10" t="s">
        <v>278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277</v>
      </c>
      <c r="F11" s="24" t="s">
        <v>278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8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202</v>
      </c>
      <c r="E2" s="28" t="s">
        <v>279</v>
      </c>
      <c r="F2" s="28" t="s">
        <v>280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279</v>
      </c>
      <c r="F3" t="s">
        <v>280</v>
      </c>
      <c r="AH3" s="22"/>
    </row>
    <row r="4" spans="1:34" x14ac:dyDescent="0.25">
      <c r="A4" s="16" t="s">
        <v>201</v>
      </c>
      <c r="B4" s="2"/>
      <c r="C4" t="s">
        <v>281</v>
      </c>
      <c r="E4" t="s">
        <v>279</v>
      </c>
      <c r="F4" t="s">
        <v>280</v>
      </c>
      <c r="AH4" s="22"/>
    </row>
    <row r="5" spans="1:34" x14ac:dyDescent="0.25">
      <c r="A5" s="16" t="s">
        <v>201</v>
      </c>
      <c r="B5" s="2"/>
      <c r="C5" t="s">
        <v>281</v>
      </c>
      <c r="E5" t="s">
        <v>279</v>
      </c>
      <c r="F5" t="s">
        <v>280</v>
      </c>
      <c r="AH5" s="22"/>
    </row>
    <row r="6" spans="1:34" x14ac:dyDescent="0.25">
      <c r="A6" s="16" t="s">
        <v>199</v>
      </c>
      <c r="B6" s="2"/>
      <c r="C6" t="s">
        <v>199</v>
      </c>
      <c r="E6" t="s">
        <v>279</v>
      </c>
      <c r="F6" t="s">
        <v>280</v>
      </c>
      <c r="AH6" s="22"/>
    </row>
    <row r="7" spans="1:34" x14ac:dyDescent="0.25">
      <c r="A7" s="16" t="s">
        <v>201</v>
      </c>
      <c r="B7" s="2"/>
      <c r="C7" t="s">
        <v>281</v>
      </c>
      <c r="E7" t="s">
        <v>279</v>
      </c>
      <c r="F7" t="s">
        <v>280</v>
      </c>
      <c r="AH7" s="22"/>
    </row>
    <row r="8" spans="1:34" x14ac:dyDescent="0.25">
      <c r="A8" s="16" t="s">
        <v>199</v>
      </c>
      <c r="B8" s="2"/>
      <c r="C8" t="s">
        <v>199</v>
      </c>
      <c r="E8" t="s">
        <v>279</v>
      </c>
      <c r="F8" t="s">
        <v>280</v>
      </c>
      <c r="AH8" s="22"/>
    </row>
    <row r="9" spans="1:34" x14ac:dyDescent="0.25">
      <c r="A9" s="16" t="s">
        <v>201</v>
      </c>
      <c r="B9" s="2"/>
      <c r="C9" t="s">
        <v>281</v>
      </c>
      <c r="E9" t="s">
        <v>279</v>
      </c>
      <c r="F9" t="s">
        <v>280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279</v>
      </c>
      <c r="F10" t="s">
        <v>280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279</v>
      </c>
      <c r="F11" s="24" t="s">
        <v>280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201</v>
      </c>
      <c r="D2" s="28" t="s">
        <v>202</v>
      </c>
      <c r="E2" s="28" t="s">
        <v>283</v>
      </c>
      <c r="F2" s="28" t="s">
        <v>284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200</v>
      </c>
      <c r="B3" s="2"/>
      <c r="C3" t="s">
        <v>201</v>
      </c>
      <c r="E3" t="s">
        <v>283</v>
      </c>
      <c r="F3" t="s">
        <v>284</v>
      </c>
      <c r="AH3" s="22"/>
    </row>
    <row r="4" spans="1:34" x14ac:dyDescent="0.25">
      <c r="A4" s="16" t="s">
        <v>199</v>
      </c>
      <c r="B4" s="2"/>
      <c r="C4" t="s">
        <v>199</v>
      </c>
      <c r="E4" t="s">
        <v>283</v>
      </c>
      <c r="F4" t="s">
        <v>284</v>
      </c>
      <c r="AH4" s="22"/>
    </row>
    <row r="5" spans="1:34" x14ac:dyDescent="0.25">
      <c r="A5" s="16" t="s">
        <v>193</v>
      </c>
      <c r="B5" s="2"/>
      <c r="C5" t="s">
        <v>194</v>
      </c>
      <c r="E5" t="s">
        <v>283</v>
      </c>
      <c r="F5" t="s">
        <v>284</v>
      </c>
      <c r="AH5" s="22"/>
    </row>
    <row r="6" spans="1:34" x14ac:dyDescent="0.25">
      <c r="A6" s="16" t="s">
        <v>199</v>
      </c>
      <c r="B6" s="2"/>
      <c r="C6" t="s">
        <v>199</v>
      </c>
      <c r="E6" t="s">
        <v>283</v>
      </c>
      <c r="F6" t="s">
        <v>284</v>
      </c>
      <c r="AH6" s="22"/>
    </row>
    <row r="7" spans="1:34" x14ac:dyDescent="0.25">
      <c r="A7" s="16" t="s">
        <v>193</v>
      </c>
      <c r="B7" s="2"/>
      <c r="C7" t="s">
        <v>194</v>
      </c>
      <c r="E7" t="s">
        <v>283</v>
      </c>
      <c r="F7" t="s">
        <v>284</v>
      </c>
      <c r="AH7" s="22"/>
    </row>
    <row r="8" spans="1:34" x14ac:dyDescent="0.25">
      <c r="A8" s="16" t="s">
        <v>200</v>
      </c>
      <c r="B8" s="2"/>
      <c r="C8" t="s">
        <v>201</v>
      </c>
      <c r="E8" t="s">
        <v>283</v>
      </c>
      <c r="F8" t="s">
        <v>284</v>
      </c>
      <c r="AH8" s="22"/>
    </row>
    <row r="9" spans="1:34" x14ac:dyDescent="0.25">
      <c r="A9" s="16" t="s">
        <v>197</v>
      </c>
      <c r="B9" s="2"/>
      <c r="C9" t="s">
        <v>198</v>
      </c>
      <c r="E9" t="s">
        <v>283</v>
      </c>
      <c r="F9" t="s">
        <v>284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283</v>
      </c>
      <c r="F10" t="s">
        <v>284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203</v>
      </c>
      <c r="E11" s="24" t="s">
        <v>283</v>
      </c>
      <c r="F11" s="24" t="s">
        <v>284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285</v>
      </c>
      <c r="F2" s="28" t="s">
        <v>286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285</v>
      </c>
      <c r="F3" t="s">
        <v>286</v>
      </c>
      <c r="AH3" s="22"/>
    </row>
    <row r="4" spans="1:34" x14ac:dyDescent="0.25">
      <c r="A4" s="16" t="s">
        <v>197</v>
      </c>
      <c r="B4" s="2"/>
      <c r="C4" t="s">
        <v>198</v>
      </c>
      <c r="E4" t="s">
        <v>285</v>
      </c>
      <c r="F4" t="s">
        <v>286</v>
      </c>
      <c r="AH4" s="22"/>
    </row>
    <row r="5" spans="1:34" x14ac:dyDescent="0.25">
      <c r="A5" s="16" t="s">
        <v>197</v>
      </c>
      <c r="B5" s="2"/>
      <c r="C5" t="s">
        <v>198</v>
      </c>
      <c r="E5" t="s">
        <v>285</v>
      </c>
      <c r="F5" t="s">
        <v>286</v>
      </c>
      <c r="AH5" s="22"/>
    </row>
    <row r="6" spans="1:34" x14ac:dyDescent="0.25">
      <c r="A6" s="16" t="s">
        <v>199</v>
      </c>
      <c r="B6" s="2"/>
      <c r="C6" t="s">
        <v>199</v>
      </c>
      <c r="E6" t="s">
        <v>285</v>
      </c>
      <c r="F6" t="s">
        <v>286</v>
      </c>
      <c r="AH6" s="22"/>
    </row>
    <row r="7" spans="1:34" x14ac:dyDescent="0.25">
      <c r="A7" s="16" t="s">
        <v>199</v>
      </c>
      <c r="B7" s="2"/>
      <c r="C7" t="s">
        <v>199</v>
      </c>
      <c r="E7" t="s">
        <v>285</v>
      </c>
      <c r="F7" t="s">
        <v>286</v>
      </c>
      <c r="AH7" s="22"/>
    </row>
    <row r="8" spans="1:34" x14ac:dyDescent="0.25">
      <c r="A8" s="16" t="s">
        <v>199</v>
      </c>
      <c r="B8" s="2"/>
      <c r="C8" t="s">
        <v>199</v>
      </c>
      <c r="E8" t="s">
        <v>285</v>
      </c>
      <c r="F8" t="s">
        <v>286</v>
      </c>
      <c r="AH8" s="22"/>
    </row>
    <row r="9" spans="1:34" x14ac:dyDescent="0.25">
      <c r="A9" s="16" t="s">
        <v>287</v>
      </c>
      <c r="B9" s="2"/>
      <c r="C9" t="s">
        <v>194</v>
      </c>
      <c r="E9" t="s">
        <v>285</v>
      </c>
      <c r="F9" t="s">
        <v>286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285</v>
      </c>
      <c r="F10" t="s">
        <v>286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203</v>
      </c>
      <c r="E11" s="24" t="s">
        <v>285</v>
      </c>
      <c r="F11" s="24" t="s">
        <v>286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289</v>
      </c>
      <c r="F2" s="28" t="s">
        <v>290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289</v>
      </c>
      <c r="F3" t="s">
        <v>290</v>
      </c>
      <c r="AH3" s="22"/>
    </row>
    <row r="4" spans="1:34" x14ac:dyDescent="0.25">
      <c r="A4" s="16" t="s">
        <v>199</v>
      </c>
      <c r="B4" s="2"/>
      <c r="C4" t="s">
        <v>199</v>
      </c>
      <c r="E4" t="s">
        <v>289</v>
      </c>
      <c r="F4" t="s">
        <v>290</v>
      </c>
      <c r="AH4" s="22"/>
    </row>
    <row r="5" spans="1:34" x14ac:dyDescent="0.25">
      <c r="A5" s="16" t="s">
        <v>199</v>
      </c>
      <c r="B5" s="2"/>
      <c r="C5" t="s">
        <v>199</v>
      </c>
      <c r="E5" t="s">
        <v>289</v>
      </c>
      <c r="F5" t="s">
        <v>290</v>
      </c>
      <c r="AH5" s="22"/>
    </row>
    <row r="6" spans="1:34" x14ac:dyDescent="0.25">
      <c r="A6" s="16" t="s">
        <v>199</v>
      </c>
      <c r="B6" s="2"/>
      <c r="C6" t="s">
        <v>199</v>
      </c>
      <c r="E6" t="s">
        <v>289</v>
      </c>
      <c r="F6" t="s">
        <v>290</v>
      </c>
      <c r="AH6" s="22"/>
    </row>
    <row r="7" spans="1:34" x14ac:dyDescent="0.25">
      <c r="A7" s="16" t="s">
        <v>199</v>
      </c>
      <c r="B7" s="2"/>
      <c r="C7" t="s">
        <v>199</v>
      </c>
      <c r="E7" t="s">
        <v>289</v>
      </c>
      <c r="F7" t="s">
        <v>290</v>
      </c>
      <c r="AH7" s="22"/>
    </row>
    <row r="8" spans="1:34" x14ac:dyDescent="0.25">
      <c r="A8" s="16" t="s">
        <v>199</v>
      </c>
      <c r="B8" s="2"/>
      <c r="C8" t="s">
        <v>199</v>
      </c>
      <c r="E8" t="s">
        <v>289</v>
      </c>
      <c r="F8" t="s">
        <v>290</v>
      </c>
      <c r="AH8" s="22"/>
    </row>
    <row r="9" spans="1:34" x14ac:dyDescent="0.25">
      <c r="A9" s="16" t="s">
        <v>199</v>
      </c>
      <c r="B9" s="2"/>
      <c r="C9" t="s">
        <v>199</v>
      </c>
      <c r="E9" t="s">
        <v>289</v>
      </c>
      <c r="F9" t="s">
        <v>290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289</v>
      </c>
      <c r="F10" t="s">
        <v>290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289</v>
      </c>
      <c r="F11" s="24" t="s">
        <v>290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291</v>
      </c>
      <c r="F2" s="28" t="s">
        <v>292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291</v>
      </c>
      <c r="F3" t="s">
        <v>292</v>
      </c>
      <c r="AH3" s="22"/>
    </row>
    <row r="4" spans="1:34" x14ac:dyDescent="0.25">
      <c r="A4" s="16" t="s">
        <v>199</v>
      </c>
      <c r="B4" s="2"/>
      <c r="C4" t="s">
        <v>199</v>
      </c>
      <c r="E4" t="s">
        <v>291</v>
      </c>
      <c r="F4" t="s">
        <v>292</v>
      </c>
      <c r="AH4" s="22"/>
    </row>
    <row r="5" spans="1:34" x14ac:dyDescent="0.25">
      <c r="A5" s="16" t="s">
        <v>199</v>
      </c>
      <c r="B5" s="2"/>
      <c r="C5" t="s">
        <v>199</v>
      </c>
      <c r="E5" t="s">
        <v>291</v>
      </c>
      <c r="F5" t="s">
        <v>292</v>
      </c>
      <c r="AH5" s="22"/>
    </row>
    <row r="6" spans="1:34" x14ac:dyDescent="0.25">
      <c r="A6" s="16" t="s">
        <v>199</v>
      </c>
      <c r="B6" s="2"/>
      <c r="C6" t="s">
        <v>199</v>
      </c>
      <c r="E6" t="s">
        <v>291</v>
      </c>
      <c r="F6" t="s">
        <v>292</v>
      </c>
      <c r="AH6" s="22"/>
    </row>
    <row r="7" spans="1:34" x14ac:dyDescent="0.25">
      <c r="A7" s="16" t="s">
        <v>199</v>
      </c>
      <c r="B7" s="2"/>
      <c r="C7" t="s">
        <v>199</v>
      </c>
      <c r="E7" t="s">
        <v>291</v>
      </c>
      <c r="F7" t="s">
        <v>292</v>
      </c>
      <c r="AH7" s="22"/>
    </row>
    <row r="8" spans="1:34" x14ac:dyDescent="0.25">
      <c r="A8" s="16" t="s">
        <v>199</v>
      </c>
      <c r="B8" s="2"/>
      <c r="C8" t="s">
        <v>199</v>
      </c>
      <c r="E8" t="s">
        <v>291</v>
      </c>
      <c r="F8" t="s">
        <v>292</v>
      </c>
      <c r="AH8" s="22"/>
    </row>
    <row r="9" spans="1:34" x14ac:dyDescent="0.25">
      <c r="A9" s="16" t="s">
        <v>199</v>
      </c>
      <c r="B9" s="2"/>
      <c r="C9" t="s">
        <v>199</v>
      </c>
      <c r="E9" t="s">
        <v>291</v>
      </c>
      <c r="F9" t="s">
        <v>292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291</v>
      </c>
      <c r="F10" t="s">
        <v>292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291</v>
      </c>
      <c r="F11" s="24" t="s">
        <v>292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293</v>
      </c>
      <c r="F2" s="28" t="s">
        <v>294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293</v>
      </c>
      <c r="F3" t="s">
        <v>294</v>
      </c>
      <c r="AH3" s="22"/>
    </row>
    <row r="4" spans="1:34" x14ac:dyDescent="0.25">
      <c r="A4" s="16" t="s">
        <v>199</v>
      </c>
      <c r="B4" s="2"/>
      <c r="C4" t="s">
        <v>199</v>
      </c>
      <c r="E4" t="s">
        <v>293</v>
      </c>
      <c r="F4" t="s">
        <v>294</v>
      </c>
      <c r="AH4" s="22"/>
    </row>
    <row r="5" spans="1:34" x14ac:dyDescent="0.25">
      <c r="A5" s="16" t="s">
        <v>199</v>
      </c>
      <c r="B5" s="2"/>
      <c r="C5" t="s">
        <v>199</v>
      </c>
      <c r="E5" t="s">
        <v>293</v>
      </c>
      <c r="F5" t="s">
        <v>294</v>
      </c>
      <c r="AH5" s="22"/>
    </row>
    <row r="6" spans="1:34" x14ac:dyDescent="0.25">
      <c r="A6" s="16" t="s">
        <v>199</v>
      </c>
      <c r="B6" s="2"/>
      <c r="C6" t="s">
        <v>199</v>
      </c>
      <c r="E6" t="s">
        <v>293</v>
      </c>
      <c r="F6" t="s">
        <v>294</v>
      </c>
      <c r="AH6" s="22"/>
    </row>
    <row r="7" spans="1:34" x14ac:dyDescent="0.25">
      <c r="A7" s="16" t="s">
        <v>199</v>
      </c>
      <c r="B7" s="2"/>
      <c r="C7" t="s">
        <v>199</v>
      </c>
      <c r="E7" t="s">
        <v>293</v>
      </c>
      <c r="F7" t="s">
        <v>294</v>
      </c>
      <c r="AH7" s="22"/>
    </row>
    <row r="8" spans="1:34" x14ac:dyDescent="0.25">
      <c r="A8" s="16" t="s">
        <v>200</v>
      </c>
      <c r="B8" s="2"/>
      <c r="C8" t="s">
        <v>201</v>
      </c>
      <c r="E8" t="s">
        <v>293</v>
      </c>
      <c r="F8" t="s">
        <v>294</v>
      </c>
      <c r="AH8" s="22"/>
    </row>
    <row r="9" spans="1:34" x14ac:dyDescent="0.25">
      <c r="A9" s="16" t="s">
        <v>199</v>
      </c>
      <c r="B9" s="2"/>
      <c r="C9" t="s">
        <v>199</v>
      </c>
      <c r="E9" t="s">
        <v>293</v>
      </c>
      <c r="F9" t="s">
        <v>294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293</v>
      </c>
      <c r="F10" t="s">
        <v>294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293</v>
      </c>
      <c r="F11" s="24" t="s">
        <v>294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202</v>
      </c>
      <c r="E2" s="28" t="s">
        <v>295</v>
      </c>
      <c r="F2" s="28" t="s">
        <v>296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295</v>
      </c>
      <c r="F3" t="s">
        <v>296</v>
      </c>
      <c r="AH3" s="22"/>
    </row>
    <row r="4" spans="1:34" x14ac:dyDescent="0.25">
      <c r="A4" s="16" t="s">
        <v>199</v>
      </c>
      <c r="B4" s="2"/>
      <c r="C4" t="s">
        <v>199</v>
      </c>
      <c r="E4" t="s">
        <v>295</v>
      </c>
      <c r="F4" t="s">
        <v>296</v>
      </c>
      <c r="AH4" s="22"/>
    </row>
    <row r="5" spans="1:34" x14ac:dyDescent="0.25">
      <c r="A5" s="16" t="s">
        <v>199</v>
      </c>
      <c r="B5" s="2"/>
      <c r="C5" t="s">
        <v>199</v>
      </c>
      <c r="E5" t="s">
        <v>295</v>
      </c>
      <c r="F5" t="s">
        <v>296</v>
      </c>
      <c r="AH5" s="22"/>
    </row>
    <row r="6" spans="1:34" x14ac:dyDescent="0.25">
      <c r="A6" s="16" t="s">
        <v>199</v>
      </c>
      <c r="B6" s="2"/>
      <c r="C6" t="s">
        <v>199</v>
      </c>
      <c r="E6" t="s">
        <v>295</v>
      </c>
      <c r="F6" t="s">
        <v>296</v>
      </c>
      <c r="AH6" s="22"/>
    </row>
    <row r="7" spans="1:34" x14ac:dyDescent="0.25">
      <c r="A7" s="16" t="s">
        <v>199</v>
      </c>
      <c r="B7" s="2"/>
      <c r="C7" t="s">
        <v>199</v>
      </c>
      <c r="E7" t="s">
        <v>295</v>
      </c>
      <c r="F7" t="s">
        <v>296</v>
      </c>
      <c r="AH7" s="22"/>
    </row>
    <row r="8" spans="1:34" x14ac:dyDescent="0.25">
      <c r="A8" s="16" t="s">
        <v>200</v>
      </c>
      <c r="B8" s="2"/>
      <c r="C8" t="s">
        <v>201</v>
      </c>
      <c r="E8" t="s">
        <v>295</v>
      </c>
      <c r="F8" t="s">
        <v>296</v>
      </c>
      <c r="AH8" s="22"/>
    </row>
    <row r="9" spans="1:34" x14ac:dyDescent="0.25">
      <c r="A9" s="16" t="s">
        <v>200</v>
      </c>
      <c r="B9" s="2"/>
      <c r="C9" t="s">
        <v>201</v>
      </c>
      <c r="E9" t="s">
        <v>295</v>
      </c>
      <c r="F9" t="s">
        <v>296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295</v>
      </c>
      <c r="F10" t="s">
        <v>296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295</v>
      </c>
      <c r="F11" s="24" t="s">
        <v>296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297</v>
      </c>
      <c r="F2" s="28" t="s">
        <v>298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297</v>
      </c>
      <c r="F3" t="s">
        <v>298</v>
      </c>
      <c r="AH3" s="22"/>
    </row>
    <row r="4" spans="1:34" x14ac:dyDescent="0.25">
      <c r="A4" s="16" t="s">
        <v>193</v>
      </c>
      <c r="B4" s="2"/>
      <c r="C4" t="s">
        <v>194</v>
      </c>
      <c r="E4" t="s">
        <v>297</v>
      </c>
      <c r="F4" t="s">
        <v>298</v>
      </c>
      <c r="AH4" s="22"/>
    </row>
    <row r="5" spans="1:34" x14ac:dyDescent="0.25">
      <c r="A5" s="16" t="s">
        <v>197</v>
      </c>
      <c r="B5" s="2"/>
      <c r="C5" t="s">
        <v>198</v>
      </c>
      <c r="E5" t="s">
        <v>297</v>
      </c>
      <c r="F5" t="s">
        <v>298</v>
      </c>
      <c r="AH5" s="22"/>
    </row>
    <row r="6" spans="1:34" x14ac:dyDescent="0.25">
      <c r="A6" s="16" t="s">
        <v>193</v>
      </c>
      <c r="B6" s="2"/>
      <c r="C6" t="s">
        <v>194</v>
      </c>
      <c r="E6" t="s">
        <v>297</v>
      </c>
      <c r="F6" t="s">
        <v>298</v>
      </c>
      <c r="AH6" s="22"/>
    </row>
    <row r="7" spans="1:34" x14ac:dyDescent="0.25">
      <c r="A7" s="16" t="s">
        <v>193</v>
      </c>
      <c r="B7" s="2"/>
      <c r="C7" t="s">
        <v>194</v>
      </c>
      <c r="E7" t="s">
        <v>297</v>
      </c>
      <c r="F7" t="s">
        <v>298</v>
      </c>
      <c r="AH7" s="22"/>
    </row>
    <row r="8" spans="1:34" x14ac:dyDescent="0.25">
      <c r="A8" s="16" t="s">
        <v>197</v>
      </c>
      <c r="B8" s="2"/>
      <c r="C8" t="s">
        <v>198</v>
      </c>
      <c r="E8" t="s">
        <v>297</v>
      </c>
      <c r="F8" t="s">
        <v>298</v>
      </c>
      <c r="AH8" s="22"/>
    </row>
    <row r="9" spans="1:34" x14ac:dyDescent="0.25">
      <c r="A9" s="16" t="s">
        <v>193</v>
      </c>
      <c r="B9" s="2"/>
      <c r="C9" t="s">
        <v>194</v>
      </c>
      <c r="E9" t="s">
        <v>297</v>
      </c>
      <c r="F9" t="s">
        <v>298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297</v>
      </c>
      <c r="F10" t="s">
        <v>298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297</v>
      </c>
      <c r="F11" s="24" t="s">
        <v>298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202</v>
      </c>
      <c r="E2" s="28" t="s">
        <v>299</v>
      </c>
      <c r="F2" s="28" t="s">
        <v>300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299</v>
      </c>
      <c r="F3" t="s">
        <v>300</v>
      </c>
      <c r="AH3" s="22"/>
    </row>
    <row r="4" spans="1:34" x14ac:dyDescent="0.25">
      <c r="A4" s="16" t="s">
        <v>193</v>
      </c>
      <c r="B4" s="2"/>
      <c r="C4" t="s">
        <v>194</v>
      </c>
      <c r="E4" t="s">
        <v>299</v>
      </c>
      <c r="F4" t="s">
        <v>300</v>
      </c>
      <c r="AH4" s="22"/>
    </row>
    <row r="5" spans="1:34" x14ac:dyDescent="0.25">
      <c r="A5" s="16" t="s">
        <v>199</v>
      </c>
      <c r="B5" s="2"/>
      <c r="C5" t="s">
        <v>199</v>
      </c>
      <c r="E5" t="s">
        <v>299</v>
      </c>
      <c r="F5" t="s">
        <v>300</v>
      </c>
      <c r="AH5" s="22"/>
    </row>
    <row r="6" spans="1:34" x14ac:dyDescent="0.25">
      <c r="A6" s="16" t="s">
        <v>197</v>
      </c>
      <c r="B6" s="2"/>
      <c r="C6" t="s">
        <v>198</v>
      </c>
      <c r="E6" t="s">
        <v>299</v>
      </c>
      <c r="F6" t="s">
        <v>300</v>
      </c>
      <c r="AH6" s="22"/>
    </row>
    <row r="7" spans="1:34" x14ac:dyDescent="0.25">
      <c r="A7" s="16" t="s">
        <v>199</v>
      </c>
      <c r="B7" s="2"/>
      <c r="C7" t="s">
        <v>199</v>
      </c>
      <c r="E7" t="s">
        <v>299</v>
      </c>
      <c r="F7" t="s">
        <v>300</v>
      </c>
      <c r="AH7" s="22"/>
    </row>
    <row r="8" spans="1:34" x14ac:dyDescent="0.25">
      <c r="A8" s="16" t="s">
        <v>197</v>
      </c>
      <c r="B8" s="2"/>
      <c r="C8" t="s">
        <v>198</v>
      </c>
      <c r="E8" t="s">
        <v>299</v>
      </c>
      <c r="F8" t="s">
        <v>300</v>
      </c>
      <c r="AH8" s="22"/>
    </row>
    <row r="9" spans="1:34" x14ac:dyDescent="0.25">
      <c r="A9" s="16" t="s">
        <v>199</v>
      </c>
      <c r="B9" s="2"/>
      <c r="C9" t="s">
        <v>199</v>
      </c>
      <c r="E9" t="s">
        <v>299</v>
      </c>
      <c r="F9" t="s">
        <v>300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299</v>
      </c>
      <c r="F10" t="s">
        <v>300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299</v>
      </c>
      <c r="F11" s="24" t="s">
        <v>300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202</v>
      </c>
      <c r="E2" s="28" t="s">
        <v>301</v>
      </c>
      <c r="F2" s="28" t="s">
        <v>302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301</v>
      </c>
      <c r="F3" t="s">
        <v>302</v>
      </c>
      <c r="AH3" s="22"/>
    </row>
    <row r="4" spans="1:34" x14ac:dyDescent="0.25">
      <c r="A4" s="16" t="s">
        <v>199</v>
      </c>
      <c r="B4" s="2"/>
      <c r="C4" t="s">
        <v>199</v>
      </c>
      <c r="E4" t="s">
        <v>301</v>
      </c>
      <c r="F4" t="s">
        <v>302</v>
      </c>
      <c r="AH4" s="22"/>
    </row>
    <row r="5" spans="1:34" x14ac:dyDescent="0.25">
      <c r="A5" s="16" t="s">
        <v>200</v>
      </c>
      <c r="B5" s="2"/>
      <c r="C5" t="s">
        <v>201</v>
      </c>
      <c r="E5" t="s">
        <v>301</v>
      </c>
      <c r="F5" t="s">
        <v>302</v>
      </c>
      <c r="AH5" s="22"/>
    </row>
    <row r="6" spans="1:34" x14ac:dyDescent="0.25">
      <c r="A6" s="16" t="s">
        <v>199</v>
      </c>
      <c r="B6" s="2"/>
      <c r="C6" t="s">
        <v>199</v>
      </c>
      <c r="E6" t="s">
        <v>301</v>
      </c>
      <c r="F6" t="s">
        <v>302</v>
      </c>
      <c r="AH6" s="22"/>
    </row>
    <row r="7" spans="1:34" x14ac:dyDescent="0.25">
      <c r="A7" s="16" t="s">
        <v>199</v>
      </c>
      <c r="B7" s="2"/>
      <c r="C7" t="s">
        <v>199</v>
      </c>
      <c r="E7" t="s">
        <v>301</v>
      </c>
      <c r="F7" t="s">
        <v>302</v>
      </c>
      <c r="AH7" s="22"/>
    </row>
    <row r="8" spans="1:34" x14ac:dyDescent="0.25">
      <c r="A8" s="16" t="s">
        <v>197</v>
      </c>
      <c r="B8" s="2"/>
      <c r="C8" t="s">
        <v>198</v>
      </c>
      <c r="E8" t="s">
        <v>301</v>
      </c>
      <c r="F8" t="s">
        <v>302</v>
      </c>
      <c r="AH8" s="22"/>
    </row>
    <row r="9" spans="1:34" x14ac:dyDescent="0.25">
      <c r="A9" s="16" t="s">
        <v>199</v>
      </c>
      <c r="B9" s="2"/>
      <c r="C9" t="s">
        <v>199</v>
      </c>
      <c r="E9" t="s">
        <v>301</v>
      </c>
      <c r="F9" t="s">
        <v>302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301</v>
      </c>
      <c r="F10" t="s">
        <v>302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203</v>
      </c>
      <c r="E11" s="24" t="s">
        <v>301</v>
      </c>
      <c r="F11" s="24" t="s">
        <v>302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201</v>
      </c>
      <c r="D2" s="28" t="s">
        <v>202</v>
      </c>
      <c r="E2" s="28" t="s">
        <v>303</v>
      </c>
      <c r="F2" s="28" t="s">
        <v>304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303</v>
      </c>
      <c r="F3" t="s">
        <v>304</v>
      </c>
      <c r="AH3" s="22"/>
    </row>
    <row r="4" spans="1:34" x14ac:dyDescent="0.25">
      <c r="A4" s="16" t="s">
        <v>199</v>
      </c>
      <c r="B4" s="2"/>
      <c r="C4" t="s">
        <v>199</v>
      </c>
      <c r="E4" t="s">
        <v>303</v>
      </c>
      <c r="F4" t="s">
        <v>304</v>
      </c>
      <c r="AH4" s="22"/>
    </row>
    <row r="5" spans="1:34" x14ac:dyDescent="0.25">
      <c r="A5" s="16" t="s">
        <v>199</v>
      </c>
      <c r="B5" s="2"/>
      <c r="C5" t="s">
        <v>199</v>
      </c>
      <c r="E5" t="s">
        <v>303</v>
      </c>
      <c r="F5" t="s">
        <v>304</v>
      </c>
      <c r="AH5" s="22"/>
    </row>
    <row r="6" spans="1:34" x14ac:dyDescent="0.25">
      <c r="A6" s="16" t="s">
        <v>197</v>
      </c>
      <c r="B6" s="2"/>
      <c r="C6" t="s">
        <v>198</v>
      </c>
      <c r="E6" t="s">
        <v>303</v>
      </c>
      <c r="F6" t="s">
        <v>304</v>
      </c>
      <c r="AH6" s="22"/>
    </row>
    <row r="7" spans="1:34" x14ac:dyDescent="0.25">
      <c r="A7" s="16" t="s">
        <v>197</v>
      </c>
      <c r="B7" s="2"/>
      <c r="C7" t="s">
        <v>198</v>
      </c>
      <c r="E7" t="s">
        <v>303</v>
      </c>
      <c r="F7" t="s">
        <v>304</v>
      </c>
      <c r="AH7" s="22"/>
    </row>
    <row r="8" spans="1:34" x14ac:dyDescent="0.25">
      <c r="A8" s="16" t="s">
        <v>199</v>
      </c>
      <c r="B8" s="2"/>
      <c r="C8" t="s">
        <v>199</v>
      </c>
      <c r="E8" t="s">
        <v>303</v>
      </c>
      <c r="F8" t="s">
        <v>304</v>
      </c>
      <c r="AH8" s="22"/>
    </row>
    <row r="9" spans="1:34" x14ac:dyDescent="0.25">
      <c r="A9" s="16" t="s">
        <v>197</v>
      </c>
      <c r="B9" s="2"/>
      <c r="C9" t="s">
        <v>198</v>
      </c>
      <c r="E9" t="s">
        <v>303</v>
      </c>
      <c r="F9" t="s">
        <v>304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303</v>
      </c>
      <c r="F10" t="s">
        <v>304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303</v>
      </c>
      <c r="F11" s="24" t="s">
        <v>304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7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202</v>
      </c>
      <c r="E2" s="28" t="s">
        <v>305</v>
      </c>
      <c r="F2" s="28" t="s">
        <v>306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305</v>
      </c>
      <c r="F3" t="s">
        <v>306</v>
      </c>
      <c r="AH3" s="22"/>
    </row>
    <row r="4" spans="1:34" x14ac:dyDescent="0.25">
      <c r="A4" s="16" t="s">
        <v>193</v>
      </c>
      <c r="B4" s="2"/>
      <c r="C4" t="s">
        <v>194</v>
      </c>
      <c r="E4" t="s">
        <v>305</v>
      </c>
      <c r="F4" t="s">
        <v>306</v>
      </c>
      <c r="AH4" s="22"/>
    </row>
    <row r="5" spans="1:34" x14ac:dyDescent="0.25">
      <c r="A5" s="16" t="s">
        <v>197</v>
      </c>
      <c r="B5" s="2"/>
      <c r="C5" t="s">
        <v>198</v>
      </c>
      <c r="E5" t="s">
        <v>305</v>
      </c>
      <c r="F5" t="s">
        <v>306</v>
      </c>
      <c r="AH5" s="22"/>
    </row>
    <row r="6" spans="1:34" x14ac:dyDescent="0.25">
      <c r="A6" s="16" t="s">
        <v>199</v>
      </c>
      <c r="B6" s="2"/>
      <c r="C6" t="s">
        <v>199</v>
      </c>
      <c r="E6" t="s">
        <v>305</v>
      </c>
      <c r="F6" t="s">
        <v>306</v>
      </c>
      <c r="AH6" s="22"/>
    </row>
    <row r="7" spans="1:34" x14ac:dyDescent="0.25">
      <c r="A7" s="16" t="s">
        <v>199</v>
      </c>
      <c r="B7" s="2"/>
      <c r="C7" t="s">
        <v>199</v>
      </c>
      <c r="E7" t="s">
        <v>305</v>
      </c>
      <c r="F7" t="s">
        <v>306</v>
      </c>
      <c r="AH7" s="22"/>
    </row>
    <row r="8" spans="1:34" x14ac:dyDescent="0.25">
      <c r="A8" s="16" t="s">
        <v>199</v>
      </c>
      <c r="B8" s="2"/>
      <c r="C8" t="s">
        <v>199</v>
      </c>
      <c r="E8" t="s">
        <v>305</v>
      </c>
      <c r="F8" t="s">
        <v>306</v>
      </c>
      <c r="AH8" s="22"/>
    </row>
    <row r="9" spans="1:34" x14ac:dyDescent="0.25">
      <c r="A9" s="16" t="s">
        <v>199</v>
      </c>
      <c r="B9" s="2"/>
      <c r="C9" t="s">
        <v>199</v>
      </c>
      <c r="E9" t="s">
        <v>305</v>
      </c>
      <c r="F9" t="s">
        <v>306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305</v>
      </c>
      <c r="F10" t="s">
        <v>306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305</v>
      </c>
      <c r="F11" s="24" t="s">
        <v>306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8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202</v>
      </c>
      <c r="E2" s="28" t="s">
        <v>307</v>
      </c>
      <c r="F2" s="28" t="s">
        <v>308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307</v>
      </c>
      <c r="F3" t="s">
        <v>308</v>
      </c>
      <c r="AH3" s="22"/>
    </row>
    <row r="4" spans="1:34" x14ac:dyDescent="0.25">
      <c r="A4" s="16" t="s">
        <v>309</v>
      </c>
      <c r="B4" s="2"/>
      <c r="C4" t="s">
        <v>310</v>
      </c>
      <c r="E4" t="s">
        <v>307</v>
      </c>
      <c r="F4" t="s">
        <v>308</v>
      </c>
      <c r="AH4" s="22"/>
    </row>
    <row r="5" spans="1:34" x14ac:dyDescent="0.25">
      <c r="A5" s="16" t="s">
        <v>309</v>
      </c>
      <c r="B5" s="2"/>
      <c r="C5" t="s">
        <v>310</v>
      </c>
      <c r="E5" t="s">
        <v>307</v>
      </c>
      <c r="F5" t="s">
        <v>308</v>
      </c>
      <c r="AH5" s="22"/>
    </row>
    <row r="6" spans="1:34" x14ac:dyDescent="0.25">
      <c r="A6" s="16" t="s">
        <v>199</v>
      </c>
      <c r="B6" s="2"/>
      <c r="C6" t="s">
        <v>199</v>
      </c>
      <c r="E6" t="s">
        <v>307</v>
      </c>
      <c r="F6" t="s">
        <v>308</v>
      </c>
      <c r="AH6" s="22"/>
    </row>
    <row r="7" spans="1:34" x14ac:dyDescent="0.25">
      <c r="A7" s="16" t="s">
        <v>199</v>
      </c>
      <c r="B7" s="2"/>
      <c r="C7" t="s">
        <v>199</v>
      </c>
      <c r="E7" t="s">
        <v>307</v>
      </c>
      <c r="F7" t="s">
        <v>308</v>
      </c>
      <c r="AH7" s="22"/>
    </row>
    <row r="8" spans="1:34" x14ac:dyDescent="0.25">
      <c r="A8" s="16" t="s">
        <v>199</v>
      </c>
      <c r="B8" s="2"/>
      <c r="C8" t="s">
        <v>199</v>
      </c>
      <c r="E8" t="s">
        <v>307</v>
      </c>
      <c r="F8" t="s">
        <v>308</v>
      </c>
      <c r="AH8" s="22"/>
    </row>
    <row r="9" spans="1:34" x14ac:dyDescent="0.25">
      <c r="A9" s="16" t="s">
        <v>199</v>
      </c>
      <c r="B9" s="2"/>
      <c r="C9" t="s">
        <v>199</v>
      </c>
      <c r="E9" t="s">
        <v>307</v>
      </c>
      <c r="F9" t="s">
        <v>308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307</v>
      </c>
      <c r="F10" t="s">
        <v>308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307</v>
      </c>
      <c r="F11" s="24" t="s">
        <v>308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202</v>
      </c>
      <c r="E2" s="28" t="s">
        <v>312</v>
      </c>
      <c r="F2" s="28" t="s">
        <v>313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312</v>
      </c>
      <c r="F3" t="s">
        <v>313</v>
      </c>
      <c r="AH3" s="22"/>
    </row>
    <row r="4" spans="1:34" x14ac:dyDescent="0.25">
      <c r="A4" s="16" t="s">
        <v>199</v>
      </c>
      <c r="B4" s="2"/>
      <c r="C4" t="s">
        <v>199</v>
      </c>
      <c r="E4" t="s">
        <v>312</v>
      </c>
      <c r="F4" t="s">
        <v>313</v>
      </c>
      <c r="AH4" s="22"/>
    </row>
    <row r="5" spans="1:34" x14ac:dyDescent="0.25">
      <c r="A5" s="16" t="s">
        <v>199</v>
      </c>
      <c r="B5" s="2"/>
      <c r="C5" t="s">
        <v>199</v>
      </c>
      <c r="E5" t="s">
        <v>312</v>
      </c>
      <c r="F5" t="s">
        <v>313</v>
      </c>
      <c r="AH5" s="22"/>
    </row>
    <row r="6" spans="1:34" x14ac:dyDescent="0.25">
      <c r="A6" s="16" t="s">
        <v>197</v>
      </c>
      <c r="B6" s="2"/>
      <c r="C6" t="s">
        <v>198</v>
      </c>
      <c r="E6" t="s">
        <v>312</v>
      </c>
      <c r="F6" t="s">
        <v>313</v>
      </c>
      <c r="AH6" s="22"/>
    </row>
    <row r="7" spans="1:34" x14ac:dyDescent="0.25">
      <c r="A7" s="16" t="s">
        <v>193</v>
      </c>
      <c r="B7" s="2"/>
      <c r="C7" t="s">
        <v>194</v>
      </c>
      <c r="E7" t="s">
        <v>312</v>
      </c>
      <c r="F7" t="s">
        <v>313</v>
      </c>
      <c r="AH7" s="22"/>
    </row>
    <row r="8" spans="1:34" x14ac:dyDescent="0.25">
      <c r="A8" s="16" t="s">
        <v>197</v>
      </c>
      <c r="B8" s="2"/>
      <c r="C8" t="s">
        <v>198</v>
      </c>
      <c r="E8" t="s">
        <v>312</v>
      </c>
      <c r="F8" t="s">
        <v>313</v>
      </c>
      <c r="AH8" s="22"/>
    </row>
    <row r="9" spans="1:34" x14ac:dyDescent="0.25">
      <c r="A9" s="16" t="s">
        <v>200</v>
      </c>
      <c r="B9" s="2"/>
      <c r="C9" t="s">
        <v>201</v>
      </c>
      <c r="E9" t="s">
        <v>312</v>
      </c>
      <c r="F9" t="s">
        <v>313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312</v>
      </c>
      <c r="F10" t="s">
        <v>313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312</v>
      </c>
      <c r="F11" s="24" t="s">
        <v>313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201</v>
      </c>
      <c r="D2" s="28" t="s">
        <v>202</v>
      </c>
      <c r="E2" s="28" t="s">
        <v>314</v>
      </c>
      <c r="F2" s="28" t="s">
        <v>315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314</v>
      </c>
      <c r="F3" t="s">
        <v>315</v>
      </c>
      <c r="AH3" s="22"/>
    </row>
    <row r="4" spans="1:34" x14ac:dyDescent="0.25">
      <c r="A4" s="16" t="s">
        <v>199</v>
      </c>
      <c r="B4" s="2"/>
      <c r="C4" t="s">
        <v>199</v>
      </c>
      <c r="E4" t="s">
        <v>314</v>
      </c>
      <c r="F4" t="s">
        <v>315</v>
      </c>
      <c r="AH4" s="22"/>
    </row>
    <row r="5" spans="1:34" x14ac:dyDescent="0.25">
      <c r="A5" s="16" t="s">
        <v>199</v>
      </c>
      <c r="B5" s="2"/>
      <c r="C5" t="s">
        <v>199</v>
      </c>
      <c r="E5" t="s">
        <v>314</v>
      </c>
      <c r="F5" t="s">
        <v>315</v>
      </c>
      <c r="AH5" s="22"/>
    </row>
    <row r="6" spans="1:34" x14ac:dyDescent="0.25">
      <c r="A6" s="16" t="s">
        <v>199</v>
      </c>
      <c r="B6" s="2"/>
      <c r="C6" t="s">
        <v>199</v>
      </c>
      <c r="E6" t="s">
        <v>314</v>
      </c>
      <c r="F6" t="s">
        <v>315</v>
      </c>
      <c r="AH6" s="22"/>
    </row>
    <row r="7" spans="1:34" x14ac:dyDescent="0.25">
      <c r="A7" s="16" t="s">
        <v>199</v>
      </c>
      <c r="B7" s="2"/>
      <c r="C7" t="s">
        <v>199</v>
      </c>
      <c r="E7" t="s">
        <v>314</v>
      </c>
      <c r="F7" t="s">
        <v>315</v>
      </c>
      <c r="AH7" s="22"/>
    </row>
    <row r="8" spans="1:34" x14ac:dyDescent="0.25">
      <c r="A8" s="16" t="s">
        <v>200</v>
      </c>
      <c r="B8" s="2"/>
      <c r="C8" t="s">
        <v>201</v>
      </c>
      <c r="E8" t="s">
        <v>314</v>
      </c>
      <c r="F8" t="s">
        <v>315</v>
      </c>
      <c r="AH8" s="22"/>
    </row>
    <row r="9" spans="1:34" x14ac:dyDescent="0.25">
      <c r="A9" s="16" t="s">
        <v>199</v>
      </c>
      <c r="B9" s="2"/>
      <c r="C9" t="s">
        <v>199</v>
      </c>
      <c r="E9" t="s">
        <v>314</v>
      </c>
      <c r="F9" t="s">
        <v>315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314</v>
      </c>
      <c r="F10" t="s">
        <v>315</v>
      </c>
      <c r="AH10" s="22"/>
    </row>
    <row r="11" spans="1:34" ht="15.75" thickBot="1" x14ac:dyDescent="0.3">
      <c r="A11" s="30" t="s">
        <v>287</v>
      </c>
      <c r="B11" s="29"/>
      <c r="C11" s="24" t="s">
        <v>194</v>
      </c>
      <c r="D11" s="24" t="s">
        <v>203</v>
      </c>
      <c r="E11" s="24" t="s">
        <v>314</v>
      </c>
      <c r="F11" s="24" t="s">
        <v>315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202</v>
      </c>
      <c r="E2" s="28" t="s">
        <v>316</v>
      </c>
      <c r="F2" s="28" t="s">
        <v>317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316</v>
      </c>
      <c r="F3" t="s">
        <v>317</v>
      </c>
      <c r="AH3" s="22"/>
    </row>
    <row r="4" spans="1:34" x14ac:dyDescent="0.25">
      <c r="A4" s="16" t="s">
        <v>199</v>
      </c>
      <c r="B4" s="2"/>
      <c r="C4" t="s">
        <v>199</v>
      </c>
      <c r="E4" t="s">
        <v>316</v>
      </c>
      <c r="F4" t="s">
        <v>317</v>
      </c>
      <c r="AH4" s="22"/>
    </row>
    <row r="5" spans="1:34" x14ac:dyDescent="0.25">
      <c r="A5" s="16" t="s">
        <v>199</v>
      </c>
      <c r="B5" s="2"/>
      <c r="C5" t="s">
        <v>199</v>
      </c>
      <c r="E5" t="s">
        <v>316</v>
      </c>
      <c r="F5" t="s">
        <v>317</v>
      </c>
      <c r="AH5" s="22"/>
    </row>
    <row r="6" spans="1:34" x14ac:dyDescent="0.25">
      <c r="A6" s="16" t="s">
        <v>199</v>
      </c>
      <c r="B6" s="2"/>
      <c r="C6" t="s">
        <v>199</v>
      </c>
      <c r="E6" t="s">
        <v>316</v>
      </c>
      <c r="F6" t="s">
        <v>317</v>
      </c>
      <c r="AH6" s="22"/>
    </row>
    <row r="7" spans="1:34" x14ac:dyDescent="0.25">
      <c r="A7" s="16" t="s">
        <v>199</v>
      </c>
      <c r="B7" s="2"/>
      <c r="C7" t="s">
        <v>199</v>
      </c>
      <c r="E7" t="s">
        <v>316</v>
      </c>
      <c r="F7" t="s">
        <v>317</v>
      </c>
      <c r="AH7" s="22"/>
    </row>
    <row r="8" spans="1:34" x14ac:dyDescent="0.25">
      <c r="A8" s="16" t="s">
        <v>199</v>
      </c>
      <c r="B8" s="2"/>
      <c r="C8" t="s">
        <v>199</v>
      </c>
      <c r="E8" t="s">
        <v>316</v>
      </c>
      <c r="F8" t="s">
        <v>317</v>
      </c>
      <c r="AH8" s="22"/>
    </row>
    <row r="9" spans="1:34" x14ac:dyDescent="0.25">
      <c r="A9" s="16" t="s">
        <v>197</v>
      </c>
      <c r="B9" s="2"/>
      <c r="C9" t="s">
        <v>198</v>
      </c>
      <c r="E9" t="s">
        <v>316</v>
      </c>
      <c r="F9" t="s">
        <v>317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316</v>
      </c>
      <c r="F10" t="s">
        <v>317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316</v>
      </c>
      <c r="F11" s="24" t="s">
        <v>317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318</v>
      </c>
      <c r="F2" s="28" t="s">
        <v>319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318</v>
      </c>
      <c r="F3" t="s">
        <v>319</v>
      </c>
      <c r="AH3" s="22"/>
    </row>
    <row r="4" spans="1:34" x14ac:dyDescent="0.25">
      <c r="A4" s="16" t="s">
        <v>199</v>
      </c>
      <c r="B4" s="2"/>
      <c r="C4" t="s">
        <v>199</v>
      </c>
      <c r="E4" t="s">
        <v>318</v>
      </c>
      <c r="F4" t="s">
        <v>319</v>
      </c>
      <c r="AH4" s="22"/>
    </row>
    <row r="5" spans="1:34" x14ac:dyDescent="0.25">
      <c r="A5" s="16" t="s">
        <v>193</v>
      </c>
      <c r="B5" s="2"/>
      <c r="C5" t="s">
        <v>194</v>
      </c>
      <c r="E5" t="s">
        <v>318</v>
      </c>
      <c r="F5" t="s">
        <v>319</v>
      </c>
      <c r="AH5" s="22"/>
    </row>
    <row r="6" spans="1:34" x14ac:dyDescent="0.25">
      <c r="A6" s="16" t="s">
        <v>197</v>
      </c>
      <c r="B6" s="2"/>
      <c r="C6" t="s">
        <v>198</v>
      </c>
      <c r="E6" t="s">
        <v>318</v>
      </c>
      <c r="F6" t="s">
        <v>319</v>
      </c>
      <c r="AH6" s="22"/>
    </row>
    <row r="7" spans="1:34" x14ac:dyDescent="0.25">
      <c r="A7" s="16" t="s">
        <v>197</v>
      </c>
      <c r="B7" s="2"/>
      <c r="C7" t="s">
        <v>198</v>
      </c>
      <c r="E7" t="s">
        <v>318</v>
      </c>
      <c r="F7" t="s">
        <v>319</v>
      </c>
      <c r="AH7" s="22"/>
    </row>
    <row r="8" spans="1:34" x14ac:dyDescent="0.25">
      <c r="A8" s="16" t="s">
        <v>199</v>
      </c>
      <c r="B8" s="2"/>
      <c r="C8" t="s">
        <v>199</v>
      </c>
      <c r="E8" t="s">
        <v>318</v>
      </c>
      <c r="F8" t="s">
        <v>319</v>
      </c>
      <c r="AH8" s="22"/>
    </row>
    <row r="9" spans="1:34" x14ac:dyDescent="0.25">
      <c r="A9" s="16" t="s">
        <v>193</v>
      </c>
      <c r="B9" s="2"/>
      <c r="C9" t="s">
        <v>194</v>
      </c>
      <c r="E9" t="s">
        <v>318</v>
      </c>
      <c r="F9" t="s">
        <v>319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318</v>
      </c>
      <c r="F10" t="s">
        <v>319</v>
      </c>
      <c r="AH10" s="22"/>
    </row>
    <row r="11" spans="1:34" ht="15.75" thickBot="1" x14ac:dyDescent="0.3">
      <c r="A11" s="30" t="s">
        <v>200</v>
      </c>
      <c r="B11" s="29"/>
      <c r="C11" s="24" t="s">
        <v>201</v>
      </c>
      <c r="D11" s="24" t="s">
        <v>203</v>
      </c>
      <c r="E11" s="24" t="s">
        <v>318</v>
      </c>
      <c r="F11" s="24" t="s">
        <v>319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320</v>
      </c>
      <c r="F2" s="28" t="s">
        <v>321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320</v>
      </c>
      <c r="F3" t="s">
        <v>321</v>
      </c>
      <c r="AH3" s="22"/>
    </row>
    <row r="4" spans="1:34" x14ac:dyDescent="0.25">
      <c r="A4" s="16" t="s">
        <v>199</v>
      </c>
      <c r="B4" s="2"/>
      <c r="C4" t="s">
        <v>199</v>
      </c>
      <c r="E4" t="s">
        <v>320</v>
      </c>
      <c r="F4" t="s">
        <v>321</v>
      </c>
      <c r="AH4" s="22"/>
    </row>
    <row r="5" spans="1:34" x14ac:dyDescent="0.25">
      <c r="A5" s="16" t="s">
        <v>200</v>
      </c>
      <c r="B5" s="2"/>
      <c r="C5" t="s">
        <v>201</v>
      </c>
      <c r="E5" t="s">
        <v>320</v>
      </c>
      <c r="F5" t="s">
        <v>321</v>
      </c>
      <c r="AH5" s="22"/>
    </row>
    <row r="6" spans="1:34" x14ac:dyDescent="0.25">
      <c r="A6" s="16" t="s">
        <v>199</v>
      </c>
      <c r="B6" s="2"/>
      <c r="C6" t="s">
        <v>199</v>
      </c>
      <c r="E6" t="s">
        <v>320</v>
      </c>
      <c r="F6" t="s">
        <v>321</v>
      </c>
      <c r="AH6" s="22"/>
    </row>
    <row r="7" spans="1:34" x14ac:dyDescent="0.25">
      <c r="A7" s="16" t="s">
        <v>197</v>
      </c>
      <c r="B7" s="2"/>
      <c r="C7" t="s">
        <v>198</v>
      </c>
      <c r="E7" t="s">
        <v>320</v>
      </c>
      <c r="F7" t="s">
        <v>321</v>
      </c>
      <c r="AH7" s="22"/>
    </row>
    <row r="8" spans="1:34" x14ac:dyDescent="0.25">
      <c r="A8" s="16" t="s">
        <v>197</v>
      </c>
      <c r="B8" s="2"/>
      <c r="C8" t="s">
        <v>198</v>
      </c>
      <c r="E8" t="s">
        <v>320</v>
      </c>
      <c r="F8" t="s">
        <v>321</v>
      </c>
      <c r="AH8" s="22"/>
    </row>
    <row r="9" spans="1:34" x14ac:dyDescent="0.25">
      <c r="A9" s="16" t="s">
        <v>199</v>
      </c>
      <c r="B9" s="2"/>
      <c r="C9" t="s">
        <v>199</v>
      </c>
      <c r="E9" t="s">
        <v>320</v>
      </c>
      <c r="F9" t="s">
        <v>321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320</v>
      </c>
      <c r="F10" t="s">
        <v>321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320</v>
      </c>
      <c r="F11" s="24" t="s">
        <v>321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202</v>
      </c>
      <c r="E2" s="28" t="s">
        <v>322</v>
      </c>
      <c r="F2" s="28" t="s">
        <v>323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322</v>
      </c>
      <c r="F3" t="s">
        <v>323</v>
      </c>
      <c r="AH3" s="22"/>
    </row>
    <row r="4" spans="1:34" x14ac:dyDescent="0.25">
      <c r="A4" s="16" t="s">
        <v>197</v>
      </c>
      <c r="B4" s="2"/>
      <c r="C4" t="s">
        <v>198</v>
      </c>
      <c r="E4" t="s">
        <v>322</v>
      </c>
      <c r="F4" t="s">
        <v>323</v>
      </c>
      <c r="AH4" s="22"/>
    </row>
    <row r="5" spans="1:34" x14ac:dyDescent="0.25">
      <c r="A5" s="16" t="s">
        <v>197</v>
      </c>
      <c r="B5" s="2"/>
      <c r="C5" t="s">
        <v>198</v>
      </c>
      <c r="E5" t="s">
        <v>322</v>
      </c>
      <c r="F5" t="s">
        <v>323</v>
      </c>
      <c r="AH5" s="22"/>
    </row>
    <row r="6" spans="1:34" x14ac:dyDescent="0.25">
      <c r="A6" s="16" t="s">
        <v>199</v>
      </c>
      <c r="B6" s="2"/>
      <c r="C6" t="s">
        <v>199</v>
      </c>
      <c r="E6" t="s">
        <v>322</v>
      </c>
      <c r="F6" t="s">
        <v>323</v>
      </c>
      <c r="AH6" s="22"/>
    </row>
    <row r="7" spans="1:34" x14ac:dyDescent="0.25">
      <c r="A7" s="16" t="s">
        <v>199</v>
      </c>
      <c r="B7" s="2"/>
      <c r="C7" t="s">
        <v>199</v>
      </c>
      <c r="E7" t="s">
        <v>322</v>
      </c>
      <c r="F7" t="s">
        <v>323</v>
      </c>
      <c r="AH7" s="22"/>
    </row>
    <row r="8" spans="1:34" x14ac:dyDescent="0.25">
      <c r="A8" s="16" t="s">
        <v>199</v>
      </c>
      <c r="B8" s="2"/>
      <c r="C8" t="s">
        <v>199</v>
      </c>
      <c r="E8" t="s">
        <v>322</v>
      </c>
      <c r="F8" t="s">
        <v>323</v>
      </c>
      <c r="AH8" s="22"/>
    </row>
    <row r="9" spans="1:34" x14ac:dyDescent="0.25">
      <c r="A9" s="16" t="s">
        <v>197</v>
      </c>
      <c r="B9" s="2"/>
      <c r="C9" t="s">
        <v>198</v>
      </c>
      <c r="E9" t="s">
        <v>322</v>
      </c>
      <c r="F9" t="s">
        <v>323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322</v>
      </c>
      <c r="F10" t="s">
        <v>323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203</v>
      </c>
      <c r="E11" s="24" t="s">
        <v>322</v>
      </c>
      <c r="F11" s="24" t="s">
        <v>323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324</v>
      </c>
      <c r="F2" s="28" t="s">
        <v>325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324</v>
      </c>
      <c r="F3" t="s">
        <v>325</v>
      </c>
      <c r="AH3" s="22"/>
    </row>
    <row r="4" spans="1:34" x14ac:dyDescent="0.25">
      <c r="A4" s="16" t="s">
        <v>200</v>
      </c>
      <c r="B4" s="2"/>
      <c r="C4" t="s">
        <v>201</v>
      </c>
      <c r="E4" t="s">
        <v>324</v>
      </c>
      <c r="F4" t="s">
        <v>325</v>
      </c>
      <c r="AH4" s="22"/>
    </row>
    <row r="5" spans="1:34" x14ac:dyDescent="0.25">
      <c r="A5" s="16" t="s">
        <v>199</v>
      </c>
      <c r="B5" s="2"/>
      <c r="C5" t="s">
        <v>199</v>
      </c>
      <c r="E5" t="s">
        <v>324</v>
      </c>
      <c r="F5" t="s">
        <v>325</v>
      </c>
      <c r="AH5" s="22"/>
    </row>
    <row r="6" spans="1:34" x14ac:dyDescent="0.25">
      <c r="A6" s="16" t="s">
        <v>199</v>
      </c>
      <c r="B6" s="2"/>
      <c r="C6" t="s">
        <v>199</v>
      </c>
      <c r="E6" t="s">
        <v>324</v>
      </c>
      <c r="F6" t="s">
        <v>325</v>
      </c>
      <c r="AH6" s="22"/>
    </row>
    <row r="7" spans="1:34" x14ac:dyDescent="0.25">
      <c r="A7" s="16" t="s">
        <v>199</v>
      </c>
      <c r="B7" s="2"/>
      <c r="C7" t="s">
        <v>199</v>
      </c>
      <c r="E7" t="s">
        <v>324</v>
      </c>
      <c r="F7" t="s">
        <v>325</v>
      </c>
      <c r="AH7" s="22"/>
    </row>
    <row r="8" spans="1:34" x14ac:dyDescent="0.25">
      <c r="A8" s="16" t="s">
        <v>199</v>
      </c>
      <c r="B8" s="2"/>
      <c r="C8" t="s">
        <v>199</v>
      </c>
      <c r="E8" t="s">
        <v>324</v>
      </c>
      <c r="F8" t="s">
        <v>325</v>
      </c>
      <c r="AH8" s="22"/>
    </row>
    <row r="9" spans="1:34" x14ac:dyDescent="0.25">
      <c r="A9" s="16" t="s">
        <v>199</v>
      </c>
      <c r="B9" s="2"/>
      <c r="C9" t="s">
        <v>199</v>
      </c>
      <c r="E9" t="s">
        <v>324</v>
      </c>
      <c r="F9" t="s">
        <v>325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324</v>
      </c>
      <c r="F10" t="s">
        <v>325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324</v>
      </c>
      <c r="F11" s="24" t="s">
        <v>325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326</v>
      </c>
      <c r="F2" s="28" t="s">
        <v>327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326</v>
      </c>
      <c r="F3" t="s">
        <v>327</v>
      </c>
      <c r="AH3" s="22"/>
    </row>
    <row r="4" spans="1:34" x14ac:dyDescent="0.25">
      <c r="A4" s="16" t="s">
        <v>193</v>
      </c>
      <c r="B4" s="2"/>
      <c r="C4" t="s">
        <v>194</v>
      </c>
      <c r="E4" t="s">
        <v>326</v>
      </c>
      <c r="F4" t="s">
        <v>327</v>
      </c>
      <c r="AH4" s="22"/>
    </row>
    <row r="5" spans="1:34" x14ac:dyDescent="0.25">
      <c r="A5" s="16" t="s">
        <v>328</v>
      </c>
      <c r="B5" s="2"/>
      <c r="C5" t="s">
        <v>329</v>
      </c>
      <c r="E5" t="s">
        <v>326</v>
      </c>
      <c r="F5" t="s">
        <v>327</v>
      </c>
      <c r="AH5" s="22"/>
    </row>
    <row r="6" spans="1:34" x14ac:dyDescent="0.25">
      <c r="A6" s="16" t="s">
        <v>199</v>
      </c>
      <c r="B6" s="2"/>
      <c r="C6" t="s">
        <v>199</v>
      </c>
      <c r="E6" t="s">
        <v>326</v>
      </c>
      <c r="F6" t="s">
        <v>327</v>
      </c>
      <c r="AH6" s="22"/>
    </row>
    <row r="7" spans="1:34" x14ac:dyDescent="0.25">
      <c r="A7" s="16" t="s">
        <v>193</v>
      </c>
      <c r="B7" s="2"/>
      <c r="C7" t="s">
        <v>194</v>
      </c>
      <c r="E7" t="s">
        <v>326</v>
      </c>
      <c r="F7" t="s">
        <v>327</v>
      </c>
      <c r="AH7" s="22"/>
    </row>
    <row r="8" spans="1:34" x14ac:dyDescent="0.25">
      <c r="A8" s="16" t="s">
        <v>199</v>
      </c>
      <c r="B8" s="2"/>
      <c r="C8" t="s">
        <v>199</v>
      </c>
      <c r="E8" t="s">
        <v>326</v>
      </c>
      <c r="F8" t="s">
        <v>327</v>
      </c>
      <c r="AH8" s="22"/>
    </row>
    <row r="9" spans="1:34" x14ac:dyDescent="0.25">
      <c r="A9" s="16" t="s">
        <v>199</v>
      </c>
      <c r="B9" s="2"/>
      <c r="C9" t="s">
        <v>199</v>
      </c>
      <c r="E9" t="s">
        <v>326</v>
      </c>
      <c r="F9" t="s">
        <v>327</v>
      </c>
      <c r="AH9" s="22"/>
    </row>
    <row r="10" spans="1:34" x14ac:dyDescent="0.25">
      <c r="A10" s="16" t="s">
        <v>200</v>
      </c>
      <c r="B10" s="2"/>
      <c r="C10" t="s">
        <v>201</v>
      </c>
      <c r="E10" t="s">
        <v>326</v>
      </c>
      <c r="F10" t="s">
        <v>327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203</v>
      </c>
      <c r="E11" s="24" t="s">
        <v>326</v>
      </c>
      <c r="F11" s="24" t="s">
        <v>327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331</v>
      </c>
      <c r="F2" s="28" t="s">
        <v>332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331</v>
      </c>
      <c r="F3" t="s">
        <v>332</v>
      </c>
      <c r="AH3" s="22"/>
    </row>
    <row r="4" spans="1:34" x14ac:dyDescent="0.25">
      <c r="A4" s="16" t="s">
        <v>193</v>
      </c>
      <c r="B4" s="2"/>
      <c r="C4" t="s">
        <v>194</v>
      </c>
      <c r="E4" t="s">
        <v>331</v>
      </c>
      <c r="F4" t="s">
        <v>332</v>
      </c>
      <c r="AH4" s="22"/>
    </row>
    <row r="5" spans="1:34" x14ac:dyDescent="0.25">
      <c r="A5" s="16" t="s">
        <v>197</v>
      </c>
      <c r="B5" s="2"/>
      <c r="C5" t="s">
        <v>198</v>
      </c>
      <c r="E5" t="s">
        <v>331</v>
      </c>
      <c r="F5" t="s">
        <v>332</v>
      </c>
      <c r="AH5" s="22"/>
    </row>
    <row r="6" spans="1:34" x14ac:dyDescent="0.25">
      <c r="A6" s="16" t="s">
        <v>199</v>
      </c>
      <c r="B6" s="2"/>
      <c r="C6" t="s">
        <v>199</v>
      </c>
      <c r="E6" t="s">
        <v>331</v>
      </c>
      <c r="F6" t="s">
        <v>332</v>
      </c>
      <c r="AH6" s="22"/>
    </row>
    <row r="7" spans="1:34" x14ac:dyDescent="0.25">
      <c r="A7" s="16" t="s">
        <v>199</v>
      </c>
      <c r="B7" s="2"/>
      <c r="C7" t="s">
        <v>199</v>
      </c>
      <c r="E7" t="s">
        <v>331</v>
      </c>
      <c r="F7" t="s">
        <v>332</v>
      </c>
      <c r="AH7" s="22"/>
    </row>
    <row r="8" spans="1:34" x14ac:dyDescent="0.25">
      <c r="A8" s="16" t="s">
        <v>199</v>
      </c>
      <c r="B8" s="2"/>
      <c r="C8" t="s">
        <v>199</v>
      </c>
      <c r="E8" t="s">
        <v>331</v>
      </c>
      <c r="F8" t="s">
        <v>332</v>
      </c>
      <c r="AH8" s="22"/>
    </row>
    <row r="9" spans="1:34" x14ac:dyDescent="0.25">
      <c r="A9" s="16" t="s">
        <v>193</v>
      </c>
      <c r="B9" s="2"/>
      <c r="C9" t="s">
        <v>194</v>
      </c>
      <c r="E9" t="s">
        <v>331</v>
      </c>
      <c r="F9" t="s">
        <v>332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331</v>
      </c>
      <c r="F10" t="s">
        <v>332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331</v>
      </c>
      <c r="F11" s="24" t="s">
        <v>332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202</v>
      </c>
      <c r="E2" s="28" t="s">
        <v>333</v>
      </c>
      <c r="F2" s="28" t="s">
        <v>334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333</v>
      </c>
      <c r="F3" t="s">
        <v>334</v>
      </c>
      <c r="AH3" s="22"/>
    </row>
    <row r="4" spans="1:34" x14ac:dyDescent="0.25">
      <c r="A4" s="16" t="s">
        <v>199</v>
      </c>
      <c r="B4" s="2"/>
      <c r="C4" t="s">
        <v>199</v>
      </c>
      <c r="E4" t="s">
        <v>333</v>
      </c>
      <c r="F4" t="s">
        <v>334</v>
      </c>
      <c r="AH4" s="22"/>
    </row>
    <row r="5" spans="1:34" x14ac:dyDescent="0.25">
      <c r="A5" s="16" t="s">
        <v>193</v>
      </c>
      <c r="B5" s="2"/>
      <c r="C5" t="s">
        <v>194</v>
      </c>
      <c r="E5" t="s">
        <v>333</v>
      </c>
      <c r="F5" t="s">
        <v>334</v>
      </c>
      <c r="AH5" s="22"/>
    </row>
    <row r="6" spans="1:34" x14ac:dyDescent="0.25">
      <c r="A6" s="16" t="s">
        <v>199</v>
      </c>
      <c r="B6" s="2"/>
      <c r="C6" t="s">
        <v>199</v>
      </c>
      <c r="E6" t="s">
        <v>333</v>
      </c>
      <c r="F6" t="s">
        <v>334</v>
      </c>
      <c r="AH6" s="22"/>
    </row>
    <row r="7" spans="1:34" x14ac:dyDescent="0.25">
      <c r="A7" s="16" t="s">
        <v>197</v>
      </c>
      <c r="B7" s="2"/>
      <c r="C7" t="s">
        <v>198</v>
      </c>
      <c r="E7" t="s">
        <v>333</v>
      </c>
      <c r="F7" t="s">
        <v>334</v>
      </c>
      <c r="AH7" s="22"/>
    </row>
    <row r="8" spans="1:34" x14ac:dyDescent="0.25">
      <c r="A8" s="16" t="s">
        <v>199</v>
      </c>
      <c r="B8" s="2"/>
      <c r="C8" t="s">
        <v>199</v>
      </c>
      <c r="E8" t="s">
        <v>333</v>
      </c>
      <c r="F8" t="s">
        <v>334</v>
      </c>
      <c r="AH8" s="22"/>
    </row>
    <row r="9" spans="1:34" x14ac:dyDescent="0.25">
      <c r="A9" s="16" t="s">
        <v>199</v>
      </c>
      <c r="B9" s="2"/>
      <c r="C9" t="s">
        <v>199</v>
      </c>
      <c r="E9" t="s">
        <v>333</v>
      </c>
      <c r="F9" t="s">
        <v>334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333</v>
      </c>
      <c r="F10" t="s">
        <v>334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203</v>
      </c>
      <c r="E11" s="24" t="s">
        <v>333</v>
      </c>
      <c r="F11" s="24" t="s">
        <v>334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8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335</v>
      </c>
      <c r="F2" s="28" t="s">
        <v>336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335</v>
      </c>
      <c r="F3" t="s">
        <v>336</v>
      </c>
      <c r="AH3" s="22"/>
    </row>
    <row r="4" spans="1:34" x14ac:dyDescent="0.25">
      <c r="A4" s="16" t="s">
        <v>199</v>
      </c>
      <c r="B4" s="2"/>
      <c r="C4" t="s">
        <v>199</v>
      </c>
      <c r="E4" t="s">
        <v>335</v>
      </c>
      <c r="F4" t="s">
        <v>336</v>
      </c>
      <c r="AH4" s="22"/>
    </row>
    <row r="5" spans="1:34" x14ac:dyDescent="0.25">
      <c r="A5" s="16" t="s">
        <v>199</v>
      </c>
      <c r="B5" s="2"/>
      <c r="C5" t="s">
        <v>199</v>
      </c>
      <c r="E5" t="s">
        <v>335</v>
      </c>
      <c r="F5" t="s">
        <v>336</v>
      </c>
      <c r="AH5" s="22"/>
    </row>
    <row r="6" spans="1:34" x14ac:dyDescent="0.25">
      <c r="A6" s="16" t="s">
        <v>193</v>
      </c>
      <c r="B6" s="2"/>
      <c r="C6" t="s">
        <v>194</v>
      </c>
      <c r="E6" t="s">
        <v>335</v>
      </c>
      <c r="F6" t="s">
        <v>336</v>
      </c>
      <c r="AH6" s="22"/>
    </row>
    <row r="7" spans="1:34" x14ac:dyDescent="0.25">
      <c r="A7" s="16" t="s">
        <v>197</v>
      </c>
      <c r="B7" s="2"/>
      <c r="C7" t="s">
        <v>198</v>
      </c>
      <c r="E7" t="s">
        <v>335</v>
      </c>
      <c r="F7" t="s">
        <v>336</v>
      </c>
      <c r="AH7" s="22"/>
    </row>
    <row r="8" spans="1:34" x14ac:dyDescent="0.25">
      <c r="A8" s="16" t="s">
        <v>199</v>
      </c>
      <c r="B8" s="2"/>
      <c r="C8" t="s">
        <v>199</v>
      </c>
      <c r="E8" t="s">
        <v>335</v>
      </c>
      <c r="F8" t="s">
        <v>336</v>
      </c>
      <c r="AH8" s="22"/>
    </row>
    <row r="9" spans="1:34" x14ac:dyDescent="0.25">
      <c r="A9" s="16" t="s">
        <v>197</v>
      </c>
      <c r="B9" s="2"/>
      <c r="C9" t="s">
        <v>198</v>
      </c>
      <c r="E9" t="s">
        <v>335</v>
      </c>
      <c r="F9" t="s">
        <v>336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335</v>
      </c>
      <c r="F10" t="s">
        <v>336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335</v>
      </c>
      <c r="F11" s="24" t="s">
        <v>336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202</v>
      </c>
      <c r="E2" s="28" t="s">
        <v>337</v>
      </c>
      <c r="F2" s="28" t="s">
        <v>338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337</v>
      </c>
      <c r="F3" t="s">
        <v>338</v>
      </c>
      <c r="AH3" s="22"/>
    </row>
    <row r="4" spans="1:34" x14ac:dyDescent="0.25">
      <c r="A4" s="16" t="s">
        <v>199</v>
      </c>
      <c r="B4" s="2"/>
      <c r="C4" t="s">
        <v>199</v>
      </c>
      <c r="E4" t="s">
        <v>337</v>
      </c>
      <c r="F4" t="s">
        <v>338</v>
      </c>
      <c r="AH4" s="22"/>
    </row>
    <row r="5" spans="1:34" x14ac:dyDescent="0.25">
      <c r="A5" s="16" t="s">
        <v>197</v>
      </c>
      <c r="B5" s="2"/>
      <c r="C5" t="s">
        <v>198</v>
      </c>
      <c r="E5" t="s">
        <v>337</v>
      </c>
      <c r="F5" t="s">
        <v>338</v>
      </c>
      <c r="AH5" s="22"/>
    </row>
    <row r="6" spans="1:34" x14ac:dyDescent="0.25">
      <c r="A6" s="16" t="s">
        <v>197</v>
      </c>
      <c r="B6" s="2"/>
      <c r="C6" t="s">
        <v>198</v>
      </c>
      <c r="E6" t="s">
        <v>337</v>
      </c>
      <c r="F6" t="s">
        <v>338</v>
      </c>
      <c r="AH6" s="22"/>
    </row>
    <row r="7" spans="1:34" x14ac:dyDescent="0.25">
      <c r="A7" s="16" t="s">
        <v>199</v>
      </c>
      <c r="B7" s="2"/>
      <c r="C7" t="s">
        <v>199</v>
      </c>
      <c r="E7" t="s">
        <v>337</v>
      </c>
      <c r="F7" t="s">
        <v>338</v>
      </c>
      <c r="AH7" s="22"/>
    </row>
    <row r="8" spans="1:34" x14ac:dyDescent="0.25">
      <c r="A8" s="16" t="s">
        <v>199</v>
      </c>
      <c r="B8" s="2"/>
      <c r="C8" t="s">
        <v>199</v>
      </c>
      <c r="E8" t="s">
        <v>337</v>
      </c>
      <c r="F8" t="s">
        <v>338</v>
      </c>
      <c r="AH8" s="22"/>
    </row>
    <row r="9" spans="1:34" x14ac:dyDescent="0.25">
      <c r="A9" s="16" t="s">
        <v>199</v>
      </c>
      <c r="B9" s="2"/>
      <c r="C9" t="s">
        <v>199</v>
      </c>
      <c r="E9" t="s">
        <v>337</v>
      </c>
      <c r="F9" t="s">
        <v>338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337</v>
      </c>
      <c r="F10" t="s">
        <v>338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337</v>
      </c>
      <c r="F11" s="24" t="s">
        <v>338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339</v>
      </c>
      <c r="F2" s="28" t="s">
        <v>340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339</v>
      </c>
      <c r="F3" t="s">
        <v>340</v>
      </c>
      <c r="AH3" s="22"/>
    </row>
    <row r="4" spans="1:34" x14ac:dyDescent="0.25">
      <c r="A4" s="16" t="s">
        <v>199</v>
      </c>
      <c r="B4" s="2"/>
      <c r="C4" t="s">
        <v>199</v>
      </c>
      <c r="E4" t="s">
        <v>339</v>
      </c>
      <c r="F4" t="s">
        <v>340</v>
      </c>
      <c r="AH4" s="22"/>
    </row>
    <row r="5" spans="1:34" x14ac:dyDescent="0.25">
      <c r="A5" s="16" t="s">
        <v>199</v>
      </c>
      <c r="B5" s="2"/>
      <c r="C5" t="s">
        <v>199</v>
      </c>
      <c r="E5" t="s">
        <v>339</v>
      </c>
      <c r="F5" t="s">
        <v>340</v>
      </c>
      <c r="AH5" s="22"/>
    </row>
    <row r="6" spans="1:34" x14ac:dyDescent="0.25">
      <c r="A6" s="16" t="s">
        <v>199</v>
      </c>
      <c r="B6" s="2"/>
      <c r="C6" t="s">
        <v>199</v>
      </c>
      <c r="E6" t="s">
        <v>339</v>
      </c>
      <c r="F6" t="s">
        <v>340</v>
      </c>
      <c r="AH6" s="22"/>
    </row>
    <row r="7" spans="1:34" x14ac:dyDescent="0.25">
      <c r="A7" s="16" t="s">
        <v>199</v>
      </c>
      <c r="B7" s="2"/>
      <c r="C7" t="s">
        <v>199</v>
      </c>
      <c r="E7" t="s">
        <v>339</v>
      </c>
      <c r="F7" t="s">
        <v>340</v>
      </c>
      <c r="AH7" s="22"/>
    </row>
    <row r="8" spans="1:34" x14ac:dyDescent="0.25">
      <c r="A8" s="16" t="s">
        <v>197</v>
      </c>
      <c r="B8" s="2"/>
      <c r="C8" t="s">
        <v>198</v>
      </c>
      <c r="E8" t="s">
        <v>339</v>
      </c>
      <c r="F8" t="s">
        <v>340</v>
      </c>
      <c r="AH8" s="22"/>
    </row>
    <row r="9" spans="1:34" x14ac:dyDescent="0.25">
      <c r="A9" s="16" t="s">
        <v>193</v>
      </c>
      <c r="B9" s="2"/>
      <c r="C9" t="s">
        <v>194</v>
      </c>
      <c r="E9" t="s">
        <v>339</v>
      </c>
      <c r="F9" t="s">
        <v>340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339</v>
      </c>
      <c r="F10" t="s">
        <v>340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339</v>
      </c>
      <c r="F11" s="24" t="s">
        <v>340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341</v>
      </c>
      <c r="F2" s="28" t="s">
        <v>342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341</v>
      </c>
      <c r="F3" t="s">
        <v>342</v>
      </c>
      <c r="AH3" s="22"/>
    </row>
    <row r="4" spans="1:34" x14ac:dyDescent="0.25">
      <c r="A4" s="16" t="s">
        <v>193</v>
      </c>
      <c r="B4" s="2"/>
      <c r="C4" t="s">
        <v>194</v>
      </c>
      <c r="E4" t="s">
        <v>341</v>
      </c>
      <c r="F4" t="s">
        <v>342</v>
      </c>
      <c r="AH4" s="22"/>
    </row>
    <row r="5" spans="1:34" x14ac:dyDescent="0.25">
      <c r="A5" s="16" t="s">
        <v>197</v>
      </c>
      <c r="B5" s="2"/>
      <c r="C5" t="s">
        <v>198</v>
      </c>
      <c r="E5" t="s">
        <v>341</v>
      </c>
      <c r="F5" t="s">
        <v>342</v>
      </c>
      <c r="AH5" s="22"/>
    </row>
    <row r="6" spans="1:34" x14ac:dyDescent="0.25">
      <c r="A6" s="16" t="s">
        <v>199</v>
      </c>
      <c r="B6" s="2"/>
      <c r="C6" t="s">
        <v>199</v>
      </c>
      <c r="E6" t="s">
        <v>341</v>
      </c>
      <c r="F6" t="s">
        <v>342</v>
      </c>
      <c r="AH6" s="22"/>
    </row>
    <row r="7" spans="1:34" x14ac:dyDescent="0.25">
      <c r="A7" s="16" t="s">
        <v>197</v>
      </c>
      <c r="B7" s="2"/>
      <c r="C7" t="s">
        <v>198</v>
      </c>
      <c r="E7" t="s">
        <v>341</v>
      </c>
      <c r="F7" t="s">
        <v>342</v>
      </c>
      <c r="AH7" s="22"/>
    </row>
    <row r="8" spans="1:34" x14ac:dyDescent="0.25">
      <c r="A8" s="16" t="s">
        <v>199</v>
      </c>
      <c r="B8" s="2"/>
      <c r="C8" t="s">
        <v>199</v>
      </c>
      <c r="E8" t="s">
        <v>341</v>
      </c>
      <c r="F8" t="s">
        <v>342</v>
      </c>
      <c r="AH8" s="22"/>
    </row>
    <row r="9" spans="1:34" x14ac:dyDescent="0.25">
      <c r="A9" s="16" t="s">
        <v>197</v>
      </c>
      <c r="B9" s="2"/>
      <c r="C9" t="s">
        <v>198</v>
      </c>
      <c r="E9" t="s">
        <v>341</v>
      </c>
      <c r="F9" t="s">
        <v>342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341</v>
      </c>
      <c r="F10" t="s">
        <v>342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203</v>
      </c>
      <c r="E11" s="24" t="s">
        <v>341</v>
      </c>
      <c r="F11" s="24" t="s">
        <v>342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9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343</v>
      </c>
      <c r="F2" s="28" t="s">
        <v>344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343</v>
      </c>
      <c r="F3" t="s">
        <v>344</v>
      </c>
      <c r="AH3" s="22"/>
    </row>
    <row r="4" spans="1:34" x14ac:dyDescent="0.25">
      <c r="A4" s="16" t="s">
        <v>199</v>
      </c>
      <c r="B4" s="2"/>
      <c r="C4" t="s">
        <v>199</v>
      </c>
      <c r="E4" t="s">
        <v>343</v>
      </c>
      <c r="F4" t="s">
        <v>344</v>
      </c>
      <c r="AH4" s="22"/>
    </row>
    <row r="5" spans="1:34" x14ac:dyDescent="0.25">
      <c r="A5" s="16" t="s">
        <v>197</v>
      </c>
      <c r="B5" s="2"/>
      <c r="C5" t="s">
        <v>198</v>
      </c>
      <c r="E5" t="s">
        <v>343</v>
      </c>
      <c r="F5" t="s">
        <v>344</v>
      </c>
      <c r="AH5" s="22"/>
    </row>
    <row r="6" spans="1:34" x14ac:dyDescent="0.25">
      <c r="A6" s="16" t="s">
        <v>193</v>
      </c>
      <c r="B6" s="2"/>
      <c r="C6" t="s">
        <v>194</v>
      </c>
      <c r="E6" t="s">
        <v>343</v>
      </c>
      <c r="F6" t="s">
        <v>344</v>
      </c>
      <c r="AH6" s="22"/>
    </row>
    <row r="7" spans="1:34" x14ac:dyDescent="0.25">
      <c r="A7" s="16" t="s">
        <v>193</v>
      </c>
      <c r="B7" s="2"/>
      <c r="C7" t="s">
        <v>194</v>
      </c>
      <c r="E7" t="s">
        <v>343</v>
      </c>
      <c r="F7" t="s">
        <v>344</v>
      </c>
      <c r="AH7" s="22"/>
    </row>
    <row r="8" spans="1:34" x14ac:dyDescent="0.25">
      <c r="A8" s="16" t="s">
        <v>199</v>
      </c>
      <c r="B8" s="2"/>
      <c r="C8" t="s">
        <v>199</v>
      </c>
      <c r="E8" t="s">
        <v>343</v>
      </c>
      <c r="F8" t="s">
        <v>344</v>
      </c>
      <c r="AH8" s="22"/>
    </row>
    <row r="9" spans="1:34" x14ac:dyDescent="0.25">
      <c r="A9" s="16" t="s">
        <v>199</v>
      </c>
      <c r="B9" s="2"/>
      <c r="C9" t="s">
        <v>199</v>
      </c>
      <c r="E9" t="s">
        <v>343</v>
      </c>
      <c r="F9" t="s">
        <v>344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343</v>
      </c>
      <c r="F10" t="s">
        <v>344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343</v>
      </c>
      <c r="F11" s="24" t="s">
        <v>344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8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345</v>
      </c>
      <c r="F2" s="28" t="s">
        <v>346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345</v>
      </c>
      <c r="F3" t="s">
        <v>346</v>
      </c>
      <c r="AH3" s="22"/>
    </row>
    <row r="4" spans="1:34" x14ac:dyDescent="0.25">
      <c r="A4" s="16" t="s">
        <v>199</v>
      </c>
      <c r="B4" s="2"/>
      <c r="C4" t="s">
        <v>199</v>
      </c>
      <c r="E4" t="s">
        <v>345</v>
      </c>
      <c r="F4" t="s">
        <v>346</v>
      </c>
      <c r="AH4" s="22"/>
    </row>
    <row r="5" spans="1:34" x14ac:dyDescent="0.25">
      <c r="A5" s="16" t="s">
        <v>199</v>
      </c>
      <c r="B5" s="2"/>
      <c r="C5" t="s">
        <v>199</v>
      </c>
      <c r="E5" t="s">
        <v>345</v>
      </c>
      <c r="F5" t="s">
        <v>346</v>
      </c>
      <c r="AH5" s="22"/>
    </row>
    <row r="6" spans="1:34" x14ac:dyDescent="0.25">
      <c r="A6" s="16" t="s">
        <v>193</v>
      </c>
      <c r="B6" s="2"/>
      <c r="C6" t="s">
        <v>194</v>
      </c>
      <c r="E6" t="s">
        <v>345</v>
      </c>
      <c r="F6" t="s">
        <v>346</v>
      </c>
      <c r="AH6" s="22"/>
    </row>
    <row r="7" spans="1:34" x14ac:dyDescent="0.25">
      <c r="A7" s="16" t="s">
        <v>193</v>
      </c>
      <c r="B7" s="2"/>
      <c r="C7" t="s">
        <v>194</v>
      </c>
      <c r="E7" t="s">
        <v>345</v>
      </c>
      <c r="F7" t="s">
        <v>346</v>
      </c>
      <c r="AH7" s="22"/>
    </row>
    <row r="8" spans="1:34" x14ac:dyDescent="0.25">
      <c r="A8" s="16" t="s">
        <v>199</v>
      </c>
      <c r="B8" s="2"/>
      <c r="C8" t="s">
        <v>199</v>
      </c>
      <c r="E8" t="s">
        <v>345</v>
      </c>
      <c r="F8" t="s">
        <v>346</v>
      </c>
      <c r="AH8" s="22"/>
    </row>
    <row r="9" spans="1:34" x14ac:dyDescent="0.25">
      <c r="A9" s="16" t="s">
        <v>199</v>
      </c>
      <c r="B9" s="2"/>
      <c r="C9" t="s">
        <v>199</v>
      </c>
      <c r="E9" t="s">
        <v>345</v>
      </c>
      <c r="F9" t="s">
        <v>346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345</v>
      </c>
      <c r="F10" t="s">
        <v>346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345</v>
      </c>
      <c r="F11" s="24" t="s">
        <v>346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8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347</v>
      </c>
      <c r="F2" s="28" t="s">
        <v>348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347</v>
      </c>
      <c r="F3" t="s">
        <v>348</v>
      </c>
      <c r="AH3" s="22"/>
    </row>
    <row r="4" spans="1:34" x14ac:dyDescent="0.25">
      <c r="A4" s="16" t="s">
        <v>199</v>
      </c>
      <c r="B4" s="2"/>
      <c r="C4" t="s">
        <v>199</v>
      </c>
      <c r="E4" t="s">
        <v>347</v>
      </c>
      <c r="F4" t="s">
        <v>348</v>
      </c>
      <c r="AH4" s="22"/>
    </row>
    <row r="5" spans="1:34" x14ac:dyDescent="0.25">
      <c r="A5" s="16" t="s">
        <v>199</v>
      </c>
      <c r="B5" s="2"/>
      <c r="C5" t="s">
        <v>199</v>
      </c>
      <c r="E5" t="s">
        <v>347</v>
      </c>
      <c r="F5" t="s">
        <v>348</v>
      </c>
      <c r="AH5" s="22"/>
    </row>
    <row r="6" spans="1:34" x14ac:dyDescent="0.25">
      <c r="A6" s="16" t="s">
        <v>199</v>
      </c>
      <c r="B6" s="2"/>
      <c r="C6" t="s">
        <v>199</v>
      </c>
      <c r="E6" t="s">
        <v>347</v>
      </c>
      <c r="F6" t="s">
        <v>348</v>
      </c>
      <c r="AH6" s="22"/>
    </row>
    <row r="7" spans="1:34" x14ac:dyDescent="0.25">
      <c r="A7" s="16" t="s">
        <v>199</v>
      </c>
      <c r="B7" s="2"/>
      <c r="C7" t="s">
        <v>199</v>
      </c>
      <c r="E7" t="s">
        <v>347</v>
      </c>
      <c r="F7" t="s">
        <v>348</v>
      </c>
      <c r="AH7" s="22"/>
    </row>
    <row r="8" spans="1:34" x14ac:dyDescent="0.25">
      <c r="A8" s="16" t="s">
        <v>199</v>
      </c>
      <c r="B8" s="2"/>
      <c r="C8" t="s">
        <v>199</v>
      </c>
      <c r="E8" t="s">
        <v>347</v>
      </c>
      <c r="F8" t="s">
        <v>348</v>
      </c>
      <c r="AH8" s="22"/>
    </row>
    <row r="9" spans="1:34" x14ac:dyDescent="0.25">
      <c r="A9" s="16" t="s">
        <v>199</v>
      </c>
      <c r="B9" s="2"/>
      <c r="C9" t="s">
        <v>199</v>
      </c>
      <c r="E9" t="s">
        <v>347</v>
      </c>
      <c r="F9" t="s">
        <v>348</v>
      </c>
      <c r="AH9" s="22"/>
    </row>
    <row r="10" spans="1:34" x14ac:dyDescent="0.25">
      <c r="A10" s="16" t="s">
        <v>200</v>
      </c>
      <c r="B10" s="2"/>
      <c r="C10" t="s">
        <v>201</v>
      </c>
      <c r="E10" t="s">
        <v>347</v>
      </c>
      <c r="F10" t="s">
        <v>348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347</v>
      </c>
      <c r="F11" s="24" t="s">
        <v>348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8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349</v>
      </c>
      <c r="F2" s="28" t="s">
        <v>350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349</v>
      </c>
      <c r="F3" t="s">
        <v>350</v>
      </c>
      <c r="AH3" s="22"/>
    </row>
    <row r="4" spans="1:34" x14ac:dyDescent="0.25">
      <c r="A4" s="16" t="s">
        <v>199</v>
      </c>
      <c r="B4" s="2"/>
      <c r="C4" t="s">
        <v>199</v>
      </c>
      <c r="E4" t="s">
        <v>349</v>
      </c>
      <c r="F4" t="s">
        <v>350</v>
      </c>
      <c r="AH4" s="22"/>
    </row>
    <row r="5" spans="1:34" x14ac:dyDescent="0.25">
      <c r="A5" s="16" t="s">
        <v>197</v>
      </c>
      <c r="B5" s="2"/>
      <c r="C5" t="s">
        <v>198</v>
      </c>
      <c r="E5" t="s">
        <v>349</v>
      </c>
      <c r="F5" t="s">
        <v>350</v>
      </c>
      <c r="AH5" s="22"/>
    </row>
    <row r="6" spans="1:34" x14ac:dyDescent="0.25">
      <c r="A6" s="16" t="s">
        <v>197</v>
      </c>
      <c r="B6" s="2"/>
      <c r="C6" t="s">
        <v>198</v>
      </c>
      <c r="E6" t="s">
        <v>349</v>
      </c>
      <c r="F6" t="s">
        <v>350</v>
      </c>
      <c r="AH6" s="22"/>
    </row>
    <row r="7" spans="1:34" x14ac:dyDescent="0.25">
      <c r="A7" s="16" t="s">
        <v>199</v>
      </c>
      <c r="B7" s="2"/>
      <c r="C7" t="s">
        <v>199</v>
      </c>
      <c r="E7" t="s">
        <v>349</v>
      </c>
      <c r="F7" t="s">
        <v>350</v>
      </c>
      <c r="AH7" s="22"/>
    </row>
    <row r="8" spans="1:34" x14ac:dyDescent="0.25">
      <c r="A8" s="16" t="s">
        <v>197</v>
      </c>
      <c r="B8" s="2"/>
      <c r="C8" t="s">
        <v>198</v>
      </c>
      <c r="E8" t="s">
        <v>349</v>
      </c>
      <c r="F8" t="s">
        <v>350</v>
      </c>
      <c r="AH8" s="22"/>
    </row>
    <row r="9" spans="1:34" x14ac:dyDescent="0.25">
      <c r="A9" s="16" t="s">
        <v>197</v>
      </c>
      <c r="B9" s="2"/>
      <c r="C9" t="s">
        <v>198</v>
      </c>
      <c r="E9" t="s">
        <v>349</v>
      </c>
      <c r="F9" t="s">
        <v>350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349</v>
      </c>
      <c r="F10" t="s">
        <v>350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349</v>
      </c>
      <c r="F11" s="24" t="s">
        <v>350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6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202</v>
      </c>
      <c r="E2" s="28" t="s">
        <v>351</v>
      </c>
      <c r="F2" s="28" t="s">
        <v>352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353</v>
      </c>
      <c r="B3" s="2"/>
      <c r="C3" t="s">
        <v>329</v>
      </c>
      <c r="E3" t="s">
        <v>351</v>
      </c>
      <c r="F3" t="s">
        <v>352</v>
      </c>
      <c r="AH3" s="22"/>
    </row>
    <row r="4" spans="1:34" x14ac:dyDescent="0.25">
      <c r="A4" s="16" t="s">
        <v>199</v>
      </c>
      <c r="B4" s="2"/>
      <c r="C4" t="s">
        <v>199</v>
      </c>
      <c r="E4" t="s">
        <v>351</v>
      </c>
      <c r="F4" t="s">
        <v>352</v>
      </c>
      <c r="AH4" s="22"/>
    </row>
    <row r="5" spans="1:34" x14ac:dyDescent="0.25">
      <c r="A5" s="16" t="s">
        <v>199</v>
      </c>
      <c r="B5" s="2"/>
      <c r="C5" t="s">
        <v>199</v>
      </c>
      <c r="E5" t="s">
        <v>351</v>
      </c>
      <c r="F5" t="s">
        <v>352</v>
      </c>
      <c r="AH5" s="22"/>
    </row>
    <row r="6" spans="1:34" x14ac:dyDescent="0.25">
      <c r="A6" s="16" t="s">
        <v>199</v>
      </c>
      <c r="B6" s="2"/>
      <c r="C6" t="s">
        <v>199</v>
      </c>
      <c r="E6" t="s">
        <v>351</v>
      </c>
      <c r="F6" t="s">
        <v>352</v>
      </c>
      <c r="AH6" s="22"/>
    </row>
    <row r="7" spans="1:34" x14ac:dyDescent="0.25">
      <c r="A7" s="16" t="s">
        <v>199</v>
      </c>
      <c r="B7" s="2"/>
      <c r="C7" t="s">
        <v>199</v>
      </c>
      <c r="E7" t="s">
        <v>351</v>
      </c>
      <c r="F7" t="s">
        <v>352</v>
      </c>
      <c r="AH7" s="22"/>
    </row>
    <row r="8" spans="1:34" x14ac:dyDescent="0.25">
      <c r="A8" s="16" t="s">
        <v>197</v>
      </c>
      <c r="B8" s="2"/>
      <c r="C8" t="s">
        <v>198</v>
      </c>
      <c r="E8" t="s">
        <v>351</v>
      </c>
      <c r="F8" t="s">
        <v>352</v>
      </c>
      <c r="AH8" s="22"/>
    </row>
    <row r="9" spans="1:34" x14ac:dyDescent="0.25">
      <c r="A9" s="16" t="s">
        <v>193</v>
      </c>
      <c r="B9" s="2"/>
      <c r="C9" t="s">
        <v>194</v>
      </c>
      <c r="E9" t="s">
        <v>351</v>
      </c>
      <c r="F9" t="s">
        <v>352</v>
      </c>
      <c r="AH9" s="22"/>
    </row>
    <row r="10" spans="1:34" x14ac:dyDescent="0.25">
      <c r="A10" s="16" t="s">
        <v>200</v>
      </c>
      <c r="B10" s="2"/>
      <c r="C10" t="s">
        <v>201</v>
      </c>
      <c r="E10" t="s">
        <v>351</v>
      </c>
      <c r="F10" t="s">
        <v>352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351</v>
      </c>
      <c r="F11" s="24" t="s">
        <v>352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8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202</v>
      </c>
      <c r="E2" s="28" t="s">
        <v>355</v>
      </c>
      <c r="F2" s="28" t="s">
        <v>356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355</v>
      </c>
      <c r="F3" t="s">
        <v>356</v>
      </c>
      <c r="AH3" s="22"/>
    </row>
    <row r="4" spans="1:34" x14ac:dyDescent="0.25">
      <c r="A4" s="16" t="s">
        <v>199</v>
      </c>
      <c r="B4" s="2"/>
      <c r="C4" t="s">
        <v>199</v>
      </c>
      <c r="E4" t="s">
        <v>355</v>
      </c>
      <c r="F4" t="s">
        <v>356</v>
      </c>
      <c r="AH4" s="22"/>
    </row>
    <row r="5" spans="1:34" x14ac:dyDescent="0.25">
      <c r="A5" s="16" t="s">
        <v>199</v>
      </c>
      <c r="B5" s="2"/>
      <c r="C5" t="s">
        <v>199</v>
      </c>
      <c r="E5" t="s">
        <v>355</v>
      </c>
      <c r="F5" t="s">
        <v>356</v>
      </c>
      <c r="AH5" s="22"/>
    </row>
    <row r="6" spans="1:34" x14ac:dyDescent="0.25">
      <c r="A6" s="16" t="s">
        <v>199</v>
      </c>
      <c r="B6" s="2"/>
      <c r="C6" t="s">
        <v>199</v>
      </c>
      <c r="E6" t="s">
        <v>355</v>
      </c>
      <c r="F6" t="s">
        <v>356</v>
      </c>
      <c r="AH6" s="22"/>
    </row>
    <row r="7" spans="1:34" x14ac:dyDescent="0.25">
      <c r="A7" s="16" t="s">
        <v>201</v>
      </c>
      <c r="B7" s="2"/>
      <c r="C7" t="s">
        <v>281</v>
      </c>
      <c r="E7" t="s">
        <v>355</v>
      </c>
      <c r="F7" t="s">
        <v>356</v>
      </c>
      <c r="AH7" s="22"/>
    </row>
    <row r="8" spans="1:34" x14ac:dyDescent="0.25">
      <c r="A8" s="16" t="s">
        <v>199</v>
      </c>
      <c r="B8" s="2"/>
      <c r="C8" t="s">
        <v>199</v>
      </c>
      <c r="E8" t="s">
        <v>355</v>
      </c>
      <c r="F8" t="s">
        <v>356</v>
      </c>
      <c r="AH8" s="22"/>
    </row>
    <row r="9" spans="1:34" x14ac:dyDescent="0.25">
      <c r="A9" s="16" t="s">
        <v>197</v>
      </c>
      <c r="B9" s="2"/>
      <c r="C9" t="s">
        <v>198</v>
      </c>
      <c r="E9" t="s">
        <v>355</v>
      </c>
      <c r="F9" t="s">
        <v>356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355</v>
      </c>
      <c r="F10" t="s">
        <v>356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355</v>
      </c>
      <c r="F11" s="24" t="s">
        <v>356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8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202</v>
      </c>
      <c r="E2" s="28" t="s">
        <v>357</v>
      </c>
      <c r="F2" s="28" t="s">
        <v>358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357</v>
      </c>
      <c r="F3" t="s">
        <v>358</v>
      </c>
      <c r="AH3" s="22"/>
    </row>
    <row r="4" spans="1:34" x14ac:dyDescent="0.25">
      <c r="A4" s="16" t="s">
        <v>199</v>
      </c>
      <c r="B4" s="2"/>
      <c r="C4" t="s">
        <v>199</v>
      </c>
      <c r="E4" t="s">
        <v>357</v>
      </c>
      <c r="F4" t="s">
        <v>358</v>
      </c>
      <c r="AH4" s="22"/>
    </row>
    <row r="5" spans="1:34" x14ac:dyDescent="0.25">
      <c r="A5" s="16" t="s">
        <v>199</v>
      </c>
      <c r="B5" s="2"/>
      <c r="C5" t="s">
        <v>199</v>
      </c>
      <c r="E5" t="s">
        <v>357</v>
      </c>
      <c r="F5" t="s">
        <v>358</v>
      </c>
      <c r="AH5" s="22"/>
    </row>
    <row r="6" spans="1:34" x14ac:dyDescent="0.25">
      <c r="A6" s="16" t="s">
        <v>199</v>
      </c>
      <c r="B6" s="2"/>
      <c r="C6" t="s">
        <v>199</v>
      </c>
      <c r="E6" t="s">
        <v>357</v>
      </c>
      <c r="F6" t="s">
        <v>358</v>
      </c>
      <c r="AH6" s="22"/>
    </row>
    <row r="7" spans="1:34" x14ac:dyDescent="0.25">
      <c r="A7" s="16" t="s">
        <v>197</v>
      </c>
      <c r="B7" s="2"/>
      <c r="C7" t="s">
        <v>198</v>
      </c>
      <c r="E7" t="s">
        <v>357</v>
      </c>
      <c r="F7" t="s">
        <v>358</v>
      </c>
      <c r="AH7" s="22"/>
    </row>
    <row r="8" spans="1:34" x14ac:dyDescent="0.25">
      <c r="A8" s="16" t="s">
        <v>199</v>
      </c>
      <c r="B8" s="2"/>
      <c r="C8" t="s">
        <v>199</v>
      </c>
      <c r="E8" t="s">
        <v>357</v>
      </c>
      <c r="F8" t="s">
        <v>358</v>
      </c>
      <c r="AH8" s="22"/>
    </row>
    <row r="9" spans="1:34" x14ac:dyDescent="0.25">
      <c r="A9" s="16" t="s">
        <v>193</v>
      </c>
      <c r="B9" s="2"/>
      <c r="C9" t="s">
        <v>194</v>
      </c>
      <c r="E9" t="s">
        <v>357</v>
      </c>
      <c r="F9" t="s">
        <v>358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357</v>
      </c>
      <c r="F10" t="s">
        <v>358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357</v>
      </c>
      <c r="F11" s="24" t="s">
        <v>358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8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359</v>
      </c>
      <c r="F2" s="28" t="s">
        <v>360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359</v>
      </c>
      <c r="F3" t="s">
        <v>360</v>
      </c>
      <c r="AH3" s="22"/>
    </row>
    <row r="4" spans="1:34" x14ac:dyDescent="0.25">
      <c r="A4" s="16" t="s">
        <v>197</v>
      </c>
      <c r="B4" s="2"/>
      <c r="C4" t="s">
        <v>198</v>
      </c>
      <c r="E4" t="s">
        <v>359</v>
      </c>
      <c r="F4" t="s">
        <v>360</v>
      </c>
      <c r="AH4" s="22"/>
    </row>
    <row r="5" spans="1:34" x14ac:dyDescent="0.25">
      <c r="A5" s="16" t="s">
        <v>199</v>
      </c>
      <c r="B5" s="2"/>
      <c r="C5" t="s">
        <v>199</v>
      </c>
      <c r="E5" t="s">
        <v>359</v>
      </c>
      <c r="F5" t="s">
        <v>360</v>
      </c>
      <c r="AH5" s="22"/>
    </row>
    <row r="6" spans="1:34" x14ac:dyDescent="0.25">
      <c r="A6" s="16" t="s">
        <v>193</v>
      </c>
      <c r="B6" s="2"/>
      <c r="C6" t="s">
        <v>194</v>
      </c>
      <c r="E6" t="s">
        <v>359</v>
      </c>
      <c r="F6" t="s">
        <v>360</v>
      </c>
      <c r="AH6" s="22"/>
    </row>
    <row r="7" spans="1:34" x14ac:dyDescent="0.25">
      <c r="A7" s="16" t="s">
        <v>199</v>
      </c>
      <c r="B7" s="2"/>
      <c r="C7" t="s">
        <v>199</v>
      </c>
      <c r="E7" t="s">
        <v>359</v>
      </c>
      <c r="F7" t="s">
        <v>360</v>
      </c>
      <c r="AH7" s="22"/>
    </row>
    <row r="8" spans="1:34" x14ac:dyDescent="0.25">
      <c r="A8" s="16" t="s">
        <v>197</v>
      </c>
      <c r="B8" s="2"/>
      <c r="C8" t="s">
        <v>198</v>
      </c>
      <c r="E8" t="s">
        <v>359</v>
      </c>
      <c r="F8" t="s">
        <v>360</v>
      </c>
      <c r="AH8" s="22"/>
    </row>
    <row r="9" spans="1:34" x14ac:dyDescent="0.25">
      <c r="A9" s="16" t="s">
        <v>199</v>
      </c>
      <c r="B9" s="2"/>
      <c r="C9" t="s">
        <v>199</v>
      </c>
      <c r="E9" t="s">
        <v>359</v>
      </c>
      <c r="F9" t="s">
        <v>360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359</v>
      </c>
      <c r="F10" t="s">
        <v>360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359</v>
      </c>
      <c r="F11" s="24" t="s">
        <v>360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8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361</v>
      </c>
      <c r="F2" s="28" t="s">
        <v>362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200</v>
      </c>
      <c r="B3" s="2"/>
      <c r="C3" t="s">
        <v>201</v>
      </c>
      <c r="E3" t="s">
        <v>361</v>
      </c>
      <c r="F3" t="s">
        <v>362</v>
      </c>
      <c r="AH3" s="22"/>
    </row>
    <row r="4" spans="1:34" x14ac:dyDescent="0.25">
      <c r="A4" s="16" t="s">
        <v>199</v>
      </c>
      <c r="B4" s="2"/>
      <c r="C4" t="s">
        <v>199</v>
      </c>
      <c r="E4" t="s">
        <v>361</v>
      </c>
      <c r="F4" t="s">
        <v>362</v>
      </c>
      <c r="AH4" s="22"/>
    </row>
    <row r="5" spans="1:34" x14ac:dyDescent="0.25">
      <c r="A5" s="16" t="s">
        <v>200</v>
      </c>
      <c r="B5" s="2"/>
      <c r="C5" t="s">
        <v>201</v>
      </c>
      <c r="E5" t="s">
        <v>361</v>
      </c>
      <c r="F5" t="s">
        <v>362</v>
      </c>
      <c r="AH5" s="22"/>
    </row>
    <row r="6" spans="1:34" x14ac:dyDescent="0.25">
      <c r="A6" s="16" t="s">
        <v>199</v>
      </c>
      <c r="B6" s="2"/>
      <c r="C6" t="s">
        <v>199</v>
      </c>
      <c r="E6" t="s">
        <v>361</v>
      </c>
      <c r="F6" t="s">
        <v>362</v>
      </c>
      <c r="AH6" s="22"/>
    </row>
    <row r="7" spans="1:34" x14ac:dyDescent="0.25">
      <c r="A7" s="16" t="s">
        <v>200</v>
      </c>
      <c r="B7" s="2"/>
      <c r="C7" t="s">
        <v>201</v>
      </c>
      <c r="E7" t="s">
        <v>361</v>
      </c>
      <c r="F7" t="s">
        <v>362</v>
      </c>
      <c r="AH7" s="22"/>
    </row>
    <row r="8" spans="1:34" x14ac:dyDescent="0.25">
      <c r="A8" s="16" t="s">
        <v>200</v>
      </c>
      <c r="B8" s="2"/>
      <c r="C8" t="s">
        <v>201</v>
      </c>
      <c r="E8" t="s">
        <v>361</v>
      </c>
      <c r="F8" t="s">
        <v>362</v>
      </c>
      <c r="AH8" s="22"/>
    </row>
    <row r="9" spans="1:34" x14ac:dyDescent="0.25">
      <c r="A9" s="16" t="s">
        <v>200</v>
      </c>
      <c r="B9" s="2"/>
      <c r="C9" t="s">
        <v>201</v>
      </c>
      <c r="E9" t="s">
        <v>361</v>
      </c>
      <c r="F9" t="s">
        <v>362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361</v>
      </c>
      <c r="F10" t="s">
        <v>362</v>
      </c>
      <c r="AH10" s="22"/>
    </row>
    <row r="11" spans="1:34" ht="15.75" thickBot="1" x14ac:dyDescent="0.3">
      <c r="A11" s="30" t="s">
        <v>200</v>
      </c>
      <c r="B11" s="29"/>
      <c r="C11" s="24" t="s">
        <v>201</v>
      </c>
      <c r="D11" s="24" t="s">
        <v>203</v>
      </c>
      <c r="E11" s="24" t="s">
        <v>361</v>
      </c>
      <c r="F11" s="24" t="s">
        <v>362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8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363</v>
      </c>
      <c r="F2" s="28" t="s">
        <v>364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363</v>
      </c>
      <c r="F3" t="s">
        <v>364</v>
      </c>
      <c r="AH3" s="22"/>
    </row>
    <row r="4" spans="1:34" x14ac:dyDescent="0.25">
      <c r="A4" s="16" t="s">
        <v>193</v>
      </c>
      <c r="B4" s="2"/>
      <c r="C4" t="s">
        <v>194</v>
      </c>
      <c r="E4" t="s">
        <v>363</v>
      </c>
      <c r="F4" t="s">
        <v>364</v>
      </c>
      <c r="AH4" s="22"/>
    </row>
    <row r="5" spans="1:34" x14ac:dyDescent="0.25">
      <c r="A5" s="16" t="s">
        <v>197</v>
      </c>
      <c r="B5" s="2"/>
      <c r="C5" t="s">
        <v>198</v>
      </c>
      <c r="E5" t="s">
        <v>363</v>
      </c>
      <c r="F5" t="s">
        <v>364</v>
      </c>
      <c r="AH5" s="22"/>
    </row>
    <row r="6" spans="1:34" x14ac:dyDescent="0.25">
      <c r="A6" s="16" t="s">
        <v>199</v>
      </c>
      <c r="B6" s="2"/>
      <c r="C6" t="s">
        <v>199</v>
      </c>
      <c r="E6" t="s">
        <v>363</v>
      </c>
      <c r="F6" t="s">
        <v>364</v>
      </c>
      <c r="AH6" s="22"/>
    </row>
    <row r="7" spans="1:34" x14ac:dyDescent="0.25">
      <c r="A7" s="16" t="s">
        <v>199</v>
      </c>
      <c r="B7" s="2"/>
      <c r="C7" t="s">
        <v>199</v>
      </c>
      <c r="E7" t="s">
        <v>363</v>
      </c>
      <c r="F7" t="s">
        <v>364</v>
      </c>
      <c r="AH7" s="22"/>
    </row>
    <row r="8" spans="1:34" x14ac:dyDescent="0.25">
      <c r="A8" s="16" t="s">
        <v>193</v>
      </c>
      <c r="B8" s="2"/>
      <c r="C8" t="s">
        <v>194</v>
      </c>
      <c r="E8" t="s">
        <v>363</v>
      </c>
      <c r="F8" t="s">
        <v>364</v>
      </c>
      <c r="AH8" s="22"/>
    </row>
    <row r="9" spans="1:34" x14ac:dyDescent="0.25">
      <c r="A9" s="16" t="s">
        <v>199</v>
      </c>
      <c r="B9" s="2"/>
      <c r="C9" t="s">
        <v>199</v>
      </c>
      <c r="E9" t="s">
        <v>363</v>
      </c>
      <c r="F9" t="s">
        <v>364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363</v>
      </c>
      <c r="F10" t="s">
        <v>364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363</v>
      </c>
      <c r="F11" s="24" t="s">
        <v>364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7.28515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365</v>
      </c>
      <c r="F2" s="28" t="s">
        <v>366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365</v>
      </c>
      <c r="F3" t="s">
        <v>366</v>
      </c>
      <c r="AH3" s="22"/>
    </row>
    <row r="4" spans="1:34" x14ac:dyDescent="0.25">
      <c r="A4" s="16" t="s">
        <v>199</v>
      </c>
      <c r="B4" s="2"/>
      <c r="C4" t="s">
        <v>199</v>
      </c>
      <c r="E4" t="s">
        <v>365</v>
      </c>
      <c r="F4" t="s">
        <v>366</v>
      </c>
      <c r="AH4" s="22"/>
    </row>
    <row r="5" spans="1:34" x14ac:dyDescent="0.25">
      <c r="A5" s="16" t="s">
        <v>199</v>
      </c>
      <c r="B5" s="2"/>
      <c r="C5" t="s">
        <v>199</v>
      </c>
      <c r="E5" t="s">
        <v>365</v>
      </c>
      <c r="F5" t="s">
        <v>366</v>
      </c>
      <c r="AH5" s="22"/>
    </row>
    <row r="6" spans="1:34" x14ac:dyDescent="0.25">
      <c r="A6" s="16" t="s">
        <v>199</v>
      </c>
      <c r="B6" s="2"/>
      <c r="C6" t="s">
        <v>199</v>
      </c>
      <c r="E6" t="s">
        <v>365</v>
      </c>
      <c r="F6" t="s">
        <v>366</v>
      </c>
      <c r="AH6" s="22"/>
    </row>
    <row r="7" spans="1:34" x14ac:dyDescent="0.25">
      <c r="A7" s="16" t="s">
        <v>199</v>
      </c>
      <c r="B7" s="2"/>
      <c r="C7" t="s">
        <v>199</v>
      </c>
      <c r="E7" t="s">
        <v>365</v>
      </c>
      <c r="F7" t="s">
        <v>366</v>
      </c>
      <c r="AH7" s="22"/>
    </row>
    <row r="8" spans="1:34" x14ac:dyDescent="0.25">
      <c r="A8" s="16" t="s">
        <v>199</v>
      </c>
      <c r="B8" s="2"/>
      <c r="C8" t="s">
        <v>199</v>
      </c>
      <c r="E8" t="s">
        <v>365</v>
      </c>
      <c r="F8" t="s">
        <v>366</v>
      </c>
      <c r="AH8" s="22"/>
    </row>
    <row r="9" spans="1:34" x14ac:dyDescent="0.25">
      <c r="A9" s="16" t="s">
        <v>199</v>
      </c>
      <c r="B9" s="2"/>
      <c r="C9" t="s">
        <v>199</v>
      </c>
      <c r="E9" t="s">
        <v>365</v>
      </c>
      <c r="F9" t="s">
        <v>366</v>
      </c>
      <c r="AH9" s="22"/>
    </row>
    <row r="10" spans="1:34" x14ac:dyDescent="0.25">
      <c r="A10" s="16" t="s">
        <v>199</v>
      </c>
      <c r="B10" s="2"/>
      <c r="C10" t="s">
        <v>199</v>
      </c>
      <c r="E10" t="s">
        <v>365</v>
      </c>
      <c r="F10" t="s">
        <v>366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365</v>
      </c>
      <c r="F11" s="24" t="s">
        <v>366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8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367</v>
      </c>
      <c r="F2" s="28" t="s">
        <v>368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367</v>
      </c>
      <c r="F3" t="s">
        <v>368</v>
      </c>
      <c r="AH3" s="22"/>
    </row>
    <row r="4" spans="1:34" x14ac:dyDescent="0.25">
      <c r="A4" s="16" t="s">
        <v>199</v>
      </c>
      <c r="B4" s="2"/>
      <c r="C4" t="s">
        <v>199</v>
      </c>
      <c r="E4" t="s">
        <v>367</v>
      </c>
      <c r="F4" t="s">
        <v>368</v>
      </c>
      <c r="AH4" s="22"/>
    </row>
    <row r="5" spans="1:34" x14ac:dyDescent="0.25">
      <c r="A5" s="16" t="s">
        <v>197</v>
      </c>
      <c r="B5" s="2"/>
      <c r="C5" t="s">
        <v>198</v>
      </c>
      <c r="E5" t="s">
        <v>367</v>
      </c>
      <c r="F5" t="s">
        <v>368</v>
      </c>
      <c r="AH5" s="22"/>
    </row>
    <row r="6" spans="1:34" x14ac:dyDescent="0.25">
      <c r="A6" s="16" t="s">
        <v>200</v>
      </c>
      <c r="B6" s="2"/>
      <c r="C6" t="s">
        <v>201</v>
      </c>
      <c r="E6" t="s">
        <v>367</v>
      </c>
      <c r="F6" t="s">
        <v>368</v>
      </c>
      <c r="AH6" s="22"/>
    </row>
    <row r="7" spans="1:34" x14ac:dyDescent="0.25">
      <c r="A7" s="16" t="s">
        <v>199</v>
      </c>
      <c r="B7" s="2"/>
      <c r="C7" t="s">
        <v>199</v>
      </c>
      <c r="E7" t="s">
        <v>367</v>
      </c>
      <c r="F7" t="s">
        <v>368</v>
      </c>
      <c r="AH7" s="22"/>
    </row>
    <row r="8" spans="1:34" x14ac:dyDescent="0.25">
      <c r="A8" s="16" t="s">
        <v>199</v>
      </c>
      <c r="B8" s="2"/>
      <c r="C8" t="s">
        <v>199</v>
      </c>
      <c r="E8" t="s">
        <v>367</v>
      </c>
      <c r="F8" t="s">
        <v>368</v>
      </c>
      <c r="AH8" s="22"/>
    </row>
    <row r="9" spans="1:34" x14ac:dyDescent="0.25">
      <c r="A9" s="16" t="s">
        <v>199</v>
      </c>
      <c r="B9" s="2"/>
      <c r="C9" t="s">
        <v>199</v>
      </c>
      <c r="E9" t="s">
        <v>367</v>
      </c>
      <c r="F9" t="s">
        <v>368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367</v>
      </c>
      <c r="F10" t="s">
        <v>368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203</v>
      </c>
      <c r="E11" s="24" t="s">
        <v>367</v>
      </c>
      <c r="F11" s="24" t="s">
        <v>368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8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369</v>
      </c>
      <c r="F2" s="28" t="s">
        <v>370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369</v>
      </c>
      <c r="F3" t="s">
        <v>370</v>
      </c>
      <c r="AH3" s="22"/>
    </row>
    <row r="4" spans="1:34" x14ac:dyDescent="0.25">
      <c r="A4" s="16" t="s">
        <v>200</v>
      </c>
      <c r="B4" s="2"/>
      <c r="C4" t="s">
        <v>201</v>
      </c>
      <c r="E4" t="s">
        <v>369</v>
      </c>
      <c r="F4" t="s">
        <v>370</v>
      </c>
      <c r="AH4" s="22"/>
    </row>
    <row r="5" spans="1:34" x14ac:dyDescent="0.25">
      <c r="A5" s="16" t="s">
        <v>200</v>
      </c>
      <c r="B5" s="2"/>
      <c r="C5" t="s">
        <v>201</v>
      </c>
      <c r="E5" t="s">
        <v>369</v>
      </c>
      <c r="F5" t="s">
        <v>370</v>
      </c>
      <c r="AH5" s="22"/>
    </row>
    <row r="6" spans="1:34" x14ac:dyDescent="0.25">
      <c r="A6" s="16" t="s">
        <v>193</v>
      </c>
      <c r="B6" s="2"/>
      <c r="C6" t="s">
        <v>194</v>
      </c>
      <c r="E6" t="s">
        <v>369</v>
      </c>
      <c r="F6" t="s">
        <v>370</v>
      </c>
      <c r="AH6" s="22"/>
    </row>
    <row r="7" spans="1:34" x14ac:dyDescent="0.25">
      <c r="A7" s="16" t="s">
        <v>199</v>
      </c>
      <c r="B7" s="2"/>
      <c r="C7" t="s">
        <v>199</v>
      </c>
      <c r="E7" t="s">
        <v>369</v>
      </c>
      <c r="F7" t="s">
        <v>370</v>
      </c>
      <c r="AH7" s="22"/>
    </row>
    <row r="8" spans="1:34" x14ac:dyDescent="0.25">
      <c r="A8" s="16" t="s">
        <v>199</v>
      </c>
      <c r="B8" s="2"/>
      <c r="C8" t="s">
        <v>199</v>
      </c>
      <c r="E8" t="s">
        <v>369</v>
      </c>
      <c r="F8" t="s">
        <v>370</v>
      </c>
      <c r="AH8" s="22"/>
    </row>
    <row r="9" spans="1:34" x14ac:dyDescent="0.25">
      <c r="A9" s="16" t="s">
        <v>197</v>
      </c>
      <c r="B9" s="2"/>
      <c r="C9" t="s">
        <v>198</v>
      </c>
      <c r="E9" t="s">
        <v>369</v>
      </c>
      <c r="F9" t="s">
        <v>370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369</v>
      </c>
      <c r="F10" t="s">
        <v>370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369</v>
      </c>
      <c r="F11" s="24" t="s">
        <v>370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8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199</v>
      </c>
      <c r="D2" s="28" t="s">
        <v>202</v>
      </c>
      <c r="E2" s="28" t="s">
        <v>371</v>
      </c>
      <c r="F2" s="28" t="s">
        <v>372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371</v>
      </c>
      <c r="F3" t="s">
        <v>372</v>
      </c>
      <c r="AH3" s="22"/>
    </row>
    <row r="4" spans="1:34" x14ac:dyDescent="0.25">
      <c r="A4" s="16" t="s">
        <v>197</v>
      </c>
      <c r="B4" s="2"/>
      <c r="C4" t="s">
        <v>198</v>
      </c>
      <c r="E4" t="s">
        <v>371</v>
      </c>
      <c r="F4" t="s">
        <v>372</v>
      </c>
      <c r="AH4" s="22"/>
    </row>
    <row r="5" spans="1:34" x14ac:dyDescent="0.25">
      <c r="A5" s="16" t="s">
        <v>199</v>
      </c>
      <c r="B5" s="2"/>
      <c r="C5" t="s">
        <v>199</v>
      </c>
      <c r="E5" t="s">
        <v>371</v>
      </c>
      <c r="F5" t="s">
        <v>372</v>
      </c>
      <c r="AH5" s="22"/>
    </row>
    <row r="6" spans="1:34" x14ac:dyDescent="0.25">
      <c r="A6" s="16" t="s">
        <v>199</v>
      </c>
      <c r="B6" s="2"/>
      <c r="C6" t="s">
        <v>199</v>
      </c>
      <c r="E6" t="s">
        <v>371</v>
      </c>
      <c r="F6" t="s">
        <v>372</v>
      </c>
      <c r="AH6" s="22"/>
    </row>
    <row r="7" spans="1:34" x14ac:dyDescent="0.25">
      <c r="A7" s="16" t="s">
        <v>199</v>
      </c>
      <c r="B7" s="2"/>
      <c r="C7" t="s">
        <v>199</v>
      </c>
      <c r="E7" t="s">
        <v>371</v>
      </c>
      <c r="F7" t="s">
        <v>372</v>
      </c>
      <c r="AH7" s="22"/>
    </row>
    <row r="8" spans="1:34" x14ac:dyDescent="0.25">
      <c r="A8" s="16" t="s">
        <v>193</v>
      </c>
      <c r="B8" s="2"/>
      <c r="C8" t="s">
        <v>194</v>
      </c>
      <c r="E8" t="s">
        <v>371</v>
      </c>
      <c r="F8" t="s">
        <v>372</v>
      </c>
      <c r="AH8" s="22"/>
    </row>
    <row r="9" spans="1:34" x14ac:dyDescent="0.25">
      <c r="A9" s="16" t="s">
        <v>199</v>
      </c>
      <c r="B9" s="2"/>
      <c r="C9" t="s">
        <v>199</v>
      </c>
      <c r="E9" t="s">
        <v>371</v>
      </c>
      <c r="F9" t="s">
        <v>372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371</v>
      </c>
      <c r="F10" t="s">
        <v>372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371</v>
      </c>
      <c r="F11" s="24" t="s">
        <v>372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8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202</v>
      </c>
      <c r="E2" s="28" t="s">
        <v>373</v>
      </c>
      <c r="F2" s="28" t="s">
        <v>374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373</v>
      </c>
      <c r="F3" t="s">
        <v>374</v>
      </c>
      <c r="AH3" s="22"/>
    </row>
    <row r="4" spans="1:34" x14ac:dyDescent="0.25">
      <c r="A4" s="16" t="s">
        <v>199</v>
      </c>
      <c r="B4" s="2"/>
      <c r="C4" t="s">
        <v>199</v>
      </c>
      <c r="E4" t="s">
        <v>373</v>
      </c>
      <c r="F4" t="s">
        <v>374</v>
      </c>
      <c r="AH4" s="22"/>
    </row>
    <row r="5" spans="1:34" x14ac:dyDescent="0.25">
      <c r="A5" s="16" t="s">
        <v>197</v>
      </c>
      <c r="B5" s="2"/>
      <c r="C5" t="s">
        <v>198</v>
      </c>
      <c r="E5" t="s">
        <v>373</v>
      </c>
      <c r="F5" t="s">
        <v>374</v>
      </c>
      <c r="AH5" s="22"/>
    </row>
    <row r="6" spans="1:34" x14ac:dyDescent="0.25">
      <c r="A6" s="16" t="s">
        <v>199</v>
      </c>
      <c r="B6" s="2"/>
      <c r="C6" t="s">
        <v>199</v>
      </c>
      <c r="E6" t="s">
        <v>373</v>
      </c>
      <c r="F6" t="s">
        <v>374</v>
      </c>
      <c r="AH6" s="22"/>
    </row>
    <row r="7" spans="1:34" x14ac:dyDescent="0.25">
      <c r="A7" s="16" t="s">
        <v>199</v>
      </c>
      <c r="B7" s="2"/>
      <c r="C7" t="s">
        <v>199</v>
      </c>
      <c r="E7" t="s">
        <v>373</v>
      </c>
      <c r="F7" t="s">
        <v>374</v>
      </c>
      <c r="AH7" s="22"/>
    </row>
    <row r="8" spans="1:34" x14ac:dyDescent="0.25">
      <c r="A8" s="16" t="s">
        <v>193</v>
      </c>
      <c r="B8" s="2"/>
      <c r="C8" t="s">
        <v>194</v>
      </c>
      <c r="E8" t="s">
        <v>373</v>
      </c>
      <c r="F8" t="s">
        <v>374</v>
      </c>
      <c r="AH8" s="22"/>
    </row>
    <row r="9" spans="1:34" x14ac:dyDescent="0.25">
      <c r="A9" s="16" t="s">
        <v>199</v>
      </c>
      <c r="B9" s="2"/>
      <c r="C9" t="s">
        <v>199</v>
      </c>
      <c r="E9" t="s">
        <v>373</v>
      </c>
      <c r="F9" t="s">
        <v>374</v>
      </c>
      <c r="AH9" s="22"/>
    </row>
    <row r="10" spans="1:34" x14ac:dyDescent="0.25">
      <c r="A10" s="16" t="s">
        <v>200</v>
      </c>
      <c r="B10" s="2"/>
      <c r="C10" t="s">
        <v>201</v>
      </c>
      <c r="E10" t="s">
        <v>373</v>
      </c>
      <c r="F10" t="s">
        <v>374</v>
      </c>
      <c r="AH10" s="22"/>
    </row>
    <row r="11" spans="1:34" ht="15.75" thickBot="1" x14ac:dyDescent="0.3">
      <c r="A11" s="30" t="s">
        <v>199</v>
      </c>
      <c r="B11" s="29"/>
      <c r="C11" s="24" t="s">
        <v>199</v>
      </c>
      <c r="D11" s="24" t="s">
        <v>203</v>
      </c>
      <c r="E11" s="24" t="s">
        <v>373</v>
      </c>
      <c r="F11" s="24" t="s">
        <v>374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28515625" bestFit="1" customWidth="1"/>
    <col min="6" max="6" width="38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202</v>
      </c>
      <c r="E2" s="28" t="s">
        <v>375</v>
      </c>
      <c r="F2" s="28" t="s">
        <v>376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199</v>
      </c>
      <c r="E3" t="s">
        <v>375</v>
      </c>
      <c r="F3" t="s">
        <v>376</v>
      </c>
      <c r="AH3" s="22"/>
    </row>
    <row r="4" spans="1:34" x14ac:dyDescent="0.25">
      <c r="A4" s="16" t="s">
        <v>199</v>
      </c>
      <c r="B4" s="2"/>
      <c r="C4" t="s">
        <v>199</v>
      </c>
      <c r="E4" t="s">
        <v>375</v>
      </c>
      <c r="F4" t="s">
        <v>376</v>
      </c>
      <c r="AH4" s="22"/>
    </row>
    <row r="5" spans="1:34" x14ac:dyDescent="0.25">
      <c r="A5" s="16" t="s">
        <v>199</v>
      </c>
      <c r="B5" s="2"/>
      <c r="C5" t="s">
        <v>199</v>
      </c>
      <c r="E5" t="s">
        <v>375</v>
      </c>
      <c r="F5" t="s">
        <v>376</v>
      </c>
      <c r="AH5" s="22"/>
    </row>
    <row r="6" spans="1:34" x14ac:dyDescent="0.25">
      <c r="A6" s="16" t="s">
        <v>199</v>
      </c>
      <c r="B6" s="2"/>
      <c r="C6" t="s">
        <v>199</v>
      </c>
      <c r="E6" t="s">
        <v>375</v>
      </c>
      <c r="F6" t="s">
        <v>376</v>
      </c>
      <c r="AH6" s="22"/>
    </row>
    <row r="7" spans="1:34" x14ac:dyDescent="0.25">
      <c r="A7" s="16" t="s">
        <v>199</v>
      </c>
      <c r="B7" s="2"/>
      <c r="C7" t="s">
        <v>199</v>
      </c>
      <c r="E7" t="s">
        <v>375</v>
      </c>
      <c r="F7" t="s">
        <v>376</v>
      </c>
      <c r="AH7" s="22"/>
    </row>
    <row r="8" spans="1:34" x14ac:dyDescent="0.25">
      <c r="A8" s="16" t="s">
        <v>199</v>
      </c>
      <c r="B8" s="2"/>
      <c r="C8" t="s">
        <v>199</v>
      </c>
      <c r="E8" t="s">
        <v>375</v>
      </c>
      <c r="F8" t="s">
        <v>376</v>
      </c>
      <c r="AH8" s="22"/>
    </row>
    <row r="9" spans="1:34" x14ac:dyDescent="0.25">
      <c r="A9" s="16" t="s">
        <v>197</v>
      </c>
      <c r="B9" s="2"/>
      <c r="C9" t="s">
        <v>198</v>
      </c>
      <c r="E9" t="s">
        <v>375</v>
      </c>
      <c r="F9" t="s">
        <v>376</v>
      </c>
      <c r="AH9" s="22"/>
    </row>
    <row r="10" spans="1:34" x14ac:dyDescent="0.25">
      <c r="A10" s="16" t="s">
        <v>197</v>
      </c>
      <c r="B10" s="2"/>
      <c r="C10" t="s">
        <v>198</v>
      </c>
      <c r="E10" t="s">
        <v>375</v>
      </c>
      <c r="F10" t="s">
        <v>376</v>
      </c>
      <c r="AH10" s="22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203</v>
      </c>
      <c r="E11" s="24" t="s">
        <v>375</v>
      </c>
      <c r="F11" s="24" t="s">
        <v>376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COUNTA(OFFSET('102869_raw'!A2,0,0,D9-B9+1,1))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COUNTIF(OFFSET('102869_raw'!C2,0,0,D9-B9+1,1),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COUNTIF(OFFSET('102869_raw'!C2,0,0,D9-B9+1,1), "G")</f>
        <v>3</v>
      </c>
      <c r="C17" s="4">
        <f ca="1">(B17/H127)*100</f>
        <v>37.5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COUNTIF(OFFSET('102869_raw'!A2,0,0,D9-B9+1,1),"AC")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COUNTIF(OFFSET('102869_raw'!C2,0,0,D9-B9+1,1), "S")</f>
        <v>2</v>
      </c>
      <c r="C18" s="8">
        <f ca="1">(B18/H127)*100</f>
        <v>25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COUNTIF(OFFSET('102869_raw'!A2,0,0,D9-B9+1,1),"AP")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COUNTIF(OFFSET('102869_raw'!C2,0,0,D9-B9+1,1),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COUNTIF(OFFSET('102869_raw'!A2,0,0,D9-B9+1,1),"APR")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COUNTIF(OFFSET('102869_raw'!C2,0,0,D9-B9+1,1),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COUNTIF(OFFSET('102869_raw'!A2,0,0,D9-B9+1,1),"AA")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COUNTIF(OFFSET('102869_raw'!C2,0,0,D9-B9+1,1), "CTB")</f>
        <v>3</v>
      </c>
      <c r="C21" s="4">
        <f ca="1">(B21/H127)*100</f>
        <v>37.5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COUNTIF(OFFSET('102869_raw'!A2,0,0,D9-B9+1,1),"AF")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COUNTIF(OFFSET('102869_raw'!C2,0,0,D9-B9+1,1),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COUNTIF(OFFSET('102869_raw'!A2,0,0,D9-B9+1,1),"AG")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COUNTIF(OFFSET('102869_raw'!C2,0,0,D9-B9+1,1),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COUNTIF(OFFSET('102869_raw'!A2,0,0,D9-B9+1,1),"AL")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COUNTIF(OFFSET('102869_raw'!C2,0,0,D9-B9+1,1),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COUNTIF(OFFSET('102869_raw'!A2,0,0,D9-B9+1,1),"AT")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COUNTIF(OFFSET('102869_raw'!C2,0,0,D9-B9+1,1),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COUNTIF(OFFSET('102869_raw'!A2,0,0,D9-B9+1,1),"AU")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COUNTIF(OFFSET('102869_raw'!C2,0,0,D9-B9+1,1),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COUNTIF(OFFSET('102869_raw'!A2,0,0,D9-B9+1,1),"CB")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COUNTIF(OFFSET('102869_raw'!C2,0,0,D9-B9+1,1),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COUNTIF(OFFSET('102869_raw'!A2,0,0,D9-B9+1,1),"CN")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COUNTIF(OFFSET('102869_raw'!C2,0,0,D9-B9+1,1),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COUNTIF(OFFSET('102869_raw'!A2,0,0,D9-B9+1,1),"CORAL")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COUNTIF(OFFSET('102869_raw'!A2,0,0,D9-B9+1,1),"CORJU")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COUNTIF(OFFSET('102869_raw'!A2,0,0,D9-B9+1,1),"DCY")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COUNTIF(OFFSET('102869_raw'!A2,0,0,D9-B9+1,1),"DST")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SUM((OFFSET('102869_raw'!B2,0,0,D9-B9+1,1)="ASP") * (OFFSET('102869_raw'!C2,0,0,D9-B9+1,1)&lt;&gt;"TWS"))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COUNTIF(OFFSET('102869_raw'!A2,0,0,D9-B9+1,1),"DSO")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SUM((OFFSET('102869_raw'!B2,0,0,D9-B9+1,1)="BBD") * (OFFSET('102869_raw'!C2,0,0,D9-B9+1,1)&lt;&gt;"TWS"))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COUNTIF(OFFSET('102869_raw'!A2,0,0,D9-B9+1,1),"DC")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SUM((OFFSET('102869_raw'!B2,0,0,D9-B9+1,1)="BL") * (OFFSET('102869_raw'!C2,0,0,D9-B9+1,1)&lt;&gt;"TWS"))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COUNTIF(OFFSET('102869_raw'!A2,0,0,D9-B9+1,1),"DL")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SUM((OFFSET('102869_raw'!B2,0,0,D9-B9+1,1)="OD") * (OFFSET('102869_raw'!C2,0,0,D9-B9+1,1)&lt;&gt;"TWS"))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COUNTIF(OFFSET('102869_raw'!A2,0,0,D9-B9+1,1),"DS")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SUM((OFFSET('102869_raw'!B2,0,0,D9-B9+1,1)="PLA") * (OFFSET('102869_raw'!C2,0,0,D9-B9+1,1)&lt;&gt;"TWS"))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COUNTIF(OFFSET('102869_raw'!A2,0,0,D9-B9+1,1),"EF")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SUM((OFFSET('102869_raw'!B2,0,0,D9-B9+1,1)="WBD") * (OFFSET('102869_raw'!C2,0,0,D9-B9+1,1)&lt;&gt;"TWS"))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COUNTIF(OFFSET('102869_raw'!A2,0,0,D9-B9+1,1),"FF")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SUM((OFFSET('102869_raw'!B2,0,0,D9-B9+1,1)="YBD") * (OFFSET('102869_raw'!C2,0,0,D9-B9+1,1)&lt;&gt;"TWS"))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COUNTIF(OFFSET('102869_raw'!A2,0,0,D9-B9+1,1),"IS")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COUNTIF(OFFSET('102869_raw'!A2,0,0,D9-B9+1,1),"LC")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(OFFSET('102869_raw'!B2,0,0,D9-B9+1,1)="ASP")*( OFFSET('102869_raw'!C2,0,0,D9-B9+1,1)="C"))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COUNTIF(OFFSET('102869_raw'!A2,0,0,D9-B9+1,1),"MD")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(OFFSET('102869_raw'!B2,0,0,D9-B9+1,1)="BBD")*( OFFSET('102869_raw'!C2,0,0,D9-B9+1,1)="C"))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COUNTIF(OFFSET('102869_raw'!A2,0,0,D9-B9+1,1),"MM")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(OFFSET('102869_raw'!B2,0,0,D9-B9+1,1)="BL")*( OFFSET('102869_raw'!C2,0,0,D9-B9+1,1)="C"))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COUNTIF(OFFSET('102869_raw'!A2,0,0,D9-B9+1,1),"MAR")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(OFFSET('102869_raw'!B2,0,0,D9-B9+1,1)="OD")*( OFFSET('102869_raw'!C2,0,0,D9-B9+1,1)="C"))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COUNTIF(OFFSET('102869_raw'!A2,0,0,D9-B9+1,1),"MME")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(OFFSET('102869_raw'!B2,0,0,D9-B9+1,1)="PLA")*( OFFSET('102869_raw'!C2,0,0,D9-B9+1,1)="C"))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COUNTIF(OFFSET('102869_raw'!A2,0,0,D9-B9+1,1),"MILA")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(OFFSET('102869_raw'!B2,0,0,D9-B9+1,1)="WBD")*( OFFSET('102869_raw'!C2,0,0,D9-B9+1,1)="C"))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COUNTIF(OFFSET('102869_raw'!A2,0,0,D9-B9+1,1),"MILC")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(OFFSET('102869_raw'!B2,0,0,D9-B9+1,1)="YBD")*( OFFSET('102869_raw'!C2,0,0,D9-B9+1,1)="C"))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COUNTIF(OFFSET('102869_raw'!A2,0,0,D9-B9+1,1),"MILS")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COUNTIF(OFFSET('102869_raw'!A2,0,0,D9-B9+1,1),"MA")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COUNTIF(OFFSET('102869_raw'!A2,0,0,D9-B9+1,1),"MC")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COUNTIF(OFFSET('102869_raw'!A2,0,0,D9-B9+1,1),"MFAV")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COUNTIF(OFFSET('102869_raw'!A2,0,0,D9-B9+1,1),"MFRN")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COUNTIF(OFFSET('102869_raw'!A2,0,0,D9-B9+1,1),"MAN")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COUNTIF(OFFSET('102869_raw'!A2,0,0,D9-B9+1,1),"MAL")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COUNTIF(OFFSET('102869_raw'!A2,0,0,D9-B9+1,1),"MDA")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COUNTIF(OFFSET('102869_raw'!A2,0,0,D9-B9+1,1),"MF")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COUNTIF(OFFSET('102869_raw'!A2,0,0,D9-B9+1,1),"ML")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COUNTIF(OFFSET('102869_raw'!A2,0,0,D9-B9+1,1),"OD")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COUNTIF(OFFSET('102869_raw'!A2,0,0,D9-B9+1,1),"PA")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COUNTIF(OFFSET('102869_raw'!A2,0,0,D9-B9+1,1),"PB")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COUNTIF(OFFSET('102869_raw'!A2,0,0,D9-B9+1,1),"PD")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COUNTIF(OFFSET('102869_raw'!A2,0,0,D9-B9+1,1),"PF")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COUNTIF(OFFSET('102869_raw'!A2,0,0,D9-B9+1,1),"PP")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COUNTIF(OFFSET('102869_raw'!A2,0,0,D9-B9+1,1),"SC")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COUNTIF(OFFSET('102869_raw'!A2,0,0,D9-B9+1,1),"SL")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COUNTIF(OFFSET('102869_raw'!A2,0,0,D9-B9+1,1),"SR")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COUNTIF(OFFSET('102869_raw'!A2,0,0,D9-B9+1,1),"SS")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COUNTIF(OFFSET('102869_raw'!A2,0,0,D9-B9+1,1),"SB")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COUNTIF(OFFSET('102869_raw'!A2,0,0,D9-B9+1,1),"SH")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COUNTIF(OFFSET('102869_raw'!A2,0,0,D9-B9+1,1),"SM")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COUNTIF(OFFSET('102869_raw'!A2,0,0,D9-B9+1,1),"TA")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COUNTIF(OFFSET('102869_raw'!A2,0,0,D9-B9+1,1),"BRI")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COUNTIF(OFFSET('102869_raw'!A2,0,0,D9-B9+1,1),"ERY")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COUNTIF(OFFSET('102869_raw'!A2,0,0,D9-B9+1,1),"EUN")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COUNTIF(OFFSET('102869_raw'!A2,0,0,D9-B9+1,1),"GORG")</f>
        <v>3</v>
      </c>
      <c r="I74" s="4">
        <f ca="1">(H74/H127)*100</f>
        <v>37.5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COUNTIF(OFFSET('102869_raw'!A2,0,0,D9-B9+1,1),"ICIL")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COUNTIF(OFFSET('102869_raw'!A2,0,0,D9-B9+1,1),"MUR")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COUNTIF(OFFSET('102869_raw'!A2,0,0,D9-B9+1,1),"MOPS")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COUNTIF(OFFSET('102869_raw'!A2,0,0,D9-B9+1,1),"PAURA")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COUNTIF(OFFSET('102869_raw'!A2,0,0,D9-B9+1,1),"PRELA")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COUNTIF(OFFSET('102869_raw'!A2,0,0,D9-B9+1,1),"PSDP")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COUNTIF(OFFSET('102869_raw'!A2,0,0,D9-B9+1,1),"PSPT")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COUNTIF(OFFSET('102869_raw'!A2,0,0,D9-B9+1,1),"PTER")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COUNTIF(OFFSET('102869_raw'!A2,0,0,D9-B9+1,1),"SPO")</f>
        <v>2</v>
      </c>
      <c r="I84" s="4">
        <f ca="1">(H84/H127)*100</f>
        <v>25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COUNTIF(OFFSET('102869_raw'!A2,0,0,D9-B9+1,1),"PAL")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COUNTIF(OFFSET('102869_raw'!A2,0,0,D9-B9+1,1),"ZO")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COUNTIF(OFFSET('102869_raw'!A2,0,0,D9-B9+1,1),"AMP")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COUNTIF(OFFSET('102869_raw'!A2,0,0,D9-B9+1,1),"DICT")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COUNTIF(OFFSET('102869_raw'!A2,0,0,D9-B9+1,1),"HALI")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COUNTIF(OFFSET('102869_raw'!A2,0,0,D9-B9+1,1),"LIAG")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COUNTIF(OFFSET('102869_raw'!A2,0,0,D9-B9+1,1),"LOBO")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COUNTIF(OFFSET('102869_raw'!A2,0,0,D9-B9+1,1),"MACA")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COUNTIF(OFFSET('102869_raw'!A2,0,0,D9-B9+1,1),"PAD")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COUNTIF(OFFSET('102869_raw'!A2,0,0,D9-B9+1,1),"POR")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COUNTIF(OFFSET('102869_raw'!A2,0,0,D9-B9+1,1),"SARG")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COUNTIF(OFFSET('102869_raw'!A2,0,0,D9-B9+1,1),"SCHIZ")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COUNTIF(OFFSET('102869_raw'!A2,0,0,D9-B9+1,1),"STY")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COUNTIF(OFFSET('102869_raw'!A2,0,0,D9-B9+1,1),"TURB")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COUNTIF(OFFSET('102869_raw'!A2,0,0,D9-B9+1,1),"TURF")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COUNTIF(OFFSET('102869_raw'!A2,0,0,D9-B9+1,1),"WRAN")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COUNTIF(OFFSET('102869_raw'!A2,0,0,D9-B9+1,1),"CTB")</f>
        <v>3</v>
      </c>
      <c r="I104" s="4">
        <f ca="1">(H104/H127)*100</f>
        <v>37.5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COUNTIF(OFFSET('102869_raw'!A2,0,0,D9-B9+1,1),"ASC")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COUNTIF(OFFSET('102869_raw'!A2,0,0,D9-B9+1,1),"O")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COUNTIF(OFFSET('102869_raw'!A2,0,0,D9-B9+1,1),"DCA")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COUNTIF(OFFSET('102869_raw'!A2,0,0,D9-B9+1,1),"DG")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COUNTIF(OFFSET('102869_raw'!A2,0,0,D9-B9+1,1),"ODC")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COUNTIF(OFFSET('102869_raw'!A2,0,0,D9-B9+1,1),"RDC")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COUNTIF(OFFSET('102869_raw'!A2,0,0,D9-B9+1,1),"CALG")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COUNTIF(OFFSET('102869_raw'!A2,0,0,D9-B9+1,1),"DCOR")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COUNTIF(OFFSET('102869_raw'!A2,0,0,D9-B9+1,1),"P")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COUNTIF(OFFSET('102869_raw'!A2,0,0,D9-B9+1,1),"R")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COUNTIF(OFFSET('102869_raw'!A2,0,0,D9-B9+1,1),"S")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COUNTIF(OFFSET('102869_raw'!A2,0,0,D9-B9+1,1),"UNK")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COUNTIF(OFFSET('102869_raw'!A2,0,0,D9-B9+1,1),"SHAD")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COUNTIF(OFFSET('102869_raw'!A2,0,0,D9-B9+1,1),"TAPE")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COUNTIF(OFFSET('102869_raw'!A2,0,0,D9-B9+1,1),"WAND")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COUNTA(OFFSET('107874_raw'!A2,0,0,D9-B9+1,1))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COUNTIF(OFFSET('107874_raw'!C2,0,0,D9-B9+1,1),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COUNTIF(OFFSET('107874_raw'!C2,0,0,D9-B9+1,1),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COUNTIF(OFFSET('107874_raw'!A2,0,0,D9-B9+1,1),"AC")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COUNTIF(OFFSET('107874_raw'!C2,0,0,D9-B9+1,1),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COUNTIF(OFFSET('107874_raw'!A2,0,0,D9-B9+1,1),"AP")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COUNTIF(OFFSET('107874_raw'!C2,0,0,D9-B9+1,1),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COUNTIF(OFFSET('107874_raw'!A2,0,0,D9-B9+1,1),"APR")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COUNTIF(OFFSET('107874_raw'!C2,0,0,D9-B9+1,1),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COUNTIF(OFFSET('107874_raw'!A2,0,0,D9-B9+1,1),"AA")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COUNTIF(OFFSET('107874_raw'!C2,0,0,D9-B9+1,1),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COUNTIF(OFFSET('107874_raw'!A2,0,0,D9-B9+1,1),"AF")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COUNTIF(OFFSET('107874_raw'!C2,0,0,D9-B9+1,1),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COUNTIF(OFFSET('107874_raw'!A2,0,0,D9-B9+1,1),"AG")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COUNTIF(OFFSET('107874_raw'!C2,0,0,D9-B9+1,1),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COUNTIF(OFFSET('107874_raw'!A2,0,0,D9-B9+1,1),"AL")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COUNTIF(OFFSET('107874_raw'!C2,0,0,D9-B9+1,1),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COUNTIF(OFFSET('107874_raw'!A2,0,0,D9-B9+1,1),"AT")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COUNTIF(OFFSET('107874_raw'!C2,0,0,D9-B9+1,1),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COUNTIF(OFFSET('107874_raw'!A2,0,0,D9-B9+1,1),"AU")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COUNTIF(OFFSET('107874_raw'!C2,0,0,D9-B9+1,1),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COUNTIF(OFFSET('107874_raw'!A2,0,0,D9-B9+1,1),"CB")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COUNTIF(OFFSET('107874_raw'!C2,0,0,D9-B9+1,1),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COUNTIF(OFFSET('107874_raw'!A2,0,0,D9-B9+1,1),"CN")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COUNTIF(OFFSET('107874_raw'!C2,0,0,D9-B9+1,1),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COUNTIF(OFFSET('107874_raw'!A2,0,0,D9-B9+1,1),"CORAL")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COUNTIF(OFFSET('107874_raw'!A2,0,0,D9-B9+1,1),"CORJU")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COUNTIF(OFFSET('107874_raw'!A2,0,0,D9-B9+1,1),"DCY")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COUNTIF(OFFSET('107874_raw'!A2,0,0,D9-B9+1,1),"DST")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SUM((OFFSET('107874_raw'!B2,0,0,D9-B9+1,1)="ASP") * (OFFSET('107874_raw'!C2,0,0,D9-B9+1,1)&lt;&gt;"TWS"))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COUNTIF(OFFSET('107874_raw'!A2,0,0,D9-B9+1,1),"DSO")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SUM((OFFSET('107874_raw'!B2,0,0,D9-B9+1,1)="BBD") * (OFFSET('107874_raw'!C2,0,0,D9-B9+1,1)&lt;&gt;"TWS"))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COUNTIF(OFFSET('107874_raw'!A2,0,0,D9-B9+1,1),"DC")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SUM((OFFSET('107874_raw'!B2,0,0,D9-B9+1,1)="BL") * (OFFSET('107874_raw'!C2,0,0,D9-B9+1,1)&lt;&gt;"TWS"))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COUNTIF(OFFSET('107874_raw'!A2,0,0,D9-B9+1,1),"DL")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SUM((OFFSET('107874_raw'!B2,0,0,D9-B9+1,1)="OD") * (OFFSET('107874_raw'!C2,0,0,D9-B9+1,1)&lt;&gt;"TWS"))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COUNTIF(OFFSET('107874_raw'!A2,0,0,D9-B9+1,1),"DS")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SUM((OFFSET('107874_raw'!B2,0,0,D9-B9+1,1)="PLA") * (OFFSET('107874_raw'!C2,0,0,D9-B9+1,1)&lt;&gt;"TWS"))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COUNTIF(OFFSET('107874_raw'!A2,0,0,D9-B9+1,1),"EF")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SUM((OFFSET('107874_raw'!B2,0,0,D9-B9+1,1)="WBD") * (OFFSET('107874_raw'!C2,0,0,D9-B9+1,1)&lt;&gt;"TWS"))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COUNTIF(OFFSET('107874_raw'!A2,0,0,D9-B9+1,1),"FF")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SUM((OFFSET('107874_raw'!B2,0,0,D9-B9+1,1)="YBD") * (OFFSET('107874_raw'!C2,0,0,D9-B9+1,1)&lt;&gt;"TWS"))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COUNTIF(OFFSET('107874_raw'!A2,0,0,D9-B9+1,1),"IS")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COUNTIF(OFFSET('107874_raw'!A2,0,0,D9-B9+1,1),"LC")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(OFFSET('107874_raw'!B2,0,0,D9-B9+1,1)="ASP")*( OFFSET('107874_raw'!C2,0,0,D9-B9+1,1)="C"))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COUNTIF(OFFSET('107874_raw'!A2,0,0,D9-B9+1,1),"MD")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(OFFSET('107874_raw'!B2,0,0,D9-B9+1,1)="BBD")*( OFFSET('107874_raw'!C2,0,0,D9-B9+1,1)="C"))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COUNTIF(OFFSET('107874_raw'!A2,0,0,D9-B9+1,1),"MM")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(OFFSET('107874_raw'!B2,0,0,D9-B9+1,1)="BL")*( OFFSET('107874_raw'!C2,0,0,D9-B9+1,1)="C"))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COUNTIF(OFFSET('107874_raw'!A2,0,0,D9-B9+1,1),"MAR")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(OFFSET('107874_raw'!B2,0,0,D9-B9+1,1)="OD")*( OFFSET('107874_raw'!C2,0,0,D9-B9+1,1)="C"))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COUNTIF(OFFSET('107874_raw'!A2,0,0,D9-B9+1,1),"MME")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(OFFSET('107874_raw'!B2,0,0,D9-B9+1,1)="PLA")*( OFFSET('107874_raw'!C2,0,0,D9-B9+1,1)="C"))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COUNTIF(OFFSET('107874_raw'!A2,0,0,D9-B9+1,1),"MILA")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(OFFSET('107874_raw'!B2,0,0,D9-B9+1,1)="WBD")*( OFFSET('107874_raw'!C2,0,0,D9-B9+1,1)="C"))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COUNTIF(OFFSET('107874_raw'!A2,0,0,D9-B9+1,1),"MILC")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(OFFSET('107874_raw'!B2,0,0,D9-B9+1,1)="YBD")*( OFFSET('107874_raw'!C2,0,0,D9-B9+1,1)="C"))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COUNTIF(OFFSET('107874_raw'!A2,0,0,D9-B9+1,1),"MILS")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COUNTIF(OFFSET('107874_raw'!A2,0,0,D9-B9+1,1),"MA")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COUNTIF(OFFSET('107874_raw'!A2,0,0,D9-B9+1,1),"MC")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COUNTIF(OFFSET('107874_raw'!A2,0,0,D9-B9+1,1),"MFAV")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COUNTIF(OFFSET('107874_raw'!A2,0,0,D9-B9+1,1),"MFRN")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COUNTIF(OFFSET('107874_raw'!A2,0,0,D9-B9+1,1),"MAN")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COUNTIF(OFFSET('107874_raw'!A2,0,0,D9-B9+1,1),"MAL")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COUNTIF(OFFSET('107874_raw'!A2,0,0,D9-B9+1,1),"MDA")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COUNTIF(OFFSET('107874_raw'!A2,0,0,D9-B9+1,1),"MF")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COUNTIF(OFFSET('107874_raw'!A2,0,0,D9-B9+1,1),"ML")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COUNTIF(OFFSET('107874_raw'!A2,0,0,D9-B9+1,1),"OD")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COUNTIF(OFFSET('107874_raw'!A2,0,0,D9-B9+1,1),"PA")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COUNTIF(OFFSET('107874_raw'!A2,0,0,D9-B9+1,1),"PB")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COUNTIF(OFFSET('107874_raw'!A2,0,0,D9-B9+1,1),"PD")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COUNTIF(OFFSET('107874_raw'!A2,0,0,D9-B9+1,1),"PF")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COUNTIF(OFFSET('107874_raw'!A2,0,0,D9-B9+1,1),"PP")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COUNTIF(OFFSET('107874_raw'!A2,0,0,D9-B9+1,1),"SC")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COUNTIF(OFFSET('107874_raw'!A2,0,0,D9-B9+1,1),"SL")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COUNTIF(OFFSET('107874_raw'!A2,0,0,D9-B9+1,1),"SR")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COUNTIF(OFFSET('107874_raw'!A2,0,0,D9-B9+1,1),"SS")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COUNTIF(OFFSET('107874_raw'!A2,0,0,D9-B9+1,1),"SB")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COUNTIF(OFFSET('107874_raw'!A2,0,0,D9-B9+1,1),"SH")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COUNTIF(OFFSET('107874_raw'!A2,0,0,D9-B9+1,1),"SM")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COUNTIF(OFFSET('107874_raw'!A2,0,0,D9-B9+1,1),"TA")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COUNTIF(OFFSET('107874_raw'!A2,0,0,D9-B9+1,1),"BRI")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COUNTIF(OFFSET('107874_raw'!A2,0,0,D9-B9+1,1),"ERY")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COUNTIF(OFFSET('107874_raw'!A2,0,0,D9-B9+1,1),"EUN")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COUNTIF(OFFSET('107874_raw'!A2,0,0,D9-B9+1,1),"GORG")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COUNTIF(OFFSET('107874_raw'!A2,0,0,D9-B9+1,1),"ICIL")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COUNTIF(OFFSET('107874_raw'!A2,0,0,D9-B9+1,1),"MUR")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COUNTIF(OFFSET('107874_raw'!A2,0,0,D9-B9+1,1),"MOPS")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COUNTIF(OFFSET('107874_raw'!A2,0,0,D9-B9+1,1),"PAURA")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COUNTIF(OFFSET('107874_raw'!A2,0,0,D9-B9+1,1),"PRELA")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COUNTIF(OFFSET('107874_raw'!A2,0,0,D9-B9+1,1),"PSDP")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COUNTIF(OFFSET('107874_raw'!A2,0,0,D9-B9+1,1),"PSPT")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COUNTIF(OFFSET('107874_raw'!A2,0,0,D9-B9+1,1),"PTER")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COUNTIF(OFFSET('107874_raw'!A2,0,0,D9-B9+1,1),"SPO")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COUNTIF(OFFSET('107874_raw'!A2,0,0,D9-B9+1,1),"PAL")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COUNTIF(OFFSET('107874_raw'!A2,0,0,D9-B9+1,1),"ZO")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COUNTIF(OFFSET('107874_raw'!A2,0,0,D9-B9+1,1),"AMP")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COUNTIF(OFFSET('107874_raw'!A2,0,0,D9-B9+1,1),"DICT")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COUNTIF(OFFSET('107874_raw'!A2,0,0,D9-B9+1,1),"HALI")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COUNTIF(OFFSET('107874_raw'!A2,0,0,D9-B9+1,1),"LIAG")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COUNTIF(OFFSET('107874_raw'!A2,0,0,D9-B9+1,1),"LOBO")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COUNTIF(OFFSET('107874_raw'!A2,0,0,D9-B9+1,1),"MACA")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COUNTIF(OFFSET('107874_raw'!A2,0,0,D9-B9+1,1),"PAD")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COUNTIF(OFFSET('107874_raw'!A2,0,0,D9-B9+1,1),"POR")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COUNTIF(OFFSET('107874_raw'!A2,0,0,D9-B9+1,1),"SARG")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COUNTIF(OFFSET('107874_raw'!A2,0,0,D9-B9+1,1),"SCHIZ")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COUNTIF(OFFSET('107874_raw'!A2,0,0,D9-B9+1,1),"STY")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COUNTIF(OFFSET('107874_raw'!A2,0,0,D9-B9+1,1),"TURB")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COUNTIF(OFFSET('107874_raw'!A2,0,0,D9-B9+1,1),"TURF")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COUNTIF(OFFSET('107874_raw'!A2,0,0,D9-B9+1,1),"WRAN")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COUNTIF(OFFSET('107874_raw'!A2,0,0,D9-B9+1,1),"CTB")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COUNTIF(OFFSET('107874_raw'!A2,0,0,D9-B9+1,1),"ASC")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COUNTIF(OFFSET('107874_raw'!A2,0,0,D9-B9+1,1),"O")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COUNTIF(OFFSET('107874_raw'!A2,0,0,D9-B9+1,1),"DCA")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COUNTIF(OFFSET('107874_raw'!A2,0,0,D9-B9+1,1),"DG")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COUNTIF(OFFSET('107874_raw'!A2,0,0,D9-B9+1,1),"ODC")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COUNTIF(OFFSET('107874_raw'!A2,0,0,D9-B9+1,1),"RDC")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COUNTIF(OFFSET('107874_raw'!A2,0,0,D9-B9+1,1),"CALG")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COUNTIF(OFFSET('107874_raw'!A2,0,0,D9-B9+1,1),"DCOR")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COUNTIF(OFFSET('107874_raw'!A2,0,0,D9-B9+1,1),"P")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COUNTIF(OFFSET('107874_raw'!A2,0,0,D9-B9+1,1),"R")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COUNTIF(OFFSET('107874_raw'!A2,0,0,D9-B9+1,1),"S")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COUNTIF(OFFSET('107874_raw'!A2,0,0,D9-B9+1,1),"UNK")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COUNTIF(OFFSET('107874_raw'!A2,0,0,D9-B9+1,1),"SHAD")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COUNTIF(OFFSET('107874_raw'!A2,0,0,D9-B9+1,1),"TAPE")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COUNTIF(OFFSET('107874_raw'!A2,0,0,D9-B9+1,1),"WAND")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COUNTA(OFFSET('112879_raw'!A2,0,0,D9-B9+1,1))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COUNTIF(OFFSET('112879_raw'!C2,0,0,D9-B9+1,1),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COUNTIF(OFFSET('112879_raw'!C2,0,0,D9-B9+1,1),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COUNTIF(OFFSET('112879_raw'!A2,0,0,D9-B9+1,1),"AC")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COUNTIF(OFFSET('112879_raw'!C2,0,0,D9-B9+1,1),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COUNTIF(OFFSET('112879_raw'!A2,0,0,D9-B9+1,1),"AP")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COUNTIF(OFFSET('112879_raw'!C2,0,0,D9-B9+1,1),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COUNTIF(OFFSET('112879_raw'!A2,0,0,D9-B9+1,1),"APR")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COUNTIF(OFFSET('112879_raw'!C2,0,0,D9-B9+1,1),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COUNTIF(OFFSET('112879_raw'!A2,0,0,D9-B9+1,1),"AA")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COUNTIF(OFFSET('112879_raw'!C2,0,0,D9-B9+1,1),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COUNTIF(OFFSET('112879_raw'!A2,0,0,D9-B9+1,1),"AF")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COUNTIF(OFFSET('112879_raw'!C2,0,0,D9-B9+1,1),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COUNTIF(OFFSET('112879_raw'!A2,0,0,D9-B9+1,1),"AG")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COUNTIF(OFFSET('112879_raw'!C2,0,0,D9-B9+1,1),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COUNTIF(OFFSET('112879_raw'!A2,0,0,D9-B9+1,1),"AL")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COUNTIF(OFFSET('112879_raw'!C2,0,0,D9-B9+1,1),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COUNTIF(OFFSET('112879_raw'!A2,0,0,D9-B9+1,1),"AT")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COUNTIF(OFFSET('112879_raw'!C2,0,0,D9-B9+1,1),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COUNTIF(OFFSET('112879_raw'!A2,0,0,D9-B9+1,1),"AU")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COUNTIF(OFFSET('112879_raw'!C2,0,0,D9-B9+1,1),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COUNTIF(OFFSET('112879_raw'!A2,0,0,D9-B9+1,1),"CB")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COUNTIF(OFFSET('112879_raw'!C2,0,0,D9-B9+1,1),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COUNTIF(OFFSET('112879_raw'!A2,0,0,D9-B9+1,1),"CN")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COUNTIF(OFFSET('112879_raw'!C2,0,0,D9-B9+1,1),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COUNTIF(OFFSET('112879_raw'!A2,0,0,D9-B9+1,1),"CORAL")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COUNTIF(OFFSET('112879_raw'!A2,0,0,D9-B9+1,1),"CORJU")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COUNTIF(OFFSET('112879_raw'!A2,0,0,D9-B9+1,1),"DCY")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COUNTIF(OFFSET('112879_raw'!A2,0,0,D9-B9+1,1),"DST")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SUM((OFFSET('112879_raw'!B2,0,0,D9-B9+1,1)="ASP") * (OFFSET('112879_raw'!C2,0,0,D9-B9+1,1)&lt;&gt;"TWS"))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COUNTIF(OFFSET('112879_raw'!A2,0,0,D9-B9+1,1),"DSO")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SUM((OFFSET('112879_raw'!B2,0,0,D9-B9+1,1)="BBD") * (OFFSET('112879_raw'!C2,0,0,D9-B9+1,1)&lt;&gt;"TWS"))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COUNTIF(OFFSET('112879_raw'!A2,0,0,D9-B9+1,1),"DC")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SUM((OFFSET('112879_raw'!B2,0,0,D9-B9+1,1)="BL") * (OFFSET('112879_raw'!C2,0,0,D9-B9+1,1)&lt;&gt;"TWS"))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COUNTIF(OFFSET('112879_raw'!A2,0,0,D9-B9+1,1),"DL")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SUM((OFFSET('112879_raw'!B2,0,0,D9-B9+1,1)="OD") * (OFFSET('112879_raw'!C2,0,0,D9-B9+1,1)&lt;&gt;"TWS"))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COUNTIF(OFFSET('112879_raw'!A2,0,0,D9-B9+1,1),"DS")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SUM((OFFSET('112879_raw'!B2,0,0,D9-B9+1,1)="PLA") * (OFFSET('112879_raw'!C2,0,0,D9-B9+1,1)&lt;&gt;"TWS"))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COUNTIF(OFFSET('112879_raw'!A2,0,0,D9-B9+1,1),"EF")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SUM((OFFSET('112879_raw'!B2,0,0,D9-B9+1,1)="WBD") * (OFFSET('112879_raw'!C2,0,0,D9-B9+1,1)&lt;&gt;"TWS"))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COUNTIF(OFFSET('112879_raw'!A2,0,0,D9-B9+1,1),"FF")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SUM((OFFSET('112879_raw'!B2,0,0,D9-B9+1,1)="YBD") * (OFFSET('112879_raw'!C2,0,0,D9-B9+1,1)&lt;&gt;"TWS"))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COUNTIF(OFFSET('112879_raw'!A2,0,0,D9-B9+1,1),"IS")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COUNTIF(OFFSET('112879_raw'!A2,0,0,D9-B9+1,1),"LC")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(OFFSET('112879_raw'!B2,0,0,D9-B9+1,1)="ASP")*( OFFSET('112879_raw'!C2,0,0,D9-B9+1,1)="C"))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COUNTIF(OFFSET('112879_raw'!A2,0,0,D9-B9+1,1),"MD")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(OFFSET('112879_raw'!B2,0,0,D9-B9+1,1)="BBD")*( OFFSET('112879_raw'!C2,0,0,D9-B9+1,1)="C"))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COUNTIF(OFFSET('112879_raw'!A2,0,0,D9-B9+1,1),"MM")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(OFFSET('112879_raw'!B2,0,0,D9-B9+1,1)="BL")*( OFFSET('112879_raw'!C2,0,0,D9-B9+1,1)="C"))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COUNTIF(OFFSET('112879_raw'!A2,0,0,D9-B9+1,1),"MAR")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(OFFSET('112879_raw'!B2,0,0,D9-B9+1,1)="OD")*( OFFSET('112879_raw'!C2,0,0,D9-B9+1,1)="C"))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COUNTIF(OFFSET('112879_raw'!A2,0,0,D9-B9+1,1),"MME")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(OFFSET('112879_raw'!B2,0,0,D9-B9+1,1)="PLA")*( OFFSET('112879_raw'!C2,0,0,D9-B9+1,1)="C"))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COUNTIF(OFFSET('112879_raw'!A2,0,0,D9-B9+1,1),"MILA")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(OFFSET('112879_raw'!B2,0,0,D9-B9+1,1)="WBD")*( OFFSET('112879_raw'!C2,0,0,D9-B9+1,1)="C"))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COUNTIF(OFFSET('112879_raw'!A2,0,0,D9-B9+1,1),"MILC")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(OFFSET('112879_raw'!B2,0,0,D9-B9+1,1)="YBD")*( OFFSET('112879_raw'!C2,0,0,D9-B9+1,1)="C"))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COUNTIF(OFFSET('112879_raw'!A2,0,0,D9-B9+1,1),"MILS")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COUNTIF(OFFSET('112879_raw'!A2,0,0,D9-B9+1,1),"MA")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COUNTIF(OFFSET('112879_raw'!A2,0,0,D9-B9+1,1),"MC")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COUNTIF(OFFSET('112879_raw'!A2,0,0,D9-B9+1,1),"MFAV")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COUNTIF(OFFSET('112879_raw'!A2,0,0,D9-B9+1,1),"MFRN")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COUNTIF(OFFSET('112879_raw'!A2,0,0,D9-B9+1,1),"MAN")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COUNTIF(OFFSET('112879_raw'!A2,0,0,D9-B9+1,1),"MAL")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COUNTIF(OFFSET('112879_raw'!A2,0,0,D9-B9+1,1),"MDA")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COUNTIF(OFFSET('112879_raw'!A2,0,0,D9-B9+1,1),"MF")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COUNTIF(OFFSET('112879_raw'!A2,0,0,D9-B9+1,1),"ML")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COUNTIF(OFFSET('112879_raw'!A2,0,0,D9-B9+1,1),"OD")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COUNTIF(OFFSET('112879_raw'!A2,0,0,D9-B9+1,1),"PA")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COUNTIF(OFFSET('112879_raw'!A2,0,0,D9-B9+1,1),"PB")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COUNTIF(OFFSET('112879_raw'!A2,0,0,D9-B9+1,1),"PD")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COUNTIF(OFFSET('112879_raw'!A2,0,0,D9-B9+1,1),"PF")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COUNTIF(OFFSET('112879_raw'!A2,0,0,D9-B9+1,1),"PP")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COUNTIF(OFFSET('112879_raw'!A2,0,0,D9-B9+1,1),"SC")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COUNTIF(OFFSET('112879_raw'!A2,0,0,D9-B9+1,1),"SL")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COUNTIF(OFFSET('112879_raw'!A2,0,0,D9-B9+1,1),"SR")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COUNTIF(OFFSET('112879_raw'!A2,0,0,D9-B9+1,1),"SS")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COUNTIF(OFFSET('112879_raw'!A2,0,0,D9-B9+1,1),"SB")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COUNTIF(OFFSET('112879_raw'!A2,0,0,D9-B9+1,1),"SH")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COUNTIF(OFFSET('112879_raw'!A2,0,0,D9-B9+1,1),"SM")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COUNTIF(OFFSET('112879_raw'!A2,0,0,D9-B9+1,1),"TA")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COUNTIF(OFFSET('112879_raw'!A2,0,0,D9-B9+1,1),"BRI")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COUNTIF(OFFSET('112879_raw'!A2,0,0,D9-B9+1,1),"ERY")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COUNTIF(OFFSET('112879_raw'!A2,0,0,D9-B9+1,1),"EUN")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COUNTIF(OFFSET('112879_raw'!A2,0,0,D9-B9+1,1),"GORG")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COUNTIF(OFFSET('112879_raw'!A2,0,0,D9-B9+1,1),"ICIL")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COUNTIF(OFFSET('112879_raw'!A2,0,0,D9-B9+1,1),"MUR")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COUNTIF(OFFSET('112879_raw'!A2,0,0,D9-B9+1,1),"MOPS")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COUNTIF(OFFSET('112879_raw'!A2,0,0,D9-B9+1,1),"PAURA")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COUNTIF(OFFSET('112879_raw'!A2,0,0,D9-B9+1,1),"PRELA")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COUNTIF(OFFSET('112879_raw'!A2,0,0,D9-B9+1,1),"PSDP")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COUNTIF(OFFSET('112879_raw'!A2,0,0,D9-B9+1,1),"PSPT")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COUNTIF(OFFSET('112879_raw'!A2,0,0,D9-B9+1,1),"PTER")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COUNTIF(OFFSET('112879_raw'!A2,0,0,D9-B9+1,1),"SPO")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COUNTIF(OFFSET('112879_raw'!A2,0,0,D9-B9+1,1),"PAL")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COUNTIF(OFFSET('112879_raw'!A2,0,0,D9-B9+1,1),"ZO")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COUNTIF(OFFSET('112879_raw'!A2,0,0,D9-B9+1,1),"AMP")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COUNTIF(OFFSET('112879_raw'!A2,0,0,D9-B9+1,1),"DICT")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COUNTIF(OFFSET('112879_raw'!A2,0,0,D9-B9+1,1),"HALI")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COUNTIF(OFFSET('112879_raw'!A2,0,0,D9-B9+1,1),"LIAG")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COUNTIF(OFFSET('112879_raw'!A2,0,0,D9-B9+1,1),"LOBO")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COUNTIF(OFFSET('112879_raw'!A2,0,0,D9-B9+1,1),"MACA")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COUNTIF(OFFSET('112879_raw'!A2,0,0,D9-B9+1,1),"PAD")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COUNTIF(OFFSET('112879_raw'!A2,0,0,D9-B9+1,1),"POR")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COUNTIF(OFFSET('112879_raw'!A2,0,0,D9-B9+1,1),"SARG")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COUNTIF(OFFSET('112879_raw'!A2,0,0,D9-B9+1,1),"SCHIZ")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COUNTIF(OFFSET('112879_raw'!A2,0,0,D9-B9+1,1),"STY")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COUNTIF(OFFSET('112879_raw'!A2,0,0,D9-B9+1,1),"TURB")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COUNTIF(OFFSET('112879_raw'!A2,0,0,D9-B9+1,1),"TURF")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COUNTIF(OFFSET('112879_raw'!A2,0,0,D9-B9+1,1),"WRAN")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COUNTIF(OFFSET('112879_raw'!A2,0,0,D9-B9+1,1),"CTB")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COUNTIF(OFFSET('112879_raw'!A2,0,0,D9-B9+1,1),"ASC")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COUNTIF(OFFSET('112879_raw'!A2,0,0,D9-B9+1,1),"O")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COUNTIF(OFFSET('112879_raw'!A2,0,0,D9-B9+1,1),"DCA")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COUNTIF(OFFSET('112879_raw'!A2,0,0,D9-B9+1,1),"DG")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COUNTIF(OFFSET('112879_raw'!A2,0,0,D9-B9+1,1),"ODC")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COUNTIF(OFFSET('112879_raw'!A2,0,0,D9-B9+1,1),"RDC")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COUNTIF(OFFSET('112879_raw'!A2,0,0,D9-B9+1,1),"CALG")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COUNTIF(OFFSET('112879_raw'!A2,0,0,D9-B9+1,1),"DCOR")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COUNTIF(OFFSET('112879_raw'!A2,0,0,D9-B9+1,1),"P")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COUNTIF(OFFSET('112879_raw'!A2,0,0,D9-B9+1,1),"R")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COUNTIF(OFFSET('112879_raw'!A2,0,0,D9-B9+1,1),"S")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COUNTIF(OFFSET('112879_raw'!A2,0,0,D9-B9+1,1),"UNK")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COUNTIF(OFFSET('112879_raw'!A2,0,0,D9-B9+1,1),"SHAD")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COUNTIF(OFFSET('112879_raw'!A2,0,0,D9-B9+1,1),"TAPE")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COUNTIF(OFFSET('112879_raw'!A2,0,0,D9-B9+1,1),"WAND")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COUNTA(OFFSET('117884_raw'!A2,0,0,D9-B9+1,1))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COUNTIF(OFFSET('117884_raw'!C2,0,0,D9-B9+1,1),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COUNTIF(OFFSET('117884_raw'!C2,0,0,D9-B9+1,1), "G")</f>
        <v>4</v>
      </c>
      <c r="C17" s="4">
        <f ca="1">(B17/H127)*100</f>
        <v>50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COUNTIF(OFFSET('117884_raw'!A2,0,0,D9-B9+1,1),"AC")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COUNTIF(OFFSET('117884_raw'!C2,0,0,D9-B9+1,1),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COUNTIF(OFFSET('117884_raw'!A2,0,0,D9-B9+1,1),"AP")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COUNTIF(OFFSET('117884_raw'!C2,0,0,D9-B9+1,1),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COUNTIF(OFFSET('117884_raw'!A2,0,0,D9-B9+1,1),"APR")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COUNTIF(OFFSET('117884_raw'!C2,0,0,D9-B9+1,1),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COUNTIF(OFFSET('117884_raw'!A2,0,0,D9-B9+1,1),"AA")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COUNTIF(OFFSET('117884_raw'!C2,0,0,D9-B9+1,1), "CTB")</f>
        <v>3</v>
      </c>
      <c r="C21" s="4">
        <f ca="1">(B21/H127)*100</f>
        <v>37.5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COUNTIF(OFFSET('117884_raw'!A2,0,0,D9-B9+1,1),"AF")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COUNTIF(OFFSET('117884_raw'!C2,0,0,D9-B9+1,1),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COUNTIF(OFFSET('117884_raw'!A2,0,0,D9-B9+1,1),"AG")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COUNTIF(OFFSET('117884_raw'!C2,0,0,D9-B9+1,1),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COUNTIF(OFFSET('117884_raw'!A2,0,0,D9-B9+1,1),"AL")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COUNTIF(OFFSET('117884_raw'!C2,0,0,D9-B9+1,1),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COUNTIF(OFFSET('117884_raw'!A2,0,0,D9-B9+1,1),"AT")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COUNTIF(OFFSET('117884_raw'!C2,0,0,D9-B9+1,1),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COUNTIF(OFFSET('117884_raw'!A2,0,0,D9-B9+1,1),"AU")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COUNTIF(OFFSET('117884_raw'!C2,0,0,D9-B9+1,1),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COUNTIF(OFFSET('117884_raw'!A2,0,0,D9-B9+1,1),"CB")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COUNTIF(OFFSET('117884_raw'!C2,0,0,D9-B9+1,1),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COUNTIF(OFFSET('117884_raw'!A2,0,0,D9-B9+1,1),"CN")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COUNTIF(OFFSET('117884_raw'!C2,0,0,D9-B9+1,1),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COUNTIF(OFFSET('117884_raw'!A2,0,0,D9-B9+1,1),"CORAL")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COUNTIF(OFFSET('117884_raw'!A2,0,0,D9-B9+1,1),"CORJU")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COUNTIF(OFFSET('117884_raw'!A2,0,0,D9-B9+1,1),"DCY")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COUNTIF(OFFSET('117884_raw'!A2,0,0,D9-B9+1,1),"DST")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SUM((OFFSET('117884_raw'!B2,0,0,D9-B9+1,1)="ASP") * (OFFSET('117884_raw'!C2,0,0,D9-B9+1,1)&lt;&gt;"TWS"))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COUNTIF(OFFSET('117884_raw'!A2,0,0,D9-B9+1,1),"DSO")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SUM((OFFSET('117884_raw'!B2,0,0,D9-B9+1,1)="BBD") * (OFFSET('117884_raw'!C2,0,0,D9-B9+1,1)&lt;&gt;"TWS"))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COUNTIF(OFFSET('117884_raw'!A2,0,0,D9-B9+1,1),"DC")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SUM((OFFSET('117884_raw'!B2,0,0,D9-B9+1,1)="BL") * (OFFSET('117884_raw'!C2,0,0,D9-B9+1,1)&lt;&gt;"TWS"))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COUNTIF(OFFSET('117884_raw'!A2,0,0,D9-B9+1,1),"DL")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SUM((OFFSET('117884_raw'!B2,0,0,D9-B9+1,1)="OD") * (OFFSET('117884_raw'!C2,0,0,D9-B9+1,1)&lt;&gt;"TWS"))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COUNTIF(OFFSET('117884_raw'!A2,0,0,D9-B9+1,1),"DS")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SUM((OFFSET('117884_raw'!B2,0,0,D9-B9+1,1)="PLA") * (OFFSET('117884_raw'!C2,0,0,D9-B9+1,1)&lt;&gt;"TWS"))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COUNTIF(OFFSET('117884_raw'!A2,0,0,D9-B9+1,1),"EF")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SUM((OFFSET('117884_raw'!B2,0,0,D9-B9+1,1)="WBD") * (OFFSET('117884_raw'!C2,0,0,D9-B9+1,1)&lt;&gt;"TWS"))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COUNTIF(OFFSET('117884_raw'!A2,0,0,D9-B9+1,1),"FF")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SUM((OFFSET('117884_raw'!B2,0,0,D9-B9+1,1)="YBD") * (OFFSET('117884_raw'!C2,0,0,D9-B9+1,1)&lt;&gt;"TWS"))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COUNTIF(OFFSET('117884_raw'!A2,0,0,D9-B9+1,1),"IS")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COUNTIF(OFFSET('117884_raw'!A2,0,0,D9-B9+1,1),"LC")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(OFFSET('117884_raw'!B2,0,0,D9-B9+1,1)="ASP")*( OFFSET('117884_raw'!C2,0,0,D9-B9+1,1)="C"))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COUNTIF(OFFSET('117884_raw'!A2,0,0,D9-B9+1,1),"MD")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(OFFSET('117884_raw'!B2,0,0,D9-B9+1,1)="BBD")*( OFFSET('117884_raw'!C2,0,0,D9-B9+1,1)="C"))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COUNTIF(OFFSET('117884_raw'!A2,0,0,D9-B9+1,1),"MM")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(OFFSET('117884_raw'!B2,0,0,D9-B9+1,1)="BL")*( OFFSET('117884_raw'!C2,0,0,D9-B9+1,1)="C"))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COUNTIF(OFFSET('117884_raw'!A2,0,0,D9-B9+1,1),"MAR")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(OFFSET('117884_raw'!B2,0,0,D9-B9+1,1)="OD")*( OFFSET('117884_raw'!C2,0,0,D9-B9+1,1)="C"))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COUNTIF(OFFSET('117884_raw'!A2,0,0,D9-B9+1,1),"MME")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(OFFSET('117884_raw'!B2,0,0,D9-B9+1,1)="PLA")*( OFFSET('117884_raw'!C2,0,0,D9-B9+1,1)="C"))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COUNTIF(OFFSET('117884_raw'!A2,0,0,D9-B9+1,1),"MILA")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(OFFSET('117884_raw'!B2,0,0,D9-B9+1,1)="WBD")*( OFFSET('117884_raw'!C2,0,0,D9-B9+1,1)="C"))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COUNTIF(OFFSET('117884_raw'!A2,0,0,D9-B9+1,1),"MILC")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(OFFSET('117884_raw'!B2,0,0,D9-B9+1,1)="YBD")*( OFFSET('117884_raw'!C2,0,0,D9-B9+1,1)="C"))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COUNTIF(OFFSET('117884_raw'!A2,0,0,D9-B9+1,1),"MILS")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COUNTIF(OFFSET('117884_raw'!A2,0,0,D9-B9+1,1),"MA")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COUNTIF(OFFSET('117884_raw'!A2,0,0,D9-B9+1,1),"MC")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COUNTIF(OFFSET('117884_raw'!A2,0,0,D9-B9+1,1),"MFAV")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COUNTIF(OFFSET('117884_raw'!A2,0,0,D9-B9+1,1),"MFRN")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COUNTIF(OFFSET('117884_raw'!A2,0,0,D9-B9+1,1),"MAN")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COUNTIF(OFFSET('117884_raw'!A2,0,0,D9-B9+1,1),"MAL")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COUNTIF(OFFSET('117884_raw'!A2,0,0,D9-B9+1,1),"MDA")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COUNTIF(OFFSET('117884_raw'!A2,0,0,D9-B9+1,1),"MF")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COUNTIF(OFFSET('117884_raw'!A2,0,0,D9-B9+1,1),"ML")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COUNTIF(OFFSET('117884_raw'!A2,0,0,D9-B9+1,1),"OD")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COUNTIF(OFFSET('117884_raw'!A2,0,0,D9-B9+1,1),"PA")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COUNTIF(OFFSET('117884_raw'!A2,0,0,D9-B9+1,1),"PB")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COUNTIF(OFFSET('117884_raw'!A2,0,0,D9-B9+1,1),"PD")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COUNTIF(OFFSET('117884_raw'!A2,0,0,D9-B9+1,1),"PF")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COUNTIF(OFFSET('117884_raw'!A2,0,0,D9-B9+1,1),"PP")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COUNTIF(OFFSET('117884_raw'!A2,0,0,D9-B9+1,1),"SC")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COUNTIF(OFFSET('117884_raw'!A2,0,0,D9-B9+1,1),"SL")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COUNTIF(OFFSET('117884_raw'!A2,0,0,D9-B9+1,1),"SR")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COUNTIF(OFFSET('117884_raw'!A2,0,0,D9-B9+1,1),"SS")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COUNTIF(OFFSET('117884_raw'!A2,0,0,D9-B9+1,1),"SB")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COUNTIF(OFFSET('117884_raw'!A2,0,0,D9-B9+1,1),"SH")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COUNTIF(OFFSET('117884_raw'!A2,0,0,D9-B9+1,1),"SM")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COUNTIF(OFFSET('117884_raw'!A2,0,0,D9-B9+1,1),"TA")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COUNTIF(OFFSET('117884_raw'!A2,0,0,D9-B9+1,1),"BRI")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COUNTIF(OFFSET('117884_raw'!A2,0,0,D9-B9+1,1),"ERY")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COUNTIF(OFFSET('117884_raw'!A2,0,0,D9-B9+1,1),"EUN")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COUNTIF(OFFSET('117884_raw'!A2,0,0,D9-B9+1,1),"GORG")</f>
        <v>4</v>
      </c>
      <c r="I74" s="4">
        <f ca="1">(H74/H127)*100</f>
        <v>50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COUNTIF(OFFSET('117884_raw'!A2,0,0,D9-B9+1,1),"ICIL")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COUNTIF(OFFSET('117884_raw'!A2,0,0,D9-B9+1,1),"MUR")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COUNTIF(OFFSET('117884_raw'!A2,0,0,D9-B9+1,1),"MOPS")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COUNTIF(OFFSET('117884_raw'!A2,0,0,D9-B9+1,1),"PAURA")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COUNTIF(OFFSET('117884_raw'!A2,0,0,D9-B9+1,1),"PRELA")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COUNTIF(OFFSET('117884_raw'!A2,0,0,D9-B9+1,1),"PSDP")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COUNTIF(OFFSET('117884_raw'!A2,0,0,D9-B9+1,1),"PSPT")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COUNTIF(OFFSET('117884_raw'!A2,0,0,D9-B9+1,1),"PTER")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COUNTIF(OFFSET('117884_raw'!A2,0,0,D9-B9+1,1),"SPO")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COUNTIF(OFFSET('117884_raw'!A2,0,0,D9-B9+1,1),"PAL")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COUNTIF(OFFSET('117884_raw'!A2,0,0,D9-B9+1,1),"ZO")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COUNTIF(OFFSET('117884_raw'!A2,0,0,D9-B9+1,1),"AMP")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COUNTIF(OFFSET('117884_raw'!A2,0,0,D9-B9+1,1),"DICT")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COUNTIF(OFFSET('117884_raw'!A2,0,0,D9-B9+1,1),"HALI")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COUNTIF(OFFSET('117884_raw'!A2,0,0,D9-B9+1,1),"LIAG")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COUNTIF(OFFSET('117884_raw'!A2,0,0,D9-B9+1,1),"LOBO")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COUNTIF(OFFSET('117884_raw'!A2,0,0,D9-B9+1,1),"MACA")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COUNTIF(OFFSET('117884_raw'!A2,0,0,D9-B9+1,1),"PAD")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COUNTIF(OFFSET('117884_raw'!A2,0,0,D9-B9+1,1),"POR")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COUNTIF(OFFSET('117884_raw'!A2,0,0,D9-B9+1,1),"SARG")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COUNTIF(OFFSET('117884_raw'!A2,0,0,D9-B9+1,1),"SCHIZ")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COUNTIF(OFFSET('117884_raw'!A2,0,0,D9-B9+1,1),"STY")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COUNTIF(OFFSET('117884_raw'!A2,0,0,D9-B9+1,1),"TURB")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COUNTIF(OFFSET('117884_raw'!A2,0,0,D9-B9+1,1),"TURF")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COUNTIF(OFFSET('117884_raw'!A2,0,0,D9-B9+1,1),"WRAN")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COUNTIF(OFFSET('117884_raw'!A2,0,0,D9-B9+1,1),"CTB")</f>
        <v>3</v>
      </c>
      <c r="I104" s="4">
        <f ca="1">(H104/H127)*100</f>
        <v>37.5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COUNTIF(OFFSET('117884_raw'!A2,0,0,D9-B9+1,1),"ASC")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COUNTIF(OFFSET('117884_raw'!A2,0,0,D9-B9+1,1),"O")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COUNTIF(OFFSET('117884_raw'!A2,0,0,D9-B9+1,1),"DCA")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COUNTIF(OFFSET('117884_raw'!A2,0,0,D9-B9+1,1),"DG")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COUNTIF(OFFSET('117884_raw'!A2,0,0,D9-B9+1,1),"ODC")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COUNTIF(OFFSET('117884_raw'!A2,0,0,D9-B9+1,1),"RDC")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COUNTIF(OFFSET('117884_raw'!A2,0,0,D9-B9+1,1),"CALG")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COUNTIF(OFFSET('117884_raw'!A2,0,0,D9-B9+1,1),"DCOR")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COUNTIF(OFFSET('117884_raw'!A2,0,0,D9-B9+1,1),"P")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COUNTIF(OFFSET('117884_raw'!A2,0,0,D9-B9+1,1),"R")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COUNTIF(OFFSET('117884_raw'!A2,0,0,D9-B9+1,1),"S")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COUNTIF(OFFSET('117884_raw'!A2,0,0,D9-B9+1,1),"UNK")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COUNTIF(OFFSET('117884_raw'!A2,0,0,D9-B9+1,1),"SHAD")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COUNTIF(OFFSET('117884_raw'!A2,0,0,D9-B9+1,1),"TAPE")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COUNTIF(OFFSET('117884_raw'!A2,0,0,D9-B9+1,1),"WAND")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COUNTA(OFFSET('122889_raw'!A2,0,0,D9-B9+1,1))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COUNTIF(OFFSET('122889_raw'!C2,0,0,D9-B9+1,1),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COUNTIF(OFFSET('122889_raw'!C2,0,0,D9-B9+1,1), "G")</f>
        <v>4</v>
      </c>
      <c r="C17" s="4">
        <f ca="1">(B17/H127)*100</f>
        <v>44.444444444444443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COUNTIF(OFFSET('122889_raw'!A2,0,0,D9-B9+1,1),"AC")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COUNTIF(OFFSET('122889_raw'!C2,0,0,D9-B9+1,1),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COUNTIF(OFFSET('122889_raw'!A2,0,0,D9-B9+1,1),"AP")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COUNTIF(OFFSET('122889_raw'!C2,0,0,D9-B9+1,1),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COUNTIF(OFFSET('122889_raw'!A2,0,0,D9-B9+1,1),"APR")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COUNTIF(OFFSET('122889_raw'!C2,0,0,D9-B9+1,1),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COUNTIF(OFFSET('122889_raw'!A2,0,0,D9-B9+1,1),"AA")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COUNTIF(OFFSET('122889_raw'!C2,0,0,D9-B9+1,1),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COUNTIF(OFFSET('122889_raw'!A2,0,0,D9-B9+1,1),"AF")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COUNTIF(OFFSET('122889_raw'!C2,0,0,D9-B9+1,1),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COUNTIF(OFFSET('122889_raw'!A2,0,0,D9-B9+1,1),"AG")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COUNTIF(OFFSET('122889_raw'!C2,0,0,D9-B9+1,1),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COUNTIF(OFFSET('122889_raw'!A2,0,0,D9-B9+1,1),"AL")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COUNTIF(OFFSET('122889_raw'!C2,0,0,D9-B9+1,1),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COUNTIF(OFFSET('122889_raw'!A2,0,0,D9-B9+1,1),"AT")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COUNTIF(OFFSET('122889_raw'!C2,0,0,D9-B9+1,1),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COUNTIF(OFFSET('122889_raw'!A2,0,0,D9-B9+1,1),"AU")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COUNTIF(OFFSET('122889_raw'!C2,0,0,D9-B9+1,1),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COUNTIF(OFFSET('122889_raw'!A2,0,0,D9-B9+1,1),"CB")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COUNTIF(OFFSET('122889_raw'!C2,0,0,D9-B9+1,1),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COUNTIF(OFFSET('122889_raw'!A2,0,0,D9-B9+1,1),"CN")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COUNTIF(OFFSET('122889_raw'!C2,0,0,D9-B9+1,1),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COUNTIF(OFFSET('122889_raw'!A2,0,0,D9-B9+1,1),"CORAL")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COUNTIF(OFFSET('122889_raw'!A2,0,0,D9-B9+1,1),"CORJU")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COUNTIF(OFFSET('122889_raw'!A2,0,0,D9-B9+1,1),"DCY")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COUNTIF(OFFSET('122889_raw'!A2,0,0,D9-B9+1,1),"DST")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SUM((OFFSET('122889_raw'!B2,0,0,D9-B9+1,1)="ASP") * (OFFSET('122889_raw'!C2,0,0,D9-B9+1,1)&lt;&gt;"TWS"))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COUNTIF(OFFSET('122889_raw'!A2,0,0,D9-B9+1,1),"DSO")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SUM((OFFSET('122889_raw'!B2,0,0,D9-B9+1,1)="BBD") * (OFFSET('122889_raw'!C2,0,0,D9-B9+1,1)&lt;&gt;"TWS"))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COUNTIF(OFFSET('122889_raw'!A2,0,0,D9-B9+1,1),"DC")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SUM((OFFSET('122889_raw'!B2,0,0,D9-B9+1,1)="BL") * (OFFSET('122889_raw'!C2,0,0,D9-B9+1,1)&lt;&gt;"TWS"))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COUNTIF(OFFSET('122889_raw'!A2,0,0,D9-B9+1,1),"DL")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SUM((OFFSET('122889_raw'!B2,0,0,D9-B9+1,1)="OD") * (OFFSET('122889_raw'!C2,0,0,D9-B9+1,1)&lt;&gt;"TWS"))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COUNTIF(OFFSET('122889_raw'!A2,0,0,D9-B9+1,1),"DS")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SUM((OFFSET('122889_raw'!B2,0,0,D9-B9+1,1)="PLA") * (OFFSET('122889_raw'!C2,0,0,D9-B9+1,1)&lt;&gt;"TWS"))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COUNTIF(OFFSET('122889_raw'!A2,0,0,D9-B9+1,1),"EF")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SUM((OFFSET('122889_raw'!B2,0,0,D9-B9+1,1)="WBD") * (OFFSET('122889_raw'!C2,0,0,D9-B9+1,1)&lt;&gt;"TWS"))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COUNTIF(OFFSET('122889_raw'!A2,0,0,D9-B9+1,1),"FF")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SUM((OFFSET('122889_raw'!B2,0,0,D9-B9+1,1)="YBD") * (OFFSET('122889_raw'!C2,0,0,D9-B9+1,1)&lt;&gt;"TWS"))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COUNTIF(OFFSET('122889_raw'!A2,0,0,D9-B9+1,1),"IS")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COUNTIF(OFFSET('122889_raw'!A2,0,0,D9-B9+1,1),"LC")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(OFFSET('122889_raw'!B2,0,0,D9-B9+1,1)="ASP")*( OFFSET('122889_raw'!C2,0,0,D9-B9+1,1)="C"))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COUNTIF(OFFSET('122889_raw'!A2,0,0,D9-B9+1,1),"MD")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(OFFSET('122889_raw'!B2,0,0,D9-B9+1,1)="BBD")*( OFFSET('122889_raw'!C2,0,0,D9-B9+1,1)="C"))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COUNTIF(OFFSET('122889_raw'!A2,0,0,D9-B9+1,1),"MM")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(OFFSET('122889_raw'!B2,0,0,D9-B9+1,1)="BL")*( OFFSET('122889_raw'!C2,0,0,D9-B9+1,1)="C"))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COUNTIF(OFFSET('122889_raw'!A2,0,0,D9-B9+1,1),"MAR")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(OFFSET('122889_raw'!B2,0,0,D9-B9+1,1)="OD")*( OFFSET('122889_raw'!C2,0,0,D9-B9+1,1)="C"))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COUNTIF(OFFSET('122889_raw'!A2,0,0,D9-B9+1,1),"MME")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(OFFSET('122889_raw'!B2,0,0,D9-B9+1,1)="PLA")*( OFFSET('122889_raw'!C2,0,0,D9-B9+1,1)="C"))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COUNTIF(OFFSET('122889_raw'!A2,0,0,D9-B9+1,1),"MILA")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(OFFSET('122889_raw'!B2,0,0,D9-B9+1,1)="WBD")*( OFFSET('122889_raw'!C2,0,0,D9-B9+1,1)="C"))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COUNTIF(OFFSET('122889_raw'!A2,0,0,D9-B9+1,1),"MILC")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(OFFSET('122889_raw'!B2,0,0,D9-B9+1,1)="YBD")*( OFFSET('122889_raw'!C2,0,0,D9-B9+1,1)="C"))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COUNTIF(OFFSET('122889_raw'!A2,0,0,D9-B9+1,1),"MILS")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COUNTIF(OFFSET('122889_raw'!A2,0,0,D9-B9+1,1),"MA")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COUNTIF(OFFSET('122889_raw'!A2,0,0,D9-B9+1,1),"MC")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COUNTIF(OFFSET('122889_raw'!A2,0,0,D9-B9+1,1),"MFAV")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COUNTIF(OFFSET('122889_raw'!A2,0,0,D9-B9+1,1),"MFRN")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COUNTIF(OFFSET('122889_raw'!A2,0,0,D9-B9+1,1),"MAN")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COUNTIF(OFFSET('122889_raw'!A2,0,0,D9-B9+1,1),"MAL")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COUNTIF(OFFSET('122889_raw'!A2,0,0,D9-B9+1,1),"MDA")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COUNTIF(OFFSET('122889_raw'!A2,0,0,D9-B9+1,1),"MF")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COUNTIF(OFFSET('122889_raw'!A2,0,0,D9-B9+1,1),"ML")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COUNTIF(OFFSET('122889_raw'!A2,0,0,D9-B9+1,1),"OD")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COUNTIF(OFFSET('122889_raw'!A2,0,0,D9-B9+1,1),"PA")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COUNTIF(OFFSET('122889_raw'!A2,0,0,D9-B9+1,1),"PB")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COUNTIF(OFFSET('122889_raw'!A2,0,0,D9-B9+1,1),"PD")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COUNTIF(OFFSET('122889_raw'!A2,0,0,D9-B9+1,1),"PF")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COUNTIF(OFFSET('122889_raw'!A2,0,0,D9-B9+1,1),"PP")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COUNTIF(OFFSET('122889_raw'!A2,0,0,D9-B9+1,1),"SC")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COUNTIF(OFFSET('122889_raw'!A2,0,0,D9-B9+1,1),"SL")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COUNTIF(OFFSET('122889_raw'!A2,0,0,D9-B9+1,1),"SR")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COUNTIF(OFFSET('122889_raw'!A2,0,0,D9-B9+1,1),"SS")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COUNTIF(OFFSET('122889_raw'!A2,0,0,D9-B9+1,1),"SB")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COUNTIF(OFFSET('122889_raw'!A2,0,0,D9-B9+1,1),"SH")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COUNTIF(OFFSET('122889_raw'!A2,0,0,D9-B9+1,1),"SM")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COUNTIF(OFFSET('122889_raw'!A2,0,0,D9-B9+1,1),"TA")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COUNTIF(OFFSET('122889_raw'!A2,0,0,D9-B9+1,1),"BRI")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COUNTIF(OFFSET('122889_raw'!A2,0,0,D9-B9+1,1),"ERY")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COUNTIF(OFFSET('122889_raw'!A2,0,0,D9-B9+1,1),"EUN")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COUNTIF(OFFSET('122889_raw'!A2,0,0,D9-B9+1,1),"GORG")</f>
        <v>4</v>
      </c>
      <c r="I74" s="4">
        <f ca="1">(H74/H127)*100</f>
        <v>44.444444444444443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COUNTIF(OFFSET('122889_raw'!A2,0,0,D9-B9+1,1),"ICIL")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COUNTIF(OFFSET('122889_raw'!A2,0,0,D9-B9+1,1),"MUR")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COUNTIF(OFFSET('122889_raw'!A2,0,0,D9-B9+1,1),"MOPS")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COUNTIF(OFFSET('122889_raw'!A2,0,0,D9-B9+1,1),"PAURA")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COUNTIF(OFFSET('122889_raw'!A2,0,0,D9-B9+1,1),"PRELA")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COUNTIF(OFFSET('122889_raw'!A2,0,0,D9-B9+1,1),"PSDP")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COUNTIF(OFFSET('122889_raw'!A2,0,0,D9-B9+1,1),"PSPT")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COUNTIF(OFFSET('122889_raw'!A2,0,0,D9-B9+1,1),"PTER")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COUNTIF(OFFSET('122889_raw'!A2,0,0,D9-B9+1,1),"SPO")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COUNTIF(OFFSET('122889_raw'!A2,0,0,D9-B9+1,1),"PAL")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COUNTIF(OFFSET('122889_raw'!A2,0,0,D9-B9+1,1),"ZO")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COUNTIF(OFFSET('122889_raw'!A2,0,0,D9-B9+1,1),"AMP")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COUNTIF(OFFSET('122889_raw'!A2,0,0,D9-B9+1,1),"DICT")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COUNTIF(OFFSET('122889_raw'!A2,0,0,D9-B9+1,1),"HALI")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COUNTIF(OFFSET('122889_raw'!A2,0,0,D9-B9+1,1),"LIAG")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COUNTIF(OFFSET('122889_raw'!A2,0,0,D9-B9+1,1),"LOBO")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COUNTIF(OFFSET('122889_raw'!A2,0,0,D9-B9+1,1),"MACA")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COUNTIF(OFFSET('122889_raw'!A2,0,0,D9-B9+1,1),"PAD")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COUNTIF(OFFSET('122889_raw'!A2,0,0,D9-B9+1,1),"POR")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COUNTIF(OFFSET('122889_raw'!A2,0,0,D9-B9+1,1),"SARG")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COUNTIF(OFFSET('122889_raw'!A2,0,0,D9-B9+1,1),"SCHIZ")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COUNTIF(OFFSET('122889_raw'!A2,0,0,D9-B9+1,1),"STY")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COUNTIF(OFFSET('122889_raw'!A2,0,0,D9-B9+1,1),"TURB")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COUNTIF(OFFSET('122889_raw'!A2,0,0,D9-B9+1,1),"TURF")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COUNTIF(OFFSET('122889_raw'!A2,0,0,D9-B9+1,1),"WRAN")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COUNTIF(OFFSET('122889_raw'!A2,0,0,D9-B9+1,1),"CTB")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COUNTIF(OFFSET('122889_raw'!A2,0,0,D9-B9+1,1),"ASC")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COUNTIF(OFFSET('122889_raw'!A2,0,0,D9-B9+1,1),"O")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COUNTIF(OFFSET('122889_raw'!A2,0,0,D9-B9+1,1),"DCA")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COUNTIF(OFFSET('122889_raw'!A2,0,0,D9-B9+1,1),"DG")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COUNTIF(OFFSET('122889_raw'!A2,0,0,D9-B9+1,1),"ODC")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COUNTIF(OFFSET('122889_raw'!A2,0,0,D9-B9+1,1),"RDC")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COUNTIF(OFFSET('122889_raw'!A2,0,0,D9-B9+1,1),"CALG")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COUNTIF(OFFSET('122889_raw'!A2,0,0,D9-B9+1,1),"DCOR")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COUNTIF(OFFSET('122889_raw'!A2,0,0,D9-B9+1,1),"P")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COUNTIF(OFFSET('122889_raw'!A2,0,0,D9-B9+1,1),"R")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COUNTIF(OFFSET('122889_raw'!A2,0,0,D9-B9+1,1),"S")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COUNTIF(OFFSET('122889_raw'!A2,0,0,D9-B9+1,1),"UNK")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COUNTIF(OFFSET('122889_raw'!A2,0,0,D9-B9+1,1),"SHAD")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COUNTIF(OFFSET('122889_raw'!A2,0,0,D9-B9+1,1),"TAPE")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COUNTIF(OFFSET('122889_raw'!A2,0,0,D9-B9+1,1),"WAND")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COUNTA(OFFSET('12779_raw'!A2,0,0,D9-B9+1,1))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COUNTIF(OFFSET('12779_raw'!C2,0,0,D9-B9+1,1),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COUNTIF(OFFSET('12779_raw'!C2,0,0,D9-B9+1,1),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COUNTIF(OFFSET('12779_raw'!A2,0,0,D9-B9+1,1),"AC")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COUNTIF(OFFSET('12779_raw'!C2,0,0,D9-B9+1,1),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COUNTIF(OFFSET('12779_raw'!A2,0,0,D9-B9+1,1),"AP")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COUNTIF(OFFSET('12779_raw'!C2,0,0,D9-B9+1,1),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COUNTIF(OFFSET('12779_raw'!A2,0,0,D9-B9+1,1),"APR")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COUNTIF(OFFSET('12779_raw'!C2,0,0,D9-B9+1,1),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COUNTIF(OFFSET('12779_raw'!A2,0,0,D9-B9+1,1),"AA")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COUNTIF(OFFSET('12779_raw'!C2,0,0,D9-B9+1,1),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COUNTIF(OFFSET('12779_raw'!A2,0,0,D9-B9+1,1),"AF")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COUNTIF(OFFSET('12779_raw'!C2,0,0,D9-B9+1,1),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COUNTIF(OFFSET('12779_raw'!A2,0,0,D9-B9+1,1),"AG")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COUNTIF(OFFSET('12779_raw'!C2,0,0,D9-B9+1,1),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COUNTIF(OFFSET('12779_raw'!A2,0,0,D9-B9+1,1),"AL")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COUNTIF(OFFSET('12779_raw'!C2,0,0,D9-B9+1,1),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COUNTIF(OFFSET('12779_raw'!A2,0,0,D9-B9+1,1),"AT")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COUNTIF(OFFSET('12779_raw'!C2,0,0,D9-B9+1,1),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COUNTIF(OFFSET('12779_raw'!A2,0,0,D9-B9+1,1),"AU")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COUNTIF(OFFSET('12779_raw'!C2,0,0,D9-B9+1,1),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COUNTIF(OFFSET('12779_raw'!A2,0,0,D9-B9+1,1),"CB")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COUNTIF(OFFSET('12779_raw'!C2,0,0,D9-B9+1,1),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COUNTIF(OFFSET('12779_raw'!A2,0,0,D9-B9+1,1),"CN")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COUNTIF(OFFSET('12779_raw'!C2,0,0,D9-B9+1,1),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COUNTIF(OFFSET('12779_raw'!A2,0,0,D9-B9+1,1),"CORAL")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COUNTIF(OFFSET('12779_raw'!A2,0,0,D9-B9+1,1),"CORJU")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COUNTIF(OFFSET('12779_raw'!A2,0,0,D9-B9+1,1),"DCY")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COUNTIF(OFFSET('12779_raw'!A2,0,0,D9-B9+1,1),"DST")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SUM((OFFSET('12779_raw'!B2,0,0,D9-B9+1,1)="ASP") * (OFFSET('12779_raw'!C2,0,0,D9-B9+1,1)&lt;&gt;"TWS"))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COUNTIF(OFFSET('12779_raw'!A2,0,0,D9-B9+1,1),"DSO")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SUM((OFFSET('12779_raw'!B2,0,0,D9-B9+1,1)="BBD") * (OFFSET('12779_raw'!C2,0,0,D9-B9+1,1)&lt;&gt;"TWS"))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COUNTIF(OFFSET('12779_raw'!A2,0,0,D9-B9+1,1),"DC")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SUM((OFFSET('12779_raw'!B2,0,0,D9-B9+1,1)="BL") * (OFFSET('12779_raw'!C2,0,0,D9-B9+1,1)&lt;&gt;"TWS"))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COUNTIF(OFFSET('12779_raw'!A2,0,0,D9-B9+1,1),"DL")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SUM((OFFSET('12779_raw'!B2,0,0,D9-B9+1,1)="OD") * (OFFSET('12779_raw'!C2,0,0,D9-B9+1,1)&lt;&gt;"TWS"))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COUNTIF(OFFSET('12779_raw'!A2,0,0,D9-B9+1,1),"DS")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SUM((OFFSET('12779_raw'!B2,0,0,D9-B9+1,1)="PLA") * (OFFSET('12779_raw'!C2,0,0,D9-B9+1,1)&lt;&gt;"TWS"))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COUNTIF(OFFSET('12779_raw'!A2,0,0,D9-B9+1,1),"EF")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SUM((OFFSET('12779_raw'!B2,0,0,D9-B9+1,1)="WBD") * (OFFSET('12779_raw'!C2,0,0,D9-B9+1,1)&lt;&gt;"TWS"))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COUNTIF(OFFSET('12779_raw'!A2,0,0,D9-B9+1,1),"FF")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SUM((OFFSET('12779_raw'!B2,0,0,D9-B9+1,1)="YBD") * (OFFSET('12779_raw'!C2,0,0,D9-B9+1,1)&lt;&gt;"TWS"))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COUNTIF(OFFSET('12779_raw'!A2,0,0,D9-B9+1,1),"IS")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COUNTIF(OFFSET('12779_raw'!A2,0,0,D9-B9+1,1),"LC")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(OFFSET('12779_raw'!B2,0,0,D9-B9+1,1)="ASP")*( OFFSET('12779_raw'!C2,0,0,D9-B9+1,1)="C"))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COUNTIF(OFFSET('12779_raw'!A2,0,0,D9-B9+1,1),"MD")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(OFFSET('12779_raw'!B2,0,0,D9-B9+1,1)="BBD")*( OFFSET('12779_raw'!C2,0,0,D9-B9+1,1)="C"))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COUNTIF(OFFSET('12779_raw'!A2,0,0,D9-B9+1,1),"MM")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(OFFSET('12779_raw'!B2,0,0,D9-B9+1,1)="BL")*( OFFSET('12779_raw'!C2,0,0,D9-B9+1,1)="C"))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COUNTIF(OFFSET('12779_raw'!A2,0,0,D9-B9+1,1),"MAR")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(OFFSET('12779_raw'!B2,0,0,D9-B9+1,1)="OD")*( OFFSET('12779_raw'!C2,0,0,D9-B9+1,1)="C"))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COUNTIF(OFFSET('12779_raw'!A2,0,0,D9-B9+1,1),"MME")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(OFFSET('12779_raw'!B2,0,0,D9-B9+1,1)="PLA")*( OFFSET('12779_raw'!C2,0,0,D9-B9+1,1)="C"))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COUNTIF(OFFSET('12779_raw'!A2,0,0,D9-B9+1,1),"MILA")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(OFFSET('12779_raw'!B2,0,0,D9-B9+1,1)="WBD")*( OFFSET('12779_raw'!C2,0,0,D9-B9+1,1)="C"))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COUNTIF(OFFSET('12779_raw'!A2,0,0,D9-B9+1,1),"MILC")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(OFFSET('12779_raw'!B2,0,0,D9-B9+1,1)="YBD")*( OFFSET('12779_raw'!C2,0,0,D9-B9+1,1)="C"))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COUNTIF(OFFSET('12779_raw'!A2,0,0,D9-B9+1,1),"MILS")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COUNTIF(OFFSET('12779_raw'!A2,0,0,D9-B9+1,1),"MA")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COUNTIF(OFFSET('12779_raw'!A2,0,0,D9-B9+1,1),"MC")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COUNTIF(OFFSET('12779_raw'!A2,0,0,D9-B9+1,1),"MFAV")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COUNTIF(OFFSET('12779_raw'!A2,0,0,D9-B9+1,1),"MFRN")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COUNTIF(OFFSET('12779_raw'!A2,0,0,D9-B9+1,1),"MAN")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COUNTIF(OFFSET('12779_raw'!A2,0,0,D9-B9+1,1),"MAL")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COUNTIF(OFFSET('12779_raw'!A2,0,0,D9-B9+1,1),"MDA")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COUNTIF(OFFSET('12779_raw'!A2,0,0,D9-B9+1,1),"MF")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COUNTIF(OFFSET('12779_raw'!A2,0,0,D9-B9+1,1),"ML")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COUNTIF(OFFSET('12779_raw'!A2,0,0,D9-B9+1,1),"OD")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COUNTIF(OFFSET('12779_raw'!A2,0,0,D9-B9+1,1),"PA")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COUNTIF(OFFSET('12779_raw'!A2,0,0,D9-B9+1,1),"PB")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COUNTIF(OFFSET('12779_raw'!A2,0,0,D9-B9+1,1),"PD")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COUNTIF(OFFSET('12779_raw'!A2,0,0,D9-B9+1,1),"PF")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COUNTIF(OFFSET('12779_raw'!A2,0,0,D9-B9+1,1),"PP")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COUNTIF(OFFSET('12779_raw'!A2,0,0,D9-B9+1,1),"SC")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COUNTIF(OFFSET('12779_raw'!A2,0,0,D9-B9+1,1),"SL")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COUNTIF(OFFSET('12779_raw'!A2,0,0,D9-B9+1,1),"SR")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COUNTIF(OFFSET('12779_raw'!A2,0,0,D9-B9+1,1),"SS")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COUNTIF(OFFSET('12779_raw'!A2,0,0,D9-B9+1,1),"SB")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COUNTIF(OFFSET('12779_raw'!A2,0,0,D9-B9+1,1),"SH")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COUNTIF(OFFSET('12779_raw'!A2,0,0,D9-B9+1,1),"SM")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COUNTIF(OFFSET('12779_raw'!A2,0,0,D9-B9+1,1),"TA")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COUNTIF(OFFSET('12779_raw'!A2,0,0,D9-B9+1,1),"BRI")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COUNTIF(OFFSET('12779_raw'!A2,0,0,D9-B9+1,1),"ERY")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COUNTIF(OFFSET('12779_raw'!A2,0,0,D9-B9+1,1),"EUN")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COUNTIF(OFFSET('12779_raw'!A2,0,0,D9-B9+1,1),"GORG")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COUNTIF(OFFSET('12779_raw'!A2,0,0,D9-B9+1,1),"ICIL")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COUNTIF(OFFSET('12779_raw'!A2,0,0,D9-B9+1,1),"MUR")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COUNTIF(OFFSET('12779_raw'!A2,0,0,D9-B9+1,1),"MOPS")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COUNTIF(OFFSET('12779_raw'!A2,0,0,D9-B9+1,1),"PAURA")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COUNTIF(OFFSET('12779_raw'!A2,0,0,D9-B9+1,1),"PRELA")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COUNTIF(OFFSET('12779_raw'!A2,0,0,D9-B9+1,1),"PSDP")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COUNTIF(OFFSET('12779_raw'!A2,0,0,D9-B9+1,1),"PSPT")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COUNTIF(OFFSET('12779_raw'!A2,0,0,D9-B9+1,1),"PTER")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COUNTIF(OFFSET('12779_raw'!A2,0,0,D9-B9+1,1),"SPO")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COUNTIF(OFFSET('12779_raw'!A2,0,0,D9-B9+1,1),"PAL")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COUNTIF(OFFSET('12779_raw'!A2,0,0,D9-B9+1,1),"ZO")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COUNTIF(OFFSET('12779_raw'!A2,0,0,D9-B9+1,1),"AMP")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COUNTIF(OFFSET('12779_raw'!A2,0,0,D9-B9+1,1),"DICT")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COUNTIF(OFFSET('12779_raw'!A2,0,0,D9-B9+1,1),"HALI")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COUNTIF(OFFSET('12779_raw'!A2,0,0,D9-B9+1,1),"LIAG")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COUNTIF(OFFSET('12779_raw'!A2,0,0,D9-B9+1,1),"LOBO")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COUNTIF(OFFSET('12779_raw'!A2,0,0,D9-B9+1,1),"MACA")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COUNTIF(OFFSET('12779_raw'!A2,0,0,D9-B9+1,1),"PAD")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COUNTIF(OFFSET('12779_raw'!A2,0,0,D9-B9+1,1),"POR")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COUNTIF(OFFSET('12779_raw'!A2,0,0,D9-B9+1,1),"SARG")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COUNTIF(OFFSET('12779_raw'!A2,0,0,D9-B9+1,1),"SCHIZ")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COUNTIF(OFFSET('12779_raw'!A2,0,0,D9-B9+1,1),"STY")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COUNTIF(OFFSET('12779_raw'!A2,0,0,D9-B9+1,1),"TURB")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COUNTIF(OFFSET('12779_raw'!A2,0,0,D9-B9+1,1),"TURF")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COUNTIF(OFFSET('12779_raw'!A2,0,0,D9-B9+1,1),"WRAN")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COUNTIF(OFFSET('12779_raw'!A2,0,0,D9-B9+1,1),"CTB")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COUNTIF(OFFSET('12779_raw'!A2,0,0,D9-B9+1,1),"ASC")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COUNTIF(OFFSET('12779_raw'!A2,0,0,D9-B9+1,1),"O")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COUNTIF(OFFSET('12779_raw'!A2,0,0,D9-B9+1,1),"DCA")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COUNTIF(OFFSET('12779_raw'!A2,0,0,D9-B9+1,1),"DG")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COUNTIF(OFFSET('12779_raw'!A2,0,0,D9-B9+1,1),"ODC")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COUNTIF(OFFSET('12779_raw'!A2,0,0,D9-B9+1,1),"RDC")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COUNTIF(OFFSET('12779_raw'!A2,0,0,D9-B9+1,1),"CALG")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COUNTIF(OFFSET('12779_raw'!A2,0,0,D9-B9+1,1),"DCOR")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COUNTIF(OFFSET('12779_raw'!A2,0,0,D9-B9+1,1),"P")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COUNTIF(OFFSET('12779_raw'!A2,0,0,D9-B9+1,1),"R")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COUNTIF(OFFSET('12779_raw'!A2,0,0,D9-B9+1,1),"S")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COUNTIF(OFFSET('12779_raw'!A2,0,0,D9-B9+1,1),"UNK")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COUNTIF(OFFSET('12779_raw'!A2,0,0,D9-B9+1,1),"SHAD")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COUNTIF(OFFSET('12779_raw'!A2,0,0,D9-B9+1,1),"TAPE")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COUNTIF(OFFSET('12779_raw'!A2,0,0,D9-B9+1,1),"WAND")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COUNTA(OFFSET('127894_raw'!A2,0,0,D9-B9+1,1))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COUNTIF(OFFSET('127894_raw'!C2,0,0,D9-B9+1,1),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COUNTIF(OFFSET('127894_raw'!C2,0,0,D9-B9+1,1), "G")</f>
        <v>4</v>
      </c>
      <c r="C17" s="4">
        <f ca="1">(B17/H127)*100</f>
        <v>57.142857142857139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COUNTIF(OFFSET('127894_raw'!A2,0,0,D9-B9+1,1),"AC")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COUNTIF(OFFSET('127894_raw'!C2,0,0,D9-B9+1,1),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COUNTIF(OFFSET('127894_raw'!A2,0,0,D9-B9+1,1),"AP")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COUNTIF(OFFSET('127894_raw'!C2,0,0,D9-B9+1,1),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COUNTIF(OFFSET('127894_raw'!A2,0,0,D9-B9+1,1),"APR")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COUNTIF(OFFSET('127894_raw'!C2,0,0,D9-B9+1,1),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COUNTIF(OFFSET('127894_raw'!A2,0,0,D9-B9+1,1),"AA")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COUNTIF(OFFSET('127894_raw'!C2,0,0,D9-B9+1,1), "CTB")</f>
        <v>3</v>
      </c>
      <c r="C21" s="4">
        <f ca="1">(B21/H127)*100</f>
        <v>42.857142857142854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COUNTIF(OFFSET('127894_raw'!A2,0,0,D9-B9+1,1),"AF")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COUNTIF(OFFSET('127894_raw'!C2,0,0,D9-B9+1,1),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COUNTIF(OFFSET('127894_raw'!A2,0,0,D9-B9+1,1),"AG")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COUNTIF(OFFSET('127894_raw'!C2,0,0,D9-B9+1,1),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COUNTIF(OFFSET('127894_raw'!A2,0,0,D9-B9+1,1),"AL")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COUNTIF(OFFSET('127894_raw'!C2,0,0,D9-B9+1,1),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COUNTIF(OFFSET('127894_raw'!A2,0,0,D9-B9+1,1),"AT")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COUNTIF(OFFSET('127894_raw'!C2,0,0,D9-B9+1,1),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COUNTIF(OFFSET('127894_raw'!A2,0,0,D9-B9+1,1),"AU")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COUNTIF(OFFSET('127894_raw'!C2,0,0,D9-B9+1,1),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COUNTIF(OFFSET('127894_raw'!A2,0,0,D9-B9+1,1),"CB")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COUNTIF(OFFSET('127894_raw'!C2,0,0,D9-B9+1,1),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COUNTIF(OFFSET('127894_raw'!A2,0,0,D9-B9+1,1),"CN")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COUNTIF(OFFSET('127894_raw'!C2,0,0,D9-B9+1,1),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COUNTIF(OFFSET('127894_raw'!A2,0,0,D9-B9+1,1),"CORAL")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COUNTIF(OFFSET('127894_raw'!A2,0,0,D9-B9+1,1),"CORJU")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COUNTIF(OFFSET('127894_raw'!A2,0,0,D9-B9+1,1),"DCY")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COUNTIF(OFFSET('127894_raw'!A2,0,0,D9-B9+1,1),"DST")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SUM((OFFSET('127894_raw'!B2,0,0,D9-B9+1,1)="ASP") * (OFFSET('127894_raw'!C2,0,0,D9-B9+1,1)&lt;&gt;"TWS"))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COUNTIF(OFFSET('127894_raw'!A2,0,0,D9-B9+1,1),"DSO")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SUM((OFFSET('127894_raw'!B2,0,0,D9-B9+1,1)="BBD") * (OFFSET('127894_raw'!C2,0,0,D9-B9+1,1)&lt;&gt;"TWS"))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COUNTIF(OFFSET('127894_raw'!A2,0,0,D9-B9+1,1),"DC")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SUM((OFFSET('127894_raw'!B2,0,0,D9-B9+1,1)="BL") * (OFFSET('127894_raw'!C2,0,0,D9-B9+1,1)&lt;&gt;"TWS"))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COUNTIF(OFFSET('127894_raw'!A2,0,0,D9-B9+1,1),"DL")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SUM((OFFSET('127894_raw'!B2,0,0,D9-B9+1,1)="OD") * (OFFSET('127894_raw'!C2,0,0,D9-B9+1,1)&lt;&gt;"TWS"))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COUNTIF(OFFSET('127894_raw'!A2,0,0,D9-B9+1,1),"DS")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SUM((OFFSET('127894_raw'!B2,0,0,D9-B9+1,1)="PLA") * (OFFSET('127894_raw'!C2,0,0,D9-B9+1,1)&lt;&gt;"TWS"))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COUNTIF(OFFSET('127894_raw'!A2,0,0,D9-B9+1,1),"EF")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SUM((OFFSET('127894_raw'!B2,0,0,D9-B9+1,1)="WBD") * (OFFSET('127894_raw'!C2,0,0,D9-B9+1,1)&lt;&gt;"TWS"))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COUNTIF(OFFSET('127894_raw'!A2,0,0,D9-B9+1,1),"FF")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SUM((OFFSET('127894_raw'!B2,0,0,D9-B9+1,1)="YBD") * (OFFSET('127894_raw'!C2,0,0,D9-B9+1,1)&lt;&gt;"TWS"))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COUNTIF(OFFSET('127894_raw'!A2,0,0,D9-B9+1,1),"IS")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COUNTIF(OFFSET('127894_raw'!A2,0,0,D9-B9+1,1),"LC")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(OFFSET('127894_raw'!B2,0,0,D9-B9+1,1)="ASP")*( OFFSET('127894_raw'!C2,0,0,D9-B9+1,1)="C"))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COUNTIF(OFFSET('127894_raw'!A2,0,0,D9-B9+1,1),"MD")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(OFFSET('127894_raw'!B2,0,0,D9-B9+1,1)="BBD")*( OFFSET('127894_raw'!C2,0,0,D9-B9+1,1)="C"))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COUNTIF(OFFSET('127894_raw'!A2,0,0,D9-B9+1,1),"MM")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(OFFSET('127894_raw'!B2,0,0,D9-B9+1,1)="BL")*( OFFSET('127894_raw'!C2,0,0,D9-B9+1,1)="C"))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COUNTIF(OFFSET('127894_raw'!A2,0,0,D9-B9+1,1),"MAR")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(OFFSET('127894_raw'!B2,0,0,D9-B9+1,1)="OD")*( OFFSET('127894_raw'!C2,0,0,D9-B9+1,1)="C"))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COUNTIF(OFFSET('127894_raw'!A2,0,0,D9-B9+1,1),"MME")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(OFFSET('127894_raw'!B2,0,0,D9-B9+1,1)="PLA")*( OFFSET('127894_raw'!C2,0,0,D9-B9+1,1)="C"))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COUNTIF(OFFSET('127894_raw'!A2,0,0,D9-B9+1,1),"MILA")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(OFFSET('127894_raw'!B2,0,0,D9-B9+1,1)="WBD")*( OFFSET('127894_raw'!C2,0,0,D9-B9+1,1)="C"))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COUNTIF(OFFSET('127894_raw'!A2,0,0,D9-B9+1,1),"MILC")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(OFFSET('127894_raw'!B2,0,0,D9-B9+1,1)="YBD")*( OFFSET('127894_raw'!C2,0,0,D9-B9+1,1)="C"))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COUNTIF(OFFSET('127894_raw'!A2,0,0,D9-B9+1,1),"MILS")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COUNTIF(OFFSET('127894_raw'!A2,0,0,D9-B9+1,1),"MA")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COUNTIF(OFFSET('127894_raw'!A2,0,0,D9-B9+1,1),"MC")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COUNTIF(OFFSET('127894_raw'!A2,0,0,D9-B9+1,1),"MFAV")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COUNTIF(OFFSET('127894_raw'!A2,0,0,D9-B9+1,1),"MFRN")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COUNTIF(OFFSET('127894_raw'!A2,0,0,D9-B9+1,1),"MAN")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COUNTIF(OFFSET('127894_raw'!A2,0,0,D9-B9+1,1),"MAL")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COUNTIF(OFFSET('127894_raw'!A2,0,0,D9-B9+1,1),"MDA")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COUNTIF(OFFSET('127894_raw'!A2,0,0,D9-B9+1,1),"MF")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COUNTIF(OFFSET('127894_raw'!A2,0,0,D9-B9+1,1),"ML")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COUNTIF(OFFSET('127894_raw'!A2,0,0,D9-B9+1,1),"OD")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COUNTIF(OFFSET('127894_raw'!A2,0,0,D9-B9+1,1),"PA")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COUNTIF(OFFSET('127894_raw'!A2,0,0,D9-B9+1,1),"PB")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COUNTIF(OFFSET('127894_raw'!A2,0,0,D9-B9+1,1),"PD")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COUNTIF(OFFSET('127894_raw'!A2,0,0,D9-B9+1,1),"PF")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COUNTIF(OFFSET('127894_raw'!A2,0,0,D9-B9+1,1),"PP")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COUNTIF(OFFSET('127894_raw'!A2,0,0,D9-B9+1,1),"SC")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COUNTIF(OFFSET('127894_raw'!A2,0,0,D9-B9+1,1),"SL")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COUNTIF(OFFSET('127894_raw'!A2,0,0,D9-B9+1,1),"SR")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COUNTIF(OFFSET('127894_raw'!A2,0,0,D9-B9+1,1),"SS")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COUNTIF(OFFSET('127894_raw'!A2,0,0,D9-B9+1,1),"SB")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COUNTIF(OFFSET('127894_raw'!A2,0,0,D9-B9+1,1),"SH")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COUNTIF(OFFSET('127894_raw'!A2,0,0,D9-B9+1,1),"SM")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COUNTIF(OFFSET('127894_raw'!A2,0,0,D9-B9+1,1),"TA")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COUNTIF(OFFSET('127894_raw'!A2,0,0,D9-B9+1,1),"BRI")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COUNTIF(OFFSET('127894_raw'!A2,0,0,D9-B9+1,1),"ERY")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COUNTIF(OFFSET('127894_raw'!A2,0,0,D9-B9+1,1),"EUN")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COUNTIF(OFFSET('127894_raw'!A2,0,0,D9-B9+1,1),"GORG")</f>
        <v>4</v>
      </c>
      <c r="I74" s="4">
        <f ca="1">(H74/H127)*100</f>
        <v>57.142857142857139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COUNTIF(OFFSET('127894_raw'!A2,0,0,D9-B9+1,1),"ICIL")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COUNTIF(OFFSET('127894_raw'!A2,0,0,D9-B9+1,1),"MUR")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COUNTIF(OFFSET('127894_raw'!A2,0,0,D9-B9+1,1),"MOPS")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COUNTIF(OFFSET('127894_raw'!A2,0,0,D9-B9+1,1),"PAURA")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COUNTIF(OFFSET('127894_raw'!A2,0,0,D9-B9+1,1),"PRELA")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COUNTIF(OFFSET('127894_raw'!A2,0,0,D9-B9+1,1),"PSDP")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COUNTIF(OFFSET('127894_raw'!A2,0,0,D9-B9+1,1),"PSPT")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COUNTIF(OFFSET('127894_raw'!A2,0,0,D9-B9+1,1),"PTER")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COUNTIF(OFFSET('127894_raw'!A2,0,0,D9-B9+1,1),"SPO")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COUNTIF(OFFSET('127894_raw'!A2,0,0,D9-B9+1,1),"PAL")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COUNTIF(OFFSET('127894_raw'!A2,0,0,D9-B9+1,1),"ZO")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COUNTIF(OFFSET('127894_raw'!A2,0,0,D9-B9+1,1),"AMP")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COUNTIF(OFFSET('127894_raw'!A2,0,0,D9-B9+1,1),"DICT")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COUNTIF(OFFSET('127894_raw'!A2,0,0,D9-B9+1,1),"HALI")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COUNTIF(OFFSET('127894_raw'!A2,0,0,D9-B9+1,1),"LIAG")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COUNTIF(OFFSET('127894_raw'!A2,0,0,D9-B9+1,1),"LOBO")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COUNTIF(OFFSET('127894_raw'!A2,0,0,D9-B9+1,1),"MACA")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COUNTIF(OFFSET('127894_raw'!A2,0,0,D9-B9+1,1),"PAD")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COUNTIF(OFFSET('127894_raw'!A2,0,0,D9-B9+1,1),"POR")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COUNTIF(OFFSET('127894_raw'!A2,0,0,D9-B9+1,1),"SARG")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COUNTIF(OFFSET('127894_raw'!A2,0,0,D9-B9+1,1),"SCHIZ")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COUNTIF(OFFSET('127894_raw'!A2,0,0,D9-B9+1,1),"STY")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COUNTIF(OFFSET('127894_raw'!A2,0,0,D9-B9+1,1),"TURB")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COUNTIF(OFFSET('127894_raw'!A2,0,0,D9-B9+1,1),"TURF")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COUNTIF(OFFSET('127894_raw'!A2,0,0,D9-B9+1,1),"WRAN")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COUNTIF(OFFSET('127894_raw'!A2,0,0,D9-B9+1,1),"CTB")</f>
        <v>3</v>
      </c>
      <c r="I104" s="4">
        <f ca="1">(H104/H127)*100</f>
        <v>42.857142857142854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COUNTIF(OFFSET('127894_raw'!A2,0,0,D9-B9+1,1),"ASC")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COUNTIF(OFFSET('127894_raw'!A2,0,0,D9-B9+1,1),"O")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COUNTIF(OFFSET('127894_raw'!A2,0,0,D9-B9+1,1),"DCA")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COUNTIF(OFFSET('127894_raw'!A2,0,0,D9-B9+1,1),"DG")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COUNTIF(OFFSET('127894_raw'!A2,0,0,D9-B9+1,1),"ODC")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COUNTIF(OFFSET('127894_raw'!A2,0,0,D9-B9+1,1),"RDC")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COUNTIF(OFFSET('127894_raw'!A2,0,0,D9-B9+1,1),"CALG")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COUNTIF(OFFSET('127894_raw'!A2,0,0,D9-B9+1,1),"DCOR")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COUNTIF(OFFSET('127894_raw'!A2,0,0,D9-B9+1,1),"P")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COUNTIF(OFFSET('127894_raw'!A2,0,0,D9-B9+1,1),"R")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COUNTIF(OFFSET('127894_raw'!A2,0,0,D9-B9+1,1),"S")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COUNTIF(OFFSET('127894_raw'!A2,0,0,D9-B9+1,1),"UNK")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COUNTIF(OFFSET('127894_raw'!A2,0,0,D9-B9+1,1),"SHAD")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COUNTIF(OFFSET('127894_raw'!A2,0,0,D9-B9+1,1),"TAPE")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COUNTIF(OFFSET('127894_raw'!A2,0,0,D9-B9+1,1),"WAND")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COUNTA(OFFSET('132899_raw'!A2,0,0,D9-B9+1,1))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COUNTIF(OFFSET('132899_raw'!C2,0,0,D9-B9+1,1),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COUNTIF(OFFSET('132899_raw'!C2,0,0,D9-B9+1,1), "G")</f>
        <v>3</v>
      </c>
      <c r="C17" s="4">
        <f ca="1">(B17/H127)*100</f>
        <v>30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COUNTIF(OFFSET('132899_raw'!A2,0,0,D9-B9+1,1),"AC")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COUNTIF(OFFSET('132899_raw'!C2,0,0,D9-B9+1,1), "S")</f>
        <v>3</v>
      </c>
      <c r="C18" s="8">
        <f ca="1">(B18/H127)*100</f>
        <v>30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COUNTIF(OFFSET('132899_raw'!A2,0,0,D9-B9+1,1),"AP")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COUNTIF(OFFSET('132899_raw'!C2,0,0,D9-B9+1,1),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COUNTIF(OFFSET('132899_raw'!A2,0,0,D9-B9+1,1),"APR")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COUNTIF(OFFSET('132899_raw'!C2,0,0,D9-B9+1,1),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COUNTIF(OFFSET('132899_raw'!A2,0,0,D9-B9+1,1),"AA")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COUNTIF(OFFSET('132899_raw'!C2,0,0,D9-B9+1,1), "CTB")</f>
        <v>4</v>
      </c>
      <c r="C21" s="4">
        <f ca="1">(B21/H127)*100</f>
        <v>40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COUNTIF(OFFSET('132899_raw'!A2,0,0,D9-B9+1,1),"AF")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COUNTIF(OFFSET('132899_raw'!C2,0,0,D9-B9+1,1),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COUNTIF(OFFSET('132899_raw'!A2,0,0,D9-B9+1,1),"AG")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COUNTIF(OFFSET('132899_raw'!C2,0,0,D9-B9+1,1),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COUNTIF(OFFSET('132899_raw'!A2,0,0,D9-B9+1,1),"AL")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COUNTIF(OFFSET('132899_raw'!C2,0,0,D9-B9+1,1),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COUNTIF(OFFSET('132899_raw'!A2,0,0,D9-B9+1,1),"AT")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COUNTIF(OFFSET('132899_raw'!C2,0,0,D9-B9+1,1),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COUNTIF(OFFSET('132899_raw'!A2,0,0,D9-B9+1,1),"AU")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COUNTIF(OFFSET('132899_raw'!C2,0,0,D9-B9+1,1),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COUNTIF(OFFSET('132899_raw'!A2,0,0,D9-B9+1,1),"CB")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COUNTIF(OFFSET('132899_raw'!C2,0,0,D9-B9+1,1),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COUNTIF(OFFSET('132899_raw'!A2,0,0,D9-B9+1,1),"CN")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COUNTIF(OFFSET('132899_raw'!C2,0,0,D9-B9+1,1),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COUNTIF(OFFSET('132899_raw'!A2,0,0,D9-B9+1,1),"CORAL")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COUNTIF(OFFSET('132899_raw'!A2,0,0,D9-B9+1,1),"CORJU")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COUNTIF(OFFSET('132899_raw'!A2,0,0,D9-B9+1,1),"DCY")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COUNTIF(OFFSET('132899_raw'!A2,0,0,D9-B9+1,1),"DST")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SUM((OFFSET('132899_raw'!B2,0,0,D9-B9+1,1)="ASP") * (OFFSET('132899_raw'!C2,0,0,D9-B9+1,1)&lt;&gt;"TWS"))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COUNTIF(OFFSET('132899_raw'!A2,0,0,D9-B9+1,1),"DSO")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SUM((OFFSET('132899_raw'!B2,0,0,D9-B9+1,1)="BBD") * (OFFSET('132899_raw'!C2,0,0,D9-B9+1,1)&lt;&gt;"TWS"))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COUNTIF(OFFSET('132899_raw'!A2,0,0,D9-B9+1,1),"DC")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SUM((OFFSET('132899_raw'!B2,0,0,D9-B9+1,1)="BL") * (OFFSET('132899_raw'!C2,0,0,D9-B9+1,1)&lt;&gt;"TWS"))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COUNTIF(OFFSET('132899_raw'!A2,0,0,D9-B9+1,1),"DL")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SUM((OFFSET('132899_raw'!B2,0,0,D9-B9+1,1)="OD") * (OFFSET('132899_raw'!C2,0,0,D9-B9+1,1)&lt;&gt;"TWS"))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COUNTIF(OFFSET('132899_raw'!A2,0,0,D9-B9+1,1),"DS")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SUM((OFFSET('132899_raw'!B2,0,0,D9-B9+1,1)="PLA") * (OFFSET('132899_raw'!C2,0,0,D9-B9+1,1)&lt;&gt;"TWS"))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COUNTIF(OFFSET('132899_raw'!A2,0,0,D9-B9+1,1),"EF")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SUM((OFFSET('132899_raw'!B2,0,0,D9-B9+1,1)="WBD") * (OFFSET('132899_raw'!C2,0,0,D9-B9+1,1)&lt;&gt;"TWS"))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COUNTIF(OFFSET('132899_raw'!A2,0,0,D9-B9+1,1),"FF")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SUM((OFFSET('132899_raw'!B2,0,0,D9-B9+1,1)="YBD") * (OFFSET('132899_raw'!C2,0,0,D9-B9+1,1)&lt;&gt;"TWS"))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COUNTIF(OFFSET('132899_raw'!A2,0,0,D9-B9+1,1),"IS")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COUNTIF(OFFSET('132899_raw'!A2,0,0,D9-B9+1,1),"LC")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(OFFSET('132899_raw'!B2,0,0,D9-B9+1,1)="ASP")*( OFFSET('132899_raw'!C2,0,0,D9-B9+1,1)="C"))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COUNTIF(OFFSET('132899_raw'!A2,0,0,D9-B9+1,1),"MD")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(OFFSET('132899_raw'!B2,0,0,D9-B9+1,1)="BBD")*( OFFSET('132899_raw'!C2,0,0,D9-B9+1,1)="C"))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COUNTIF(OFFSET('132899_raw'!A2,0,0,D9-B9+1,1),"MM")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(OFFSET('132899_raw'!B2,0,0,D9-B9+1,1)="BL")*( OFFSET('132899_raw'!C2,0,0,D9-B9+1,1)="C"))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COUNTIF(OFFSET('132899_raw'!A2,0,0,D9-B9+1,1),"MAR")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(OFFSET('132899_raw'!B2,0,0,D9-B9+1,1)="OD")*( OFFSET('132899_raw'!C2,0,0,D9-B9+1,1)="C"))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COUNTIF(OFFSET('132899_raw'!A2,0,0,D9-B9+1,1),"MME")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(OFFSET('132899_raw'!B2,0,0,D9-B9+1,1)="PLA")*( OFFSET('132899_raw'!C2,0,0,D9-B9+1,1)="C"))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COUNTIF(OFFSET('132899_raw'!A2,0,0,D9-B9+1,1),"MILA")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(OFFSET('132899_raw'!B2,0,0,D9-B9+1,1)="WBD")*( OFFSET('132899_raw'!C2,0,0,D9-B9+1,1)="C"))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COUNTIF(OFFSET('132899_raw'!A2,0,0,D9-B9+1,1),"MILC")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(OFFSET('132899_raw'!B2,0,0,D9-B9+1,1)="YBD")*( OFFSET('132899_raw'!C2,0,0,D9-B9+1,1)="C"))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COUNTIF(OFFSET('132899_raw'!A2,0,0,D9-B9+1,1),"MILS")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COUNTIF(OFFSET('132899_raw'!A2,0,0,D9-B9+1,1),"MA")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COUNTIF(OFFSET('132899_raw'!A2,0,0,D9-B9+1,1),"MC")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COUNTIF(OFFSET('132899_raw'!A2,0,0,D9-B9+1,1),"MFAV")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COUNTIF(OFFSET('132899_raw'!A2,0,0,D9-B9+1,1),"MFRN")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COUNTIF(OFFSET('132899_raw'!A2,0,0,D9-B9+1,1),"MAN")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COUNTIF(OFFSET('132899_raw'!A2,0,0,D9-B9+1,1),"MAL")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COUNTIF(OFFSET('132899_raw'!A2,0,0,D9-B9+1,1),"MDA")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COUNTIF(OFFSET('132899_raw'!A2,0,0,D9-B9+1,1),"MF")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COUNTIF(OFFSET('132899_raw'!A2,0,0,D9-B9+1,1),"ML")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COUNTIF(OFFSET('132899_raw'!A2,0,0,D9-B9+1,1),"OD")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COUNTIF(OFFSET('132899_raw'!A2,0,0,D9-B9+1,1),"PA")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COUNTIF(OFFSET('132899_raw'!A2,0,0,D9-B9+1,1),"PB")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COUNTIF(OFFSET('132899_raw'!A2,0,0,D9-B9+1,1),"PD")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COUNTIF(OFFSET('132899_raw'!A2,0,0,D9-B9+1,1),"PF")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COUNTIF(OFFSET('132899_raw'!A2,0,0,D9-B9+1,1),"PP")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COUNTIF(OFFSET('132899_raw'!A2,0,0,D9-B9+1,1),"SC")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COUNTIF(OFFSET('132899_raw'!A2,0,0,D9-B9+1,1),"SL")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COUNTIF(OFFSET('132899_raw'!A2,0,0,D9-B9+1,1),"SR")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COUNTIF(OFFSET('132899_raw'!A2,0,0,D9-B9+1,1),"SS")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COUNTIF(OFFSET('132899_raw'!A2,0,0,D9-B9+1,1),"SB")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COUNTIF(OFFSET('132899_raw'!A2,0,0,D9-B9+1,1),"SH")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COUNTIF(OFFSET('132899_raw'!A2,0,0,D9-B9+1,1),"SM")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COUNTIF(OFFSET('132899_raw'!A2,0,0,D9-B9+1,1),"TA")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COUNTIF(OFFSET('132899_raw'!A2,0,0,D9-B9+1,1),"BRI")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COUNTIF(OFFSET('132899_raw'!A2,0,0,D9-B9+1,1),"ERY")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COUNTIF(OFFSET('132899_raw'!A2,0,0,D9-B9+1,1),"EUN")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COUNTIF(OFFSET('132899_raw'!A2,0,0,D9-B9+1,1),"GORG")</f>
        <v>3</v>
      </c>
      <c r="I74" s="4">
        <f ca="1">(H74/H127)*100</f>
        <v>30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COUNTIF(OFFSET('132899_raw'!A2,0,0,D9-B9+1,1),"ICIL")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COUNTIF(OFFSET('132899_raw'!A2,0,0,D9-B9+1,1),"MUR")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COUNTIF(OFFSET('132899_raw'!A2,0,0,D9-B9+1,1),"MOPS")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COUNTIF(OFFSET('132899_raw'!A2,0,0,D9-B9+1,1),"PAURA")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COUNTIF(OFFSET('132899_raw'!A2,0,0,D9-B9+1,1),"PRELA")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COUNTIF(OFFSET('132899_raw'!A2,0,0,D9-B9+1,1),"PSDP")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COUNTIF(OFFSET('132899_raw'!A2,0,0,D9-B9+1,1),"PSPT")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COUNTIF(OFFSET('132899_raw'!A2,0,0,D9-B9+1,1),"PTER")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COUNTIF(OFFSET('132899_raw'!A2,0,0,D9-B9+1,1),"SPO")</f>
        <v>3</v>
      </c>
      <c r="I84" s="4">
        <f ca="1">(H84/H127)*100</f>
        <v>30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COUNTIF(OFFSET('132899_raw'!A2,0,0,D9-B9+1,1),"PAL")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COUNTIF(OFFSET('132899_raw'!A2,0,0,D9-B9+1,1),"ZO")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COUNTIF(OFFSET('132899_raw'!A2,0,0,D9-B9+1,1),"AMP")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COUNTIF(OFFSET('132899_raw'!A2,0,0,D9-B9+1,1),"DICT")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COUNTIF(OFFSET('132899_raw'!A2,0,0,D9-B9+1,1),"HALI")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COUNTIF(OFFSET('132899_raw'!A2,0,0,D9-B9+1,1),"LIAG")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COUNTIF(OFFSET('132899_raw'!A2,0,0,D9-B9+1,1),"LOBO")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COUNTIF(OFFSET('132899_raw'!A2,0,0,D9-B9+1,1),"MACA")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COUNTIF(OFFSET('132899_raw'!A2,0,0,D9-B9+1,1),"PAD")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COUNTIF(OFFSET('132899_raw'!A2,0,0,D9-B9+1,1),"POR")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COUNTIF(OFFSET('132899_raw'!A2,0,0,D9-B9+1,1),"SARG")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COUNTIF(OFFSET('132899_raw'!A2,0,0,D9-B9+1,1),"SCHIZ")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COUNTIF(OFFSET('132899_raw'!A2,0,0,D9-B9+1,1),"STY")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COUNTIF(OFFSET('132899_raw'!A2,0,0,D9-B9+1,1),"TURB")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COUNTIF(OFFSET('132899_raw'!A2,0,0,D9-B9+1,1),"TURF")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COUNTIF(OFFSET('132899_raw'!A2,0,0,D9-B9+1,1),"WRAN")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COUNTIF(OFFSET('132899_raw'!A2,0,0,D9-B9+1,1),"CTB")</f>
        <v>4</v>
      </c>
      <c r="I104" s="4">
        <f ca="1">(H104/H127)*100</f>
        <v>40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COUNTIF(OFFSET('132899_raw'!A2,0,0,D9-B9+1,1),"ASC")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COUNTIF(OFFSET('132899_raw'!A2,0,0,D9-B9+1,1),"O")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COUNTIF(OFFSET('132899_raw'!A2,0,0,D9-B9+1,1),"DCA")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COUNTIF(OFFSET('132899_raw'!A2,0,0,D9-B9+1,1),"DG")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COUNTIF(OFFSET('132899_raw'!A2,0,0,D9-B9+1,1),"ODC")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COUNTIF(OFFSET('132899_raw'!A2,0,0,D9-B9+1,1),"RDC")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COUNTIF(OFFSET('132899_raw'!A2,0,0,D9-B9+1,1),"CALG")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COUNTIF(OFFSET('132899_raw'!A2,0,0,D9-B9+1,1),"DCOR")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COUNTIF(OFFSET('132899_raw'!A2,0,0,D9-B9+1,1),"P")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COUNTIF(OFFSET('132899_raw'!A2,0,0,D9-B9+1,1),"R")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COUNTIF(OFFSET('132899_raw'!A2,0,0,D9-B9+1,1),"S")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COUNTIF(OFFSET('132899_raw'!A2,0,0,D9-B9+1,1),"UNK")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COUNTIF(OFFSET('132899_raw'!A2,0,0,D9-B9+1,1),"SHAD")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COUNTIF(OFFSET('132899_raw'!A2,0,0,D9-B9+1,1),"TAPE")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COUNTIF(OFFSET('132899_raw'!A2,0,0,D9-B9+1,1),"WAND")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COUNTA(OFFSET('137904_raw'!A2,0,0,D9-B9+1,1))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COUNTIF(OFFSET('137904_raw'!C2,0,0,D9-B9+1,1),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COUNTIF(OFFSET('137904_raw'!C2,0,0,D9-B9+1,1),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COUNTIF(OFFSET('137904_raw'!A2,0,0,D9-B9+1,1),"AC")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COUNTIF(OFFSET('137904_raw'!C2,0,0,D9-B9+1,1), "S")</f>
        <v>3</v>
      </c>
      <c r="C18" s="8">
        <f ca="1">(B18/H127)*100</f>
        <v>33.333333333333329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COUNTIF(OFFSET('137904_raw'!A2,0,0,D9-B9+1,1),"AP")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COUNTIF(OFFSET('137904_raw'!C2,0,0,D9-B9+1,1),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COUNTIF(OFFSET('137904_raw'!A2,0,0,D9-B9+1,1),"APR")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COUNTIF(OFFSET('137904_raw'!C2,0,0,D9-B9+1,1),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COUNTIF(OFFSET('137904_raw'!A2,0,0,D9-B9+1,1),"AA")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COUNTIF(OFFSET('137904_raw'!C2,0,0,D9-B9+1,1),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COUNTIF(OFFSET('137904_raw'!A2,0,0,D9-B9+1,1),"AF")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COUNTIF(OFFSET('137904_raw'!C2,0,0,D9-B9+1,1),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COUNTIF(OFFSET('137904_raw'!A2,0,0,D9-B9+1,1),"AG")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COUNTIF(OFFSET('137904_raw'!C2,0,0,D9-B9+1,1),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COUNTIF(OFFSET('137904_raw'!A2,0,0,D9-B9+1,1),"AL")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COUNTIF(OFFSET('137904_raw'!C2,0,0,D9-B9+1,1),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COUNTIF(OFFSET('137904_raw'!A2,0,0,D9-B9+1,1),"AT")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COUNTIF(OFFSET('137904_raw'!C2,0,0,D9-B9+1,1),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COUNTIF(OFFSET('137904_raw'!A2,0,0,D9-B9+1,1),"AU")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COUNTIF(OFFSET('137904_raw'!C2,0,0,D9-B9+1,1),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COUNTIF(OFFSET('137904_raw'!A2,0,0,D9-B9+1,1),"CB")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COUNTIF(OFFSET('137904_raw'!C2,0,0,D9-B9+1,1),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COUNTIF(OFFSET('137904_raw'!A2,0,0,D9-B9+1,1),"CN")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COUNTIF(OFFSET('137904_raw'!C2,0,0,D9-B9+1,1),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COUNTIF(OFFSET('137904_raw'!A2,0,0,D9-B9+1,1),"CORAL")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COUNTIF(OFFSET('137904_raw'!A2,0,0,D9-B9+1,1),"CORJU")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COUNTIF(OFFSET('137904_raw'!A2,0,0,D9-B9+1,1),"DCY")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COUNTIF(OFFSET('137904_raw'!A2,0,0,D9-B9+1,1),"DST")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SUM((OFFSET('137904_raw'!B2,0,0,D9-B9+1,1)="ASP") * (OFFSET('137904_raw'!C2,0,0,D9-B9+1,1)&lt;&gt;"TWS"))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COUNTIF(OFFSET('137904_raw'!A2,0,0,D9-B9+1,1),"DSO")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SUM((OFFSET('137904_raw'!B2,0,0,D9-B9+1,1)="BBD") * (OFFSET('137904_raw'!C2,0,0,D9-B9+1,1)&lt;&gt;"TWS"))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COUNTIF(OFFSET('137904_raw'!A2,0,0,D9-B9+1,1),"DC")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SUM((OFFSET('137904_raw'!B2,0,0,D9-B9+1,1)="BL") * (OFFSET('137904_raw'!C2,0,0,D9-B9+1,1)&lt;&gt;"TWS"))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COUNTIF(OFFSET('137904_raw'!A2,0,0,D9-B9+1,1),"DL")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SUM((OFFSET('137904_raw'!B2,0,0,D9-B9+1,1)="OD") * (OFFSET('137904_raw'!C2,0,0,D9-B9+1,1)&lt;&gt;"TWS"))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COUNTIF(OFFSET('137904_raw'!A2,0,0,D9-B9+1,1),"DS")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SUM((OFFSET('137904_raw'!B2,0,0,D9-B9+1,1)="PLA") * (OFFSET('137904_raw'!C2,0,0,D9-B9+1,1)&lt;&gt;"TWS"))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COUNTIF(OFFSET('137904_raw'!A2,0,0,D9-B9+1,1),"EF")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SUM((OFFSET('137904_raw'!B2,0,0,D9-B9+1,1)="WBD") * (OFFSET('137904_raw'!C2,0,0,D9-B9+1,1)&lt;&gt;"TWS"))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COUNTIF(OFFSET('137904_raw'!A2,0,0,D9-B9+1,1),"FF")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SUM((OFFSET('137904_raw'!B2,0,0,D9-B9+1,1)="YBD") * (OFFSET('137904_raw'!C2,0,0,D9-B9+1,1)&lt;&gt;"TWS"))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COUNTIF(OFFSET('137904_raw'!A2,0,0,D9-B9+1,1),"IS")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COUNTIF(OFFSET('137904_raw'!A2,0,0,D9-B9+1,1),"LC")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(OFFSET('137904_raw'!B2,0,0,D9-B9+1,1)="ASP")*( OFFSET('137904_raw'!C2,0,0,D9-B9+1,1)="C"))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COUNTIF(OFFSET('137904_raw'!A2,0,0,D9-B9+1,1),"MD")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(OFFSET('137904_raw'!B2,0,0,D9-B9+1,1)="BBD")*( OFFSET('137904_raw'!C2,0,0,D9-B9+1,1)="C"))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COUNTIF(OFFSET('137904_raw'!A2,0,0,D9-B9+1,1),"MM")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(OFFSET('137904_raw'!B2,0,0,D9-B9+1,1)="BL")*( OFFSET('137904_raw'!C2,0,0,D9-B9+1,1)="C"))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COUNTIF(OFFSET('137904_raw'!A2,0,0,D9-B9+1,1),"MAR")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(OFFSET('137904_raw'!B2,0,0,D9-B9+1,1)="OD")*( OFFSET('137904_raw'!C2,0,0,D9-B9+1,1)="C"))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COUNTIF(OFFSET('137904_raw'!A2,0,0,D9-B9+1,1),"MME")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(OFFSET('137904_raw'!B2,0,0,D9-B9+1,1)="PLA")*( OFFSET('137904_raw'!C2,0,0,D9-B9+1,1)="C"))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COUNTIF(OFFSET('137904_raw'!A2,0,0,D9-B9+1,1),"MILA")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(OFFSET('137904_raw'!B2,0,0,D9-B9+1,1)="WBD")*( OFFSET('137904_raw'!C2,0,0,D9-B9+1,1)="C"))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COUNTIF(OFFSET('137904_raw'!A2,0,0,D9-B9+1,1),"MILC")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(OFFSET('137904_raw'!B2,0,0,D9-B9+1,1)="YBD")*( OFFSET('137904_raw'!C2,0,0,D9-B9+1,1)="C"))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COUNTIF(OFFSET('137904_raw'!A2,0,0,D9-B9+1,1),"MILS")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COUNTIF(OFFSET('137904_raw'!A2,0,0,D9-B9+1,1),"MA")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COUNTIF(OFFSET('137904_raw'!A2,0,0,D9-B9+1,1),"MC")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COUNTIF(OFFSET('137904_raw'!A2,0,0,D9-B9+1,1),"MFAV")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COUNTIF(OFFSET('137904_raw'!A2,0,0,D9-B9+1,1),"MFRN")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COUNTIF(OFFSET('137904_raw'!A2,0,0,D9-B9+1,1),"MAN")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COUNTIF(OFFSET('137904_raw'!A2,0,0,D9-B9+1,1),"MAL")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COUNTIF(OFFSET('137904_raw'!A2,0,0,D9-B9+1,1),"MDA")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COUNTIF(OFFSET('137904_raw'!A2,0,0,D9-B9+1,1),"MF")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COUNTIF(OFFSET('137904_raw'!A2,0,0,D9-B9+1,1),"ML")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COUNTIF(OFFSET('137904_raw'!A2,0,0,D9-B9+1,1),"OD")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COUNTIF(OFFSET('137904_raw'!A2,0,0,D9-B9+1,1),"PA")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COUNTIF(OFFSET('137904_raw'!A2,0,0,D9-B9+1,1),"PB")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COUNTIF(OFFSET('137904_raw'!A2,0,0,D9-B9+1,1),"PD")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COUNTIF(OFFSET('137904_raw'!A2,0,0,D9-B9+1,1),"PF")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COUNTIF(OFFSET('137904_raw'!A2,0,0,D9-B9+1,1),"PP")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COUNTIF(OFFSET('137904_raw'!A2,0,0,D9-B9+1,1),"SC")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COUNTIF(OFFSET('137904_raw'!A2,0,0,D9-B9+1,1),"SL")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COUNTIF(OFFSET('137904_raw'!A2,0,0,D9-B9+1,1),"SR")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COUNTIF(OFFSET('137904_raw'!A2,0,0,D9-B9+1,1),"SS")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COUNTIF(OFFSET('137904_raw'!A2,0,0,D9-B9+1,1),"SB")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COUNTIF(OFFSET('137904_raw'!A2,0,0,D9-B9+1,1),"SH")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COUNTIF(OFFSET('137904_raw'!A2,0,0,D9-B9+1,1),"SM")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COUNTIF(OFFSET('137904_raw'!A2,0,0,D9-B9+1,1),"TA")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COUNTIF(OFFSET('137904_raw'!A2,0,0,D9-B9+1,1),"BRI")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COUNTIF(OFFSET('137904_raw'!A2,0,0,D9-B9+1,1),"ERY")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COUNTIF(OFFSET('137904_raw'!A2,0,0,D9-B9+1,1),"EUN")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COUNTIF(OFFSET('137904_raw'!A2,0,0,D9-B9+1,1),"GORG")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COUNTIF(OFFSET('137904_raw'!A2,0,0,D9-B9+1,1),"ICIL")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COUNTIF(OFFSET('137904_raw'!A2,0,0,D9-B9+1,1),"MUR")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COUNTIF(OFFSET('137904_raw'!A2,0,0,D9-B9+1,1),"MOPS")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COUNTIF(OFFSET('137904_raw'!A2,0,0,D9-B9+1,1),"PAURA")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COUNTIF(OFFSET('137904_raw'!A2,0,0,D9-B9+1,1),"PRELA")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COUNTIF(OFFSET('137904_raw'!A2,0,0,D9-B9+1,1),"PSDP")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COUNTIF(OFFSET('137904_raw'!A2,0,0,D9-B9+1,1),"PSPT")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COUNTIF(OFFSET('137904_raw'!A2,0,0,D9-B9+1,1),"PTER")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COUNTIF(OFFSET('137904_raw'!A2,0,0,D9-B9+1,1),"SPO")</f>
        <v>3</v>
      </c>
      <c r="I84" s="4">
        <f ca="1">(H84/H127)*100</f>
        <v>33.333333333333329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COUNTIF(OFFSET('137904_raw'!A2,0,0,D9-B9+1,1),"PAL")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COUNTIF(OFFSET('137904_raw'!A2,0,0,D9-B9+1,1),"ZO")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COUNTIF(OFFSET('137904_raw'!A2,0,0,D9-B9+1,1),"AMP")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COUNTIF(OFFSET('137904_raw'!A2,0,0,D9-B9+1,1),"DICT")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COUNTIF(OFFSET('137904_raw'!A2,0,0,D9-B9+1,1),"HALI")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COUNTIF(OFFSET('137904_raw'!A2,0,0,D9-B9+1,1),"LIAG")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COUNTIF(OFFSET('137904_raw'!A2,0,0,D9-B9+1,1),"LOBO")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COUNTIF(OFFSET('137904_raw'!A2,0,0,D9-B9+1,1),"MACA")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COUNTIF(OFFSET('137904_raw'!A2,0,0,D9-B9+1,1),"PAD")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COUNTIF(OFFSET('137904_raw'!A2,0,0,D9-B9+1,1),"POR")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COUNTIF(OFFSET('137904_raw'!A2,0,0,D9-B9+1,1),"SARG")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COUNTIF(OFFSET('137904_raw'!A2,0,0,D9-B9+1,1),"SCHIZ")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COUNTIF(OFFSET('137904_raw'!A2,0,0,D9-B9+1,1),"STY")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COUNTIF(OFFSET('137904_raw'!A2,0,0,D9-B9+1,1),"TURB")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COUNTIF(OFFSET('137904_raw'!A2,0,0,D9-B9+1,1),"TURF")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COUNTIF(OFFSET('137904_raw'!A2,0,0,D9-B9+1,1),"WRAN")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COUNTIF(OFFSET('137904_raw'!A2,0,0,D9-B9+1,1),"CTB")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COUNTIF(OFFSET('137904_raw'!A2,0,0,D9-B9+1,1),"ASC")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COUNTIF(OFFSET('137904_raw'!A2,0,0,D9-B9+1,1),"O")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COUNTIF(OFFSET('137904_raw'!A2,0,0,D9-B9+1,1),"DCA")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COUNTIF(OFFSET('137904_raw'!A2,0,0,D9-B9+1,1),"DG")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COUNTIF(OFFSET('137904_raw'!A2,0,0,D9-B9+1,1),"ODC")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COUNTIF(OFFSET('137904_raw'!A2,0,0,D9-B9+1,1),"RDC")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COUNTIF(OFFSET('137904_raw'!A2,0,0,D9-B9+1,1),"CALG")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COUNTIF(OFFSET('137904_raw'!A2,0,0,D9-B9+1,1),"DCOR")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COUNTIF(OFFSET('137904_raw'!A2,0,0,D9-B9+1,1),"P")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COUNTIF(OFFSET('137904_raw'!A2,0,0,D9-B9+1,1),"R")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COUNTIF(OFFSET('137904_raw'!A2,0,0,D9-B9+1,1),"S")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COUNTIF(OFFSET('137904_raw'!A2,0,0,D9-B9+1,1),"UNK")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COUNTIF(OFFSET('137904_raw'!A2,0,0,D9-B9+1,1),"SHAD")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COUNTIF(OFFSET('137904_raw'!A2,0,0,D9-B9+1,1),"TAPE")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COUNTIF(OFFSET('137904_raw'!A2,0,0,D9-B9+1,1),"WAND")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COUNTA(OFFSET('142909_raw'!A2,0,0,D9-B9+1,1))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COUNTIF(OFFSET('142909_raw'!C2,0,0,D9-B9+1,1),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COUNTIF(OFFSET('142909_raw'!C2,0,0,D9-B9+1,1),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COUNTIF(OFFSET('142909_raw'!A2,0,0,D9-B9+1,1),"AC")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COUNTIF(OFFSET('142909_raw'!C2,0,0,D9-B9+1,1), "S")</f>
        <v>3</v>
      </c>
      <c r="C18" s="8">
        <f ca="1">(B18/H127)*100</f>
        <v>33.333333333333329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COUNTIF(OFFSET('142909_raw'!A2,0,0,D9-B9+1,1),"AP")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COUNTIF(OFFSET('142909_raw'!C2,0,0,D9-B9+1,1),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COUNTIF(OFFSET('142909_raw'!A2,0,0,D9-B9+1,1),"APR")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COUNTIF(OFFSET('142909_raw'!C2,0,0,D9-B9+1,1),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COUNTIF(OFFSET('142909_raw'!A2,0,0,D9-B9+1,1),"AA")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COUNTIF(OFFSET('142909_raw'!C2,0,0,D9-B9+1,1),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COUNTIF(OFFSET('142909_raw'!A2,0,0,D9-B9+1,1),"AF")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COUNTIF(OFFSET('142909_raw'!C2,0,0,D9-B9+1,1),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COUNTIF(OFFSET('142909_raw'!A2,0,0,D9-B9+1,1),"AG")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COUNTIF(OFFSET('142909_raw'!C2,0,0,D9-B9+1,1),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COUNTIF(OFFSET('142909_raw'!A2,0,0,D9-B9+1,1),"AL")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COUNTIF(OFFSET('142909_raw'!C2,0,0,D9-B9+1,1),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COUNTIF(OFFSET('142909_raw'!A2,0,0,D9-B9+1,1),"AT")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COUNTIF(OFFSET('142909_raw'!C2,0,0,D9-B9+1,1),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COUNTIF(OFFSET('142909_raw'!A2,0,0,D9-B9+1,1),"AU")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COUNTIF(OFFSET('142909_raw'!C2,0,0,D9-B9+1,1),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COUNTIF(OFFSET('142909_raw'!A2,0,0,D9-B9+1,1),"CB")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COUNTIF(OFFSET('142909_raw'!C2,0,0,D9-B9+1,1),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COUNTIF(OFFSET('142909_raw'!A2,0,0,D9-B9+1,1),"CN")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COUNTIF(OFFSET('142909_raw'!C2,0,0,D9-B9+1,1),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COUNTIF(OFFSET('142909_raw'!A2,0,0,D9-B9+1,1),"CORAL")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COUNTIF(OFFSET('142909_raw'!A2,0,0,D9-B9+1,1),"CORJU")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COUNTIF(OFFSET('142909_raw'!A2,0,0,D9-B9+1,1),"DCY")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COUNTIF(OFFSET('142909_raw'!A2,0,0,D9-B9+1,1),"DST")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SUM((OFFSET('142909_raw'!B2,0,0,D9-B9+1,1)="ASP") * (OFFSET('142909_raw'!C2,0,0,D9-B9+1,1)&lt;&gt;"TWS"))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COUNTIF(OFFSET('142909_raw'!A2,0,0,D9-B9+1,1),"DSO")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SUM((OFFSET('142909_raw'!B2,0,0,D9-B9+1,1)="BBD") * (OFFSET('142909_raw'!C2,0,0,D9-B9+1,1)&lt;&gt;"TWS"))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COUNTIF(OFFSET('142909_raw'!A2,0,0,D9-B9+1,1),"DC")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SUM((OFFSET('142909_raw'!B2,0,0,D9-B9+1,1)="BL") * (OFFSET('142909_raw'!C2,0,0,D9-B9+1,1)&lt;&gt;"TWS"))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COUNTIF(OFFSET('142909_raw'!A2,0,0,D9-B9+1,1),"DL")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SUM((OFFSET('142909_raw'!B2,0,0,D9-B9+1,1)="OD") * (OFFSET('142909_raw'!C2,0,0,D9-B9+1,1)&lt;&gt;"TWS"))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COUNTIF(OFFSET('142909_raw'!A2,0,0,D9-B9+1,1),"DS")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SUM((OFFSET('142909_raw'!B2,0,0,D9-B9+1,1)="PLA") * (OFFSET('142909_raw'!C2,0,0,D9-B9+1,1)&lt;&gt;"TWS"))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COUNTIF(OFFSET('142909_raw'!A2,0,0,D9-B9+1,1),"EF")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SUM((OFFSET('142909_raw'!B2,0,0,D9-B9+1,1)="WBD") * (OFFSET('142909_raw'!C2,0,0,D9-B9+1,1)&lt;&gt;"TWS"))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COUNTIF(OFFSET('142909_raw'!A2,0,0,D9-B9+1,1),"FF")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SUM((OFFSET('142909_raw'!B2,0,0,D9-B9+1,1)="YBD") * (OFFSET('142909_raw'!C2,0,0,D9-B9+1,1)&lt;&gt;"TWS"))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COUNTIF(OFFSET('142909_raw'!A2,0,0,D9-B9+1,1),"IS")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COUNTIF(OFFSET('142909_raw'!A2,0,0,D9-B9+1,1),"LC")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(OFFSET('142909_raw'!B2,0,0,D9-B9+1,1)="ASP")*( OFFSET('142909_raw'!C2,0,0,D9-B9+1,1)="C"))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COUNTIF(OFFSET('142909_raw'!A2,0,0,D9-B9+1,1),"MD")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(OFFSET('142909_raw'!B2,0,0,D9-B9+1,1)="BBD")*( OFFSET('142909_raw'!C2,0,0,D9-B9+1,1)="C"))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COUNTIF(OFFSET('142909_raw'!A2,0,0,D9-B9+1,1),"MM")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(OFFSET('142909_raw'!B2,0,0,D9-B9+1,1)="BL")*( OFFSET('142909_raw'!C2,0,0,D9-B9+1,1)="C"))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COUNTIF(OFFSET('142909_raw'!A2,0,0,D9-B9+1,1),"MAR")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(OFFSET('142909_raw'!B2,0,0,D9-B9+1,1)="OD")*( OFFSET('142909_raw'!C2,0,0,D9-B9+1,1)="C"))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COUNTIF(OFFSET('142909_raw'!A2,0,0,D9-B9+1,1),"MME")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(OFFSET('142909_raw'!B2,0,0,D9-B9+1,1)="PLA")*( OFFSET('142909_raw'!C2,0,0,D9-B9+1,1)="C"))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COUNTIF(OFFSET('142909_raw'!A2,0,0,D9-B9+1,1),"MILA")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(OFFSET('142909_raw'!B2,0,0,D9-B9+1,1)="WBD")*( OFFSET('142909_raw'!C2,0,0,D9-B9+1,1)="C"))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COUNTIF(OFFSET('142909_raw'!A2,0,0,D9-B9+1,1),"MILC")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(OFFSET('142909_raw'!B2,0,0,D9-B9+1,1)="YBD")*( OFFSET('142909_raw'!C2,0,0,D9-B9+1,1)="C"))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COUNTIF(OFFSET('142909_raw'!A2,0,0,D9-B9+1,1),"MILS")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COUNTIF(OFFSET('142909_raw'!A2,0,0,D9-B9+1,1),"MA")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COUNTIF(OFFSET('142909_raw'!A2,0,0,D9-B9+1,1),"MC")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COUNTIF(OFFSET('142909_raw'!A2,0,0,D9-B9+1,1),"MFAV")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COUNTIF(OFFSET('142909_raw'!A2,0,0,D9-B9+1,1),"MFRN")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COUNTIF(OFFSET('142909_raw'!A2,0,0,D9-B9+1,1),"MAN")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COUNTIF(OFFSET('142909_raw'!A2,0,0,D9-B9+1,1),"MAL")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COUNTIF(OFFSET('142909_raw'!A2,0,0,D9-B9+1,1),"MDA")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COUNTIF(OFFSET('142909_raw'!A2,0,0,D9-B9+1,1),"MF")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COUNTIF(OFFSET('142909_raw'!A2,0,0,D9-B9+1,1),"ML")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COUNTIF(OFFSET('142909_raw'!A2,0,0,D9-B9+1,1),"OD")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COUNTIF(OFFSET('142909_raw'!A2,0,0,D9-B9+1,1),"PA")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COUNTIF(OFFSET('142909_raw'!A2,0,0,D9-B9+1,1),"PB")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COUNTIF(OFFSET('142909_raw'!A2,0,0,D9-B9+1,1),"PD")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COUNTIF(OFFSET('142909_raw'!A2,0,0,D9-B9+1,1),"PF")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COUNTIF(OFFSET('142909_raw'!A2,0,0,D9-B9+1,1),"PP")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COUNTIF(OFFSET('142909_raw'!A2,0,0,D9-B9+1,1),"SC")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COUNTIF(OFFSET('142909_raw'!A2,0,0,D9-B9+1,1),"SL")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COUNTIF(OFFSET('142909_raw'!A2,0,0,D9-B9+1,1),"SR")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COUNTIF(OFFSET('142909_raw'!A2,0,0,D9-B9+1,1),"SS")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COUNTIF(OFFSET('142909_raw'!A2,0,0,D9-B9+1,1),"SB")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COUNTIF(OFFSET('142909_raw'!A2,0,0,D9-B9+1,1),"SH")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COUNTIF(OFFSET('142909_raw'!A2,0,0,D9-B9+1,1),"SM")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COUNTIF(OFFSET('142909_raw'!A2,0,0,D9-B9+1,1),"TA")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COUNTIF(OFFSET('142909_raw'!A2,0,0,D9-B9+1,1),"BRI")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COUNTIF(OFFSET('142909_raw'!A2,0,0,D9-B9+1,1),"ERY")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COUNTIF(OFFSET('142909_raw'!A2,0,0,D9-B9+1,1),"EUN")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COUNTIF(OFFSET('142909_raw'!A2,0,0,D9-B9+1,1),"GORG")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COUNTIF(OFFSET('142909_raw'!A2,0,0,D9-B9+1,1),"ICIL")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COUNTIF(OFFSET('142909_raw'!A2,0,0,D9-B9+1,1),"MUR")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COUNTIF(OFFSET('142909_raw'!A2,0,0,D9-B9+1,1),"MOPS")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COUNTIF(OFFSET('142909_raw'!A2,0,0,D9-B9+1,1),"PAURA")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COUNTIF(OFFSET('142909_raw'!A2,0,0,D9-B9+1,1),"PRELA")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COUNTIF(OFFSET('142909_raw'!A2,0,0,D9-B9+1,1),"PSDP")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COUNTIF(OFFSET('142909_raw'!A2,0,0,D9-B9+1,1),"PSPT")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COUNTIF(OFFSET('142909_raw'!A2,0,0,D9-B9+1,1),"PTER")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COUNTIF(OFFSET('142909_raw'!A2,0,0,D9-B9+1,1),"SPO")</f>
        <v>3</v>
      </c>
      <c r="I84" s="4">
        <f ca="1">(H84/H127)*100</f>
        <v>33.333333333333329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COUNTIF(OFFSET('142909_raw'!A2,0,0,D9-B9+1,1),"PAL")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COUNTIF(OFFSET('142909_raw'!A2,0,0,D9-B9+1,1),"ZO")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COUNTIF(OFFSET('142909_raw'!A2,0,0,D9-B9+1,1),"AMP")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COUNTIF(OFFSET('142909_raw'!A2,0,0,D9-B9+1,1),"DICT")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COUNTIF(OFFSET('142909_raw'!A2,0,0,D9-B9+1,1),"HALI")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COUNTIF(OFFSET('142909_raw'!A2,0,0,D9-B9+1,1),"LIAG")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COUNTIF(OFFSET('142909_raw'!A2,0,0,D9-B9+1,1),"LOBO")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COUNTIF(OFFSET('142909_raw'!A2,0,0,D9-B9+1,1),"MACA")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COUNTIF(OFFSET('142909_raw'!A2,0,0,D9-B9+1,1),"PAD")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COUNTIF(OFFSET('142909_raw'!A2,0,0,D9-B9+1,1),"POR")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COUNTIF(OFFSET('142909_raw'!A2,0,0,D9-B9+1,1),"SARG")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COUNTIF(OFFSET('142909_raw'!A2,0,0,D9-B9+1,1),"SCHIZ")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COUNTIF(OFFSET('142909_raw'!A2,0,0,D9-B9+1,1),"STY")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COUNTIF(OFFSET('142909_raw'!A2,0,0,D9-B9+1,1),"TURB")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COUNTIF(OFFSET('142909_raw'!A2,0,0,D9-B9+1,1),"TURF")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COUNTIF(OFFSET('142909_raw'!A2,0,0,D9-B9+1,1),"WRAN")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COUNTIF(OFFSET('142909_raw'!A2,0,0,D9-B9+1,1),"CTB")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COUNTIF(OFFSET('142909_raw'!A2,0,0,D9-B9+1,1),"ASC")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COUNTIF(OFFSET('142909_raw'!A2,0,0,D9-B9+1,1),"O")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COUNTIF(OFFSET('142909_raw'!A2,0,0,D9-B9+1,1),"DCA")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COUNTIF(OFFSET('142909_raw'!A2,0,0,D9-B9+1,1),"DG")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COUNTIF(OFFSET('142909_raw'!A2,0,0,D9-B9+1,1),"ODC")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COUNTIF(OFFSET('142909_raw'!A2,0,0,D9-B9+1,1),"RDC")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COUNTIF(OFFSET('142909_raw'!A2,0,0,D9-B9+1,1),"CALG")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COUNTIF(OFFSET('142909_raw'!A2,0,0,D9-B9+1,1),"DCOR")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COUNTIF(OFFSET('142909_raw'!A2,0,0,D9-B9+1,1),"P")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COUNTIF(OFFSET('142909_raw'!A2,0,0,D9-B9+1,1),"R")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COUNTIF(OFFSET('142909_raw'!A2,0,0,D9-B9+1,1),"S")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COUNTIF(OFFSET('142909_raw'!A2,0,0,D9-B9+1,1),"UNK")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COUNTIF(OFFSET('142909_raw'!A2,0,0,D9-B9+1,1),"SHAD")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COUNTIF(OFFSET('142909_raw'!A2,0,0,D9-B9+1,1),"TAPE")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COUNTIF(OFFSET('142909_raw'!A2,0,0,D9-B9+1,1),"WAND")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COUNTA(OFFSET('147914_raw'!A2,0,0,D9-B9+1,1))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COUNTIF(OFFSET('147914_raw'!C2,0,0,D9-B9+1,1),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COUNTIF(OFFSET('147914_raw'!C2,0,0,D9-B9+1,1), "G")</f>
        <v>4</v>
      </c>
      <c r="C17" s="4">
        <f ca="1">(B17/H127)*100</f>
        <v>50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COUNTIF(OFFSET('147914_raw'!A2,0,0,D9-B9+1,1),"AC")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COUNTIF(OFFSET('147914_raw'!C2,0,0,D9-B9+1,1),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COUNTIF(OFFSET('147914_raw'!A2,0,0,D9-B9+1,1),"AP")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COUNTIF(OFFSET('147914_raw'!C2,0,0,D9-B9+1,1),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COUNTIF(OFFSET('147914_raw'!A2,0,0,D9-B9+1,1),"APR")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COUNTIF(OFFSET('147914_raw'!C2,0,0,D9-B9+1,1),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COUNTIF(OFFSET('147914_raw'!A2,0,0,D9-B9+1,1),"AA")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COUNTIF(OFFSET('147914_raw'!C2,0,0,D9-B9+1,1),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COUNTIF(OFFSET('147914_raw'!A2,0,0,D9-B9+1,1),"AF")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COUNTIF(OFFSET('147914_raw'!C2,0,0,D9-B9+1,1),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COUNTIF(OFFSET('147914_raw'!A2,0,0,D9-B9+1,1),"AG")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COUNTIF(OFFSET('147914_raw'!C2,0,0,D9-B9+1,1),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COUNTIF(OFFSET('147914_raw'!A2,0,0,D9-B9+1,1),"AL")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COUNTIF(OFFSET('147914_raw'!C2,0,0,D9-B9+1,1),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COUNTIF(OFFSET('147914_raw'!A2,0,0,D9-B9+1,1),"AT")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COUNTIF(OFFSET('147914_raw'!C2,0,0,D9-B9+1,1),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COUNTIF(OFFSET('147914_raw'!A2,0,0,D9-B9+1,1),"AU")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COUNTIF(OFFSET('147914_raw'!C2,0,0,D9-B9+1,1),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COUNTIF(OFFSET('147914_raw'!A2,0,0,D9-B9+1,1),"CB")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COUNTIF(OFFSET('147914_raw'!C2,0,0,D9-B9+1,1),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COUNTIF(OFFSET('147914_raw'!A2,0,0,D9-B9+1,1),"CN")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COUNTIF(OFFSET('147914_raw'!C2,0,0,D9-B9+1,1),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COUNTIF(OFFSET('147914_raw'!A2,0,0,D9-B9+1,1),"CORAL")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COUNTIF(OFFSET('147914_raw'!A2,0,0,D9-B9+1,1),"CORJU")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COUNTIF(OFFSET('147914_raw'!A2,0,0,D9-B9+1,1),"DCY")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COUNTIF(OFFSET('147914_raw'!A2,0,0,D9-B9+1,1),"DST")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SUM((OFFSET('147914_raw'!B2,0,0,D9-B9+1,1)="ASP") * (OFFSET('147914_raw'!C2,0,0,D9-B9+1,1)&lt;&gt;"TWS"))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COUNTIF(OFFSET('147914_raw'!A2,0,0,D9-B9+1,1),"DSO")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SUM((OFFSET('147914_raw'!B2,0,0,D9-B9+1,1)="BBD") * (OFFSET('147914_raw'!C2,0,0,D9-B9+1,1)&lt;&gt;"TWS"))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COUNTIF(OFFSET('147914_raw'!A2,0,0,D9-B9+1,1),"DC")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SUM((OFFSET('147914_raw'!B2,0,0,D9-B9+1,1)="BL") * (OFFSET('147914_raw'!C2,0,0,D9-B9+1,1)&lt;&gt;"TWS"))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COUNTIF(OFFSET('147914_raw'!A2,0,0,D9-B9+1,1),"DL")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SUM((OFFSET('147914_raw'!B2,0,0,D9-B9+1,1)="OD") * (OFFSET('147914_raw'!C2,0,0,D9-B9+1,1)&lt;&gt;"TWS"))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COUNTIF(OFFSET('147914_raw'!A2,0,0,D9-B9+1,1),"DS")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SUM((OFFSET('147914_raw'!B2,0,0,D9-B9+1,1)="PLA") * (OFFSET('147914_raw'!C2,0,0,D9-B9+1,1)&lt;&gt;"TWS"))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COUNTIF(OFFSET('147914_raw'!A2,0,0,D9-B9+1,1),"EF")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SUM((OFFSET('147914_raw'!B2,0,0,D9-B9+1,1)="WBD") * (OFFSET('147914_raw'!C2,0,0,D9-B9+1,1)&lt;&gt;"TWS"))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COUNTIF(OFFSET('147914_raw'!A2,0,0,D9-B9+1,1),"FF")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SUM((OFFSET('147914_raw'!B2,0,0,D9-B9+1,1)="YBD") * (OFFSET('147914_raw'!C2,0,0,D9-B9+1,1)&lt;&gt;"TWS"))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COUNTIF(OFFSET('147914_raw'!A2,0,0,D9-B9+1,1),"IS")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COUNTIF(OFFSET('147914_raw'!A2,0,0,D9-B9+1,1),"LC")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(OFFSET('147914_raw'!B2,0,0,D9-B9+1,1)="ASP")*( OFFSET('147914_raw'!C2,0,0,D9-B9+1,1)="C"))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COUNTIF(OFFSET('147914_raw'!A2,0,0,D9-B9+1,1),"MD")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(OFFSET('147914_raw'!B2,0,0,D9-B9+1,1)="BBD")*( OFFSET('147914_raw'!C2,0,0,D9-B9+1,1)="C"))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COUNTIF(OFFSET('147914_raw'!A2,0,0,D9-B9+1,1),"MM")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(OFFSET('147914_raw'!B2,0,0,D9-B9+1,1)="BL")*( OFFSET('147914_raw'!C2,0,0,D9-B9+1,1)="C"))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COUNTIF(OFFSET('147914_raw'!A2,0,0,D9-B9+1,1),"MAR")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(OFFSET('147914_raw'!B2,0,0,D9-B9+1,1)="OD")*( OFFSET('147914_raw'!C2,0,0,D9-B9+1,1)="C"))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COUNTIF(OFFSET('147914_raw'!A2,0,0,D9-B9+1,1),"MME")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(OFFSET('147914_raw'!B2,0,0,D9-B9+1,1)="PLA")*( OFFSET('147914_raw'!C2,0,0,D9-B9+1,1)="C"))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COUNTIF(OFFSET('147914_raw'!A2,0,0,D9-B9+1,1),"MILA")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(OFFSET('147914_raw'!B2,0,0,D9-B9+1,1)="WBD")*( OFFSET('147914_raw'!C2,0,0,D9-B9+1,1)="C"))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COUNTIF(OFFSET('147914_raw'!A2,0,0,D9-B9+1,1),"MILC")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(OFFSET('147914_raw'!B2,0,0,D9-B9+1,1)="YBD")*( OFFSET('147914_raw'!C2,0,0,D9-B9+1,1)="C"))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COUNTIF(OFFSET('147914_raw'!A2,0,0,D9-B9+1,1),"MILS")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COUNTIF(OFFSET('147914_raw'!A2,0,0,D9-B9+1,1),"MA")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COUNTIF(OFFSET('147914_raw'!A2,0,0,D9-B9+1,1),"MC")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COUNTIF(OFFSET('147914_raw'!A2,0,0,D9-B9+1,1),"MFAV")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COUNTIF(OFFSET('147914_raw'!A2,0,0,D9-B9+1,1),"MFRN")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COUNTIF(OFFSET('147914_raw'!A2,0,0,D9-B9+1,1),"MAN")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COUNTIF(OFFSET('147914_raw'!A2,0,0,D9-B9+1,1),"MAL")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COUNTIF(OFFSET('147914_raw'!A2,0,0,D9-B9+1,1),"MDA")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COUNTIF(OFFSET('147914_raw'!A2,0,0,D9-B9+1,1),"MF")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COUNTIF(OFFSET('147914_raw'!A2,0,0,D9-B9+1,1),"ML")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COUNTIF(OFFSET('147914_raw'!A2,0,0,D9-B9+1,1),"OD")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COUNTIF(OFFSET('147914_raw'!A2,0,0,D9-B9+1,1),"PA")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COUNTIF(OFFSET('147914_raw'!A2,0,0,D9-B9+1,1),"PB")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COUNTIF(OFFSET('147914_raw'!A2,0,0,D9-B9+1,1),"PD")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COUNTIF(OFFSET('147914_raw'!A2,0,0,D9-B9+1,1),"PF")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COUNTIF(OFFSET('147914_raw'!A2,0,0,D9-B9+1,1),"PP")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COUNTIF(OFFSET('147914_raw'!A2,0,0,D9-B9+1,1),"SC")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COUNTIF(OFFSET('147914_raw'!A2,0,0,D9-B9+1,1),"SL")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COUNTIF(OFFSET('147914_raw'!A2,0,0,D9-B9+1,1),"SR")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COUNTIF(OFFSET('147914_raw'!A2,0,0,D9-B9+1,1),"SS")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COUNTIF(OFFSET('147914_raw'!A2,0,0,D9-B9+1,1),"SB")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COUNTIF(OFFSET('147914_raw'!A2,0,0,D9-B9+1,1),"SH")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COUNTIF(OFFSET('147914_raw'!A2,0,0,D9-B9+1,1),"SM")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COUNTIF(OFFSET('147914_raw'!A2,0,0,D9-B9+1,1),"TA")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COUNTIF(OFFSET('147914_raw'!A2,0,0,D9-B9+1,1),"BRI")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COUNTIF(OFFSET('147914_raw'!A2,0,0,D9-B9+1,1),"ERY")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COUNTIF(OFFSET('147914_raw'!A2,0,0,D9-B9+1,1),"EUN")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COUNTIF(OFFSET('147914_raw'!A2,0,0,D9-B9+1,1),"GORG")</f>
        <v>4</v>
      </c>
      <c r="I74" s="4">
        <f ca="1">(H74/H127)*100</f>
        <v>50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COUNTIF(OFFSET('147914_raw'!A2,0,0,D9-B9+1,1),"ICIL")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COUNTIF(OFFSET('147914_raw'!A2,0,0,D9-B9+1,1),"MUR")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COUNTIF(OFFSET('147914_raw'!A2,0,0,D9-B9+1,1),"MOPS")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COUNTIF(OFFSET('147914_raw'!A2,0,0,D9-B9+1,1),"PAURA")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COUNTIF(OFFSET('147914_raw'!A2,0,0,D9-B9+1,1),"PRELA")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COUNTIF(OFFSET('147914_raw'!A2,0,0,D9-B9+1,1),"PSDP")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COUNTIF(OFFSET('147914_raw'!A2,0,0,D9-B9+1,1),"PSPT")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COUNTIF(OFFSET('147914_raw'!A2,0,0,D9-B9+1,1),"PTER")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COUNTIF(OFFSET('147914_raw'!A2,0,0,D9-B9+1,1),"SPO")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COUNTIF(OFFSET('147914_raw'!A2,0,0,D9-B9+1,1),"PAL")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COUNTIF(OFFSET('147914_raw'!A2,0,0,D9-B9+1,1),"ZO")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COUNTIF(OFFSET('147914_raw'!A2,0,0,D9-B9+1,1),"AMP")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COUNTIF(OFFSET('147914_raw'!A2,0,0,D9-B9+1,1),"DICT")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COUNTIF(OFFSET('147914_raw'!A2,0,0,D9-B9+1,1),"HALI")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COUNTIF(OFFSET('147914_raw'!A2,0,0,D9-B9+1,1),"LIAG")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COUNTIF(OFFSET('147914_raw'!A2,0,0,D9-B9+1,1),"LOBO")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COUNTIF(OFFSET('147914_raw'!A2,0,0,D9-B9+1,1),"MACA")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COUNTIF(OFFSET('147914_raw'!A2,0,0,D9-B9+1,1),"PAD")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COUNTIF(OFFSET('147914_raw'!A2,0,0,D9-B9+1,1),"POR")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COUNTIF(OFFSET('147914_raw'!A2,0,0,D9-B9+1,1),"SARG")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COUNTIF(OFFSET('147914_raw'!A2,0,0,D9-B9+1,1),"SCHIZ")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COUNTIF(OFFSET('147914_raw'!A2,0,0,D9-B9+1,1),"STY")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COUNTIF(OFFSET('147914_raw'!A2,0,0,D9-B9+1,1),"TURB")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COUNTIF(OFFSET('147914_raw'!A2,0,0,D9-B9+1,1),"TURF")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COUNTIF(OFFSET('147914_raw'!A2,0,0,D9-B9+1,1),"WRAN")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COUNTIF(OFFSET('147914_raw'!A2,0,0,D9-B9+1,1),"CTB")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COUNTIF(OFFSET('147914_raw'!A2,0,0,D9-B9+1,1),"ASC")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COUNTIF(OFFSET('147914_raw'!A2,0,0,D9-B9+1,1),"O")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COUNTIF(OFFSET('147914_raw'!A2,0,0,D9-B9+1,1),"DCA")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COUNTIF(OFFSET('147914_raw'!A2,0,0,D9-B9+1,1),"DG")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COUNTIF(OFFSET('147914_raw'!A2,0,0,D9-B9+1,1),"ODC")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COUNTIF(OFFSET('147914_raw'!A2,0,0,D9-B9+1,1),"RDC")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COUNTIF(OFFSET('147914_raw'!A2,0,0,D9-B9+1,1),"CALG")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COUNTIF(OFFSET('147914_raw'!A2,0,0,D9-B9+1,1),"DCOR")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COUNTIF(OFFSET('147914_raw'!A2,0,0,D9-B9+1,1),"P")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COUNTIF(OFFSET('147914_raw'!A2,0,0,D9-B9+1,1),"R")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COUNTIF(OFFSET('147914_raw'!A2,0,0,D9-B9+1,1),"S")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COUNTIF(OFFSET('147914_raw'!A2,0,0,D9-B9+1,1),"UNK")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COUNTIF(OFFSET('147914_raw'!A2,0,0,D9-B9+1,1),"SHAD")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COUNTIF(OFFSET('147914_raw'!A2,0,0,D9-B9+1,1),"TAPE")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COUNTIF(OFFSET('147914_raw'!A2,0,0,D9-B9+1,1),"WAND")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COUNTA(OFFSET('152919_raw'!A2,0,0,D9-B9+1,1))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COUNTIF(OFFSET('152919_raw'!C2,0,0,D9-B9+1,1),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COUNTIF(OFFSET('152919_raw'!C2,0,0,D9-B9+1,1),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COUNTIF(OFFSET('152919_raw'!A2,0,0,D9-B9+1,1),"AC")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COUNTIF(OFFSET('152919_raw'!C2,0,0,D9-B9+1,1),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COUNTIF(OFFSET('152919_raw'!A2,0,0,D9-B9+1,1),"AP")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COUNTIF(OFFSET('152919_raw'!C2,0,0,D9-B9+1,1),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COUNTIF(OFFSET('152919_raw'!A2,0,0,D9-B9+1,1),"APR")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COUNTIF(OFFSET('152919_raw'!C2,0,0,D9-B9+1,1),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COUNTIF(OFFSET('152919_raw'!A2,0,0,D9-B9+1,1),"AA")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COUNTIF(OFFSET('152919_raw'!C2,0,0,D9-B9+1,1),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COUNTIF(OFFSET('152919_raw'!A2,0,0,D9-B9+1,1),"AF")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COUNTIF(OFFSET('152919_raw'!C2,0,0,D9-B9+1,1),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COUNTIF(OFFSET('152919_raw'!A2,0,0,D9-B9+1,1),"AG")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COUNTIF(OFFSET('152919_raw'!C2,0,0,D9-B9+1,1),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COUNTIF(OFFSET('152919_raw'!A2,0,0,D9-B9+1,1),"AL")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COUNTIF(OFFSET('152919_raw'!C2,0,0,D9-B9+1,1),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COUNTIF(OFFSET('152919_raw'!A2,0,0,D9-B9+1,1),"AT")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COUNTIF(OFFSET('152919_raw'!C2,0,0,D9-B9+1,1),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COUNTIF(OFFSET('152919_raw'!A2,0,0,D9-B9+1,1),"AU")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COUNTIF(OFFSET('152919_raw'!C2,0,0,D9-B9+1,1),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COUNTIF(OFFSET('152919_raw'!A2,0,0,D9-B9+1,1),"CB")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COUNTIF(OFFSET('152919_raw'!C2,0,0,D9-B9+1,1),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COUNTIF(OFFSET('152919_raw'!A2,0,0,D9-B9+1,1),"CN")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COUNTIF(OFFSET('152919_raw'!C2,0,0,D9-B9+1,1),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COUNTIF(OFFSET('152919_raw'!A2,0,0,D9-B9+1,1),"CORAL")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COUNTIF(OFFSET('152919_raw'!A2,0,0,D9-B9+1,1),"CORJU")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COUNTIF(OFFSET('152919_raw'!A2,0,0,D9-B9+1,1),"DCY")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COUNTIF(OFFSET('152919_raw'!A2,0,0,D9-B9+1,1),"DST")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SUM((OFFSET('152919_raw'!B2,0,0,D9-B9+1,1)="ASP") * (OFFSET('152919_raw'!C2,0,0,D9-B9+1,1)&lt;&gt;"TWS"))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COUNTIF(OFFSET('152919_raw'!A2,0,0,D9-B9+1,1),"DSO")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SUM((OFFSET('152919_raw'!B2,0,0,D9-B9+1,1)="BBD") * (OFFSET('152919_raw'!C2,0,0,D9-B9+1,1)&lt;&gt;"TWS"))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COUNTIF(OFFSET('152919_raw'!A2,0,0,D9-B9+1,1),"DC")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SUM((OFFSET('152919_raw'!B2,0,0,D9-B9+1,1)="BL") * (OFFSET('152919_raw'!C2,0,0,D9-B9+1,1)&lt;&gt;"TWS"))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COUNTIF(OFFSET('152919_raw'!A2,0,0,D9-B9+1,1),"DL")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SUM((OFFSET('152919_raw'!B2,0,0,D9-B9+1,1)="OD") * (OFFSET('152919_raw'!C2,0,0,D9-B9+1,1)&lt;&gt;"TWS"))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COUNTIF(OFFSET('152919_raw'!A2,0,0,D9-B9+1,1),"DS")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SUM((OFFSET('152919_raw'!B2,0,0,D9-B9+1,1)="PLA") * (OFFSET('152919_raw'!C2,0,0,D9-B9+1,1)&lt;&gt;"TWS"))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COUNTIF(OFFSET('152919_raw'!A2,0,0,D9-B9+1,1),"EF")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SUM((OFFSET('152919_raw'!B2,0,0,D9-B9+1,1)="WBD") * (OFFSET('152919_raw'!C2,0,0,D9-B9+1,1)&lt;&gt;"TWS"))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COUNTIF(OFFSET('152919_raw'!A2,0,0,D9-B9+1,1),"FF")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SUM((OFFSET('152919_raw'!B2,0,0,D9-B9+1,1)="YBD") * (OFFSET('152919_raw'!C2,0,0,D9-B9+1,1)&lt;&gt;"TWS"))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COUNTIF(OFFSET('152919_raw'!A2,0,0,D9-B9+1,1),"IS")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COUNTIF(OFFSET('152919_raw'!A2,0,0,D9-B9+1,1),"LC")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(OFFSET('152919_raw'!B2,0,0,D9-B9+1,1)="ASP")*( OFFSET('152919_raw'!C2,0,0,D9-B9+1,1)="C"))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COUNTIF(OFFSET('152919_raw'!A2,0,0,D9-B9+1,1),"MD")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(OFFSET('152919_raw'!B2,0,0,D9-B9+1,1)="BBD")*( OFFSET('152919_raw'!C2,0,0,D9-B9+1,1)="C"))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COUNTIF(OFFSET('152919_raw'!A2,0,0,D9-B9+1,1),"MM")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(OFFSET('152919_raw'!B2,0,0,D9-B9+1,1)="BL")*( OFFSET('152919_raw'!C2,0,0,D9-B9+1,1)="C"))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COUNTIF(OFFSET('152919_raw'!A2,0,0,D9-B9+1,1),"MAR")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(OFFSET('152919_raw'!B2,0,0,D9-B9+1,1)="OD")*( OFFSET('152919_raw'!C2,0,0,D9-B9+1,1)="C"))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COUNTIF(OFFSET('152919_raw'!A2,0,0,D9-B9+1,1),"MME")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(OFFSET('152919_raw'!B2,0,0,D9-B9+1,1)="PLA")*( OFFSET('152919_raw'!C2,0,0,D9-B9+1,1)="C"))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COUNTIF(OFFSET('152919_raw'!A2,0,0,D9-B9+1,1),"MILA")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(OFFSET('152919_raw'!B2,0,0,D9-B9+1,1)="WBD")*( OFFSET('152919_raw'!C2,0,0,D9-B9+1,1)="C"))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COUNTIF(OFFSET('152919_raw'!A2,0,0,D9-B9+1,1),"MILC")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(OFFSET('152919_raw'!B2,0,0,D9-B9+1,1)="YBD")*( OFFSET('152919_raw'!C2,0,0,D9-B9+1,1)="C"))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COUNTIF(OFFSET('152919_raw'!A2,0,0,D9-B9+1,1),"MILS")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COUNTIF(OFFSET('152919_raw'!A2,0,0,D9-B9+1,1),"MA")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COUNTIF(OFFSET('152919_raw'!A2,0,0,D9-B9+1,1),"MC")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COUNTIF(OFFSET('152919_raw'!A2,0,0,D9-B9+1,1),"MFAV")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COUNTIF(OFFSET('152919_raw'!A2,0,0,D9-B9+1,1),"MFRN")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COUNTIF(OFFSET('152919_raw'!A2,0,0,D9-B9+1,1),"MAN")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COUNTIF(OFFSET('152919_raw'!A2,0,0,D9-B9+1,1),"MAL")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COUNTIF(OFFSET('152919_raw'!A2,0,0,D9-B9+1,1),"MDA")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COUNTIF(OFFSET('152919_raw'!A2,0,0,D9-B9+1,1),"MF")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COUNTIF(OFFSET('152919_raw'!A2,0,0,D9-B9+1,1),"ML")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COUNTIF(OFFSET('152919_raw'!A2,0,0,D9-B9+1,1),"OD")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COUNTIF(OFFSET('152919_raw'!A2,0,0,D9-B9+1,1),"PA")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COUNTIF(OFFSET('152919_raw'!A2,0,0,D9-B9+1,1),"PB")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COUNTIF(OFFSET('152919_raw'!A2,0,0,D9-B9+1,1),"PD")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COUNTIF(OFFSET('152919_raw'!A2,0,0,D9-B9+1,1),"PF")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COUNTIF(OFFSET('152919_raw'!A2,0,0,D9-B9+1,1),"PP")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COUNTIF(OFFSET('152919_raw'!A2,0,0,D9-B9+1,1),"SC")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COUNTIF(OFFSET('152919_raw'!A2,0,0,D9-B9+1,1),"SL")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COUNTIF(OFFSET('152919_raw'!A2,0,0,D9-B9+1,1),"SR")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COUNTIF(OFFSET('152919_raw'!A2,0,0,D9-B9+1,1),"SS")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COUNTIF(OFFSET('152919_raw'!A2,0,0,D9-B9+1,1),"SB")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COUNTIF(OFFSET('152919_raw'!A2,0,0,D9-B9+1,1),"SH")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COUNTIF(OFFSET('152919_raw'!A2,0,0,D9-B9+1,1),"SM")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COUNTIF(OFFSET('152919_raw'!A2,0,0,D9-B9+1,1),"TA")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COUNTIF(OFFSET('152919_raw'!A2,0,0,D9-B9+1,1),"BRI")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COUNTIF(OFFSET('152919_raw'!A2,0,0,D9-B9+1,1),"ERY")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COUNTIF(OFFSET('152919_raw'!A2,0,0,D9-B9+1,1),"EUN")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COUNTIF(OFFSET('152919_raw'!A2,0,0,D9-B9+1,1),"GORG")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COUNTIF(OFFSET('152919_raw'!A2,0,0,D9-B9+1,1),"ICIL")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COUNTIF(OFFSET('152919_raw'!A2,0,0,D9-B9+1,1),"MUR")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COUNTIF(OFFSET('152919_raw'!A2,0,0,D9-B9+1,1),"MOPS")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COUNTIF(OFFSET('152919_raw'!A2,0,0,D9-B9+1,1),"PAURA")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COUNTIF(OFFSET('152919_raw'!A2,0,0,D9-B9+1,1),"PRELA")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COUNTIF(OFFSET('152919_raw'!A2,0,0,D9-B9+1,1),"PSDP")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COUNTIF(OFFSET('152919_raw'!A2,0,0,D9-B9+1,1),"PSPT")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COUNTIF(OFFSET('152919_raw'!A2,0,0,D9-B9+1,1),"PTER")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COUNTIF(OFFSET('152919_raw'!A2,0,0,D9-B9+1,1),"SPO")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COUNTIF(OFFSET('152919_raw'!A2,0,0,D9-B9+1,1),"PAL")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COUNTIF(OFFSET('152919_raw'!A2,0,0,D9-B9+1,1),"ZO")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COUNTIF(OFFSET('152919_raw'!A2,0,0,D9-B9+1,1),"AMP")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COUNTIF(OFFSET('152919_raw'!A2,0,0,D9-B9+1,1),"DICT")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COUNTIF(OFFSET('152919_raw'!A2,0,0,D9-B9+1,1),"HALI")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COUNTIF(OFFSET('152919_raw'!A2,0,0,D9-B9+1,1),"LIAG")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COUNTIF(OFFSET('152919_raw'!A2,0,0,D9-B9+1,1),"LOBO")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COUNTIF(OFFSET('152919_raw'!A2,0,0,D9-B9+1,1),"MACA")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COUNTIF(OFFSET('152919_raw'!A2,0,0,D9-B9+1,1),"PAD")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COUNTIF(OFFSET('152919_raw'!A2,0,0,D9-B9+1,1),"POR")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COUNTIF(OFFSET('152919_raw'!A2,0,0,D9-B9+1,1),"SARG")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COUNTIF(OFFSET('152919_raw'!A2,0,0,D9-B9+1,1),"SCHIZ")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COUNTIF(OFFSET('152919_raw'!A2,0,0,D9-B9+1,1),"STY")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COUNTIF(OFFSET('152919_raw'!A2,0,0,D9-B9+1,1),"TURB")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COUNTIF(OFFSET('152919_raw'!A2,0,0,D9-B9+1,1),"TURF")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COUNTIF(OFFSET('152919_raw'!A2,0,0,D9-B9+1,1),"WRAN")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COUNTIF(OFFSET('152919_raw'!A2,0,0,D9-B9+1,1),"CTB")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COUNTIF(OFFSET('152919_raw'!A2,0,0,D9-B9+1,1),"ASC")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COUNTIF(OFFSET('152919_raw'!A2,0,0,D9-B9+1,1),"O")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COUNTIF(OFFSET('152919_raw'!A2,0,0,D9-B9+1,1),"DCA")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COUNTIF(OFFSET('152919_raw'!A2,0,0,D9-B9+1,1),"DG")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COUNTIF(OFFSET('152919_raw'!A2,0,0,D9-B9+1,1),"ODC")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COUNTIF(OFFSET('152919_raw'!A2,0,0,D9-B9+1,1),"RDC")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COUNTIF(OFFSET('152919_raw'!A2,0,0,D9-B9+1,1),"CALG")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COUNTIF(OFFSET('152919_raw'!A2,0,0,D9-B9+1,1),"DCOR")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COUNTIF(OFFSET('152919_raw'!A2,0,0,D9-B9+1,1),"P")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COUNTIF(OFFSET('152919_raw'!A2,0,0,D9-B9+1,1),"R")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COUNTIF(OFFSET('152919_raw'!A2,0,0,D9-B9+1,1),"S")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COUNTIF(OFFSET('152919_raw'!A2,0,0,D9-B9+1,1),"UNK")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COUNTIF(OFFSET('152919_raw'!A2,0,0,D9-B9+1,1),"SHAD")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COUNTIF(OFFSET('152919_raw'!A2,0,0,D9-B9+1,1),"TAPE")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COUNTIF(OFFSET('152919_raw'!A2,0,0,D9-B9+1,1),"WAND")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COUNTA(OFFSET('157924_raw'!A2,0,0,D9-B9+1,1))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COUNTIF(OFFSET('157924_raw'!C2,0,0,D9-B9+1,1),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COUNTIF(OFFSET('157924_raw'!C2,0,0,D9-B9+1,1),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COUNTIF(OFFSET('157924_raw'!A2,0,0,D9-B9+1,1),"AC")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COUNTIF(OFFSET('157924_raw'!C2,0,0,D9-B9+1,1),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COUNTIF(OFFSET('157924_raw'!A2,0,0,D9-B9+1,1),"AP")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COUNTIF(OFFSET('157924_raw'!C2,0,0,D9-B9+1,1),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COUNTIF(OFFSET('157924_raw'!A2,0,0,D9-B9+1,1),"APR")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COUNTIF(OFFSET('157924_raw'!C2,0,0,D9-B9+1,1),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COUNTIF(OFFSET('157924_raw'!A2,0,0,D9-B9+1,1),"AA")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COUNTIF(OFFSET('157924_raw'!C2,0,0,D9-B9+1,1),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COUNTIF(OFFSET('157924_raw'!A2,0,0,D9-B9+1,1),"AF")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COUNTIF(OFFSET('157924_raw'!C2,0,0,D9-B9+1,1),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COUNTIF(OFFSET('157924_raw'!A2,0,0,D9-B9+1,1),"AG")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COUNTIF(OFFSET('157924_raw'!C2,0,0,D9-B9+1,1),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COUNTIF(OFFSET('157924_raw'!A2,0,0,D9-B9+1,1),"AL")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COUNTIF(OFFSET('157924_raw'!C2,0,0,D9-B9+1,1),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COUNTIF(OFFSET('157924_raw'!A2,0,0,D9-B9+1,1),"AT")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COUNTIF(OFFSET('157924_raw'!C2,0,0,D9-B9+1,1),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COUNTIF(OFFSET('157924_raw'!A2,0,0,D9-B9+1,1),"AU")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COUNTIF(OFFSET('157924_raw'!C2,0,0,D9-B9+1,1),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COUNTIF(OFFSET('157924_raw'!A2,0,0,D9-B9+1,1),"CB")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COUNTIF(OFFSET('157924_raw'!C2,0,0,D9-B9+1,1),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COUNTIF(OFFSET('157924_raw'!A2,0,0,D9-B9+1,1),"CN")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COUNTIF(OFFSET('157924_raw'!C2,0,0,D9-B9+1,1),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COUNTIF(OFFSET('157924_raw'!A2,0,0,D9-B9+1,1),"CORAL")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COUNTIF(OFFSET('157924_raw'!A2,0,0,D9-B9+1,1),"CORJU")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COUNTIF(OFFSET('157924_raw'!A2,0,0,D9-B9+1,1),"DCY")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COUNTIF(OFFSET('157924_raw'!A2,0,0,D9-B9+1,1),"DST")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SUM((OFFSET('157924_raw'!B2,0,0,D9-B9+1,1)="ASP") * (OFFSET('157924_raw'!C2,0,0,D9-B9+1,1)&lt;&gt;"TWS"))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COUNTIF(OFFSET('157924_raw'!A2,0,0,D9-B9+1,1),"DSO")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SUM((OFFSET('157924_raw'!B2,0,0,D9-B9+1,1)="BBD") * (OFFSET('157924_raw'!C2,0,0,D9-B9+1,1)&lt;&gt;"TWS"))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COUNTIF(OFFSET('157924_raw'!A2,0,0,D9-B9+1,1),"DC")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SUM((OFFSET('157924_raw'!B2,0,0,D9-B9+1,1)="BL") * (OFFSET('157924_raw'!C2,0,0,D9-B9+1,1)&lt;&gt;"TWS"))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COUNTIF(OFFSET('157924_raw'!A2,0,0,D9-B9+1,1),"DL")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SUM((OFFSET('157924_raw'!B2,0,0,D9-B9+1,1)="OD") * (OFFSET('157924_raw'!C2,0,0,D9-B9+1,1)&lt;&gt;"TWS"))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COUNTIF(OFFSET('157924_raw'!A2,0,0,D9-B9+1,1),"DS")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SUM((OFFSET('157924_raw'!B2,0,0,D9-B9+1,1)="PLA") * (OFFSET('157924_raw'!C2,0,0,D9-B9+1,1)&lt;&gt;"TWS"))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COUNTIF(OFFSET('157924_raw'!A2,0,0,D9-B9+1,1),"EF")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SUM((OFFSET('157924_raw'!B2,0,0,D9-B9+1,1)="WBD") * (OFFSET('157924_raw'!C2,0,0,D9-B9+1,1)&lt;&gt;"TWS"))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COUNTIF(OFFSET('157924_raw'!A2,0,0,D9-B9+1,1),"FF")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SUM((OFFSET('157924_raw'!B2,0,0,D9-B9+1,1)="YBD") * (OFFSET('157924_raw'!C2,0,0,D9-B9+1,1)&lt;&gt;"TWS"))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COUNTIF(OFFSET('157924_raw'!A2,0,0,D9-B9+1,1),"IS")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COUNTIF(OFFSET('157924_raw'!A2,0,0,D9-B9+1,1),"LC")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(OFFSET('157924_raw'!B2,0,0,D9-B9+1,1)="ASP")*( OFFSET('157924_raw'!C2,0,0,D9-B9+1,1)="C"))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COUNTIF(OFFSET('157924_raw'!A2,0,0,D9-B9+1,1),"MD")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(OFFSET('157924_raw'!B2,0,0,D9-B9+1,1)="BBD")*( OFFSET('157924_raw'!C2,0,0,D9-B9+1,1)="C"))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COUNTIF(OFFSET('157924_raw'!A2,0,0,D9-B9+1,1),"MM")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(OFFSET('157924_raw'!B2,0,0,D9-B9+1,1)="BL")*( OFFSET('157924_raw'!C2,0,0,D9-B9+1,1)="C"))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COUNTIF(OFFSET('157924_raw'!A2,0,0,D9-B9+1,1),"MAR")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(OFFSET('157924_raw'!B2,0,0,D9-B9+1,1)="OD")*( OFFSET('157924_raw'!C2,0,0,D9-B9+1,1)="C"))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COUNTIF(OFFSET('157924_raw'!A2,0,0,D9-B9+1,1),"MME")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(OFFSET('157924_raw'!B2,0,0,D9-B9+1,1)="PLA")*( OFFSET('157924_raw'!C2,0,0,D9-B9+1,1)="C"))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COUNTIF(OFFSET('157924_raw'!A2,0,0,D9-B9+1,1),"MILA")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(OFFSET('157924_raw'!B2,0,0,D9-B9+1,1)="WBD")*( OFFSET('157924_raw'!C2,0,0,D9-B9+1,1)="C"))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COUNTIF(OFFSET('157924_raw'!A2,0,0,D9-B9+1,1),"MILC")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(OFFSET('157924_raw'!B2,0,0,D9-B9+1,1)="YBD")*( OFFSET('157924_raw'!C2,0,0,D9-B9+1,1)="C"))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COUNTIF(OFFSET('157924_raw'!A2,0,0,D9-B9+1,1),"MILS")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COUNTIF(OFFSET('157924_raw'!A2,0,0,D9-B9+1,1),"MA")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COUNTIF(OFFSET('157924_raw'!A2,0,0,D9-B9+1,1),"MC")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COUNTIF(OFFSET('157924_raw'!A2,0,0,D9-B9+1,1),"MFAV")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COUNTIF(OFFSET('157924_raw'!A2,0,0,D9-B9+1,1),"MFRN")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COUNTIF(OFFSET('157924_raw'!A2,0,0,D9-B9+1,1),"MAN")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COUNTIF(OFFSET('157924_raw'!A2,0,0,D9-B9+1,1),"MAL")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COUNTIF(OFFSET('157924_raw'!A2,0,0,D9-B9+1,1),"MDA")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COUNTIF(OFFSET('157924_raw'!A2,0,0,D9-B9+1,1),"MF")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COUNTIF(OFFSET('157924_raw'!A2,0,0,D9-B9+1,1),"ML")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COUNTIF(OFFSET('157924_raw'!A2,0,0,D9-B9+1,1),"OD")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COUNTIF(OFFSET('157924_raw'!A2,0,0,D9-B9+1,1),"PA")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COUNTIF(OFFSET('157924_raw'!A2,0,0,D9-B9+1,1),"PB")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COUNTIF(OFFSET('157924_raw'!A2,0,0,D9-B9+1,1),"PD")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COUNTIF(OFFSET('157924_raw'!A2,0,0,D9-B9+1,1),"PF")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COUNTIF(OFFSET('157924_raw'!A2,0,0,D9-B9+1,1),"PP")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COUNTIF(OFFSET('157924_raw'!A2,0,0,D9-B9+1,1),"SC")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COUNTIF(OFFSET('157924_raw'!A2,0,0,D9-B9+1,1),"SL")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COUNTIF(OFFSET('157924_raw'!A2,0,0,D9-B9+1,1),"SR")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COUNTIF(OFFSET('157924_raw'!A2,0,0,D9-B9+1,1),"SS")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COUNTIF(OFFSET('157924_raw'!A2,0,0,D9-B9+1,1),"SB")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COUNTIF(OFFSET('157924_raw'!A2,0,0,D9-B9+1,1),"SH")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COUNTIF(OFFSET('157924_raw'!A2,0,0,D9-B9+1,1),"SM")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COUNTIF(OFFSET('157924_raw'!A2,0,0,D9-B9+1,1),"TA")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COUNTIF(OFFSET('157924_raw'!A2,0,0,D9-B9+1,1),"BRI")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COUNTIF(OFFSET('157924_raw'!A2,0,0,D9-B9+1,1),"ERY")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COUNTIF(OFFSET('157924_raw'!A2,0,0,D9-B9+1,1),"EUN")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COUNTIF(OFFSET('157924_raw'!A2,0,0,D9-B9+1,1),"GORG")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COUNTIF(OFFSET('157924_raw'!A2,0,0,D9-B9+1,1),"ICIL")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COUNTIF(OFFSET('157924_raw'!A2,0,0,D9-B9+1,1),"MUR")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COUNTIF(OFFSET('157924_raw'!A2,0,0,D9-B9+1,1),"MOPS")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COUNTIF(OFFSET('157924_raw'!A2,0,0,D9-B9+1,1),"PAURA")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COUNTIF(OFFSET('157924_raw'!A2,0,0,D9-B9+1,1),"PRELA")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COUNTIF(OFFSET('157924_raw'!A2,0,0,D9-B9+1,1),"PSDP")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COUNTIF(OFFSET('157924_raw'!A2,0,0,D9-B9+1,1),"PSPT")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COUNTIF(OFFSET('157924_raw'!A2,0,0,D9-B9+1,1),"PTER")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COUNTIF(OFFSET('157924_raw'!A2,0,0,D9-B9+1,1),"SPO")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COUNTIF(OFFSET('157924_raw'!A2,0,0,D9-B9+1,1),"PAL")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COUNTIF(OFFSET('157924_raw'!A2,0,0,D9-B9+1,1),"ZO")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COUNTIF(OFFSET('157924_raw'!A2,0,0,D9-B9+1,1),"AMP")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COUNTIF(OFFSET('157924_raw'!A2,0,0,D9-B9+1,1),"DICT")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COUNTIF(OFFSET('157924_raw'!A2,0,0,D9-B9+1,1),"HALI")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COUNTIF(OFFSET('157924_raw'!A2,0,0,D9-B9+1,1),"LIAG")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COUNTIF(OFFSET('157924_raw'!A2,0,0,D9-B9+1,1),"LOBO")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COUNTIF(OFFSET('157924_raw'!A2,0,0,D9-B9+1,1),"MACA")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COUNTIF(OFFSET('157924_raw'!A2,0,0,D9-B9+1,1),"PAD")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COUNTIF(OFFSET('157924_raw'!A2,0,0,D9-B9+1,1),"POR")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COUNTIF(OFFSET('157924_raw'!A2,0,0,D9-B9+1,1),"SARG")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COUNTIF(OFFSET('157924_raw'!A2,0,0,D9-B9+1,1),"SCHIZ")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COUNTIF(OFFSET('157924_raw'!A2,0,0,D9-B9+1,1),"STY")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COUNTIF(OFFSET('157924_raw'!A2,0,0,D9-B9+1,1),"TURB")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COUNTIF(OFFSET('157924_raw'!A2,0,0,D9-B9+1,1),"TURF")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COUNTIF(OFFSET('157924_raw'!A2,0,0,D9-B9+1,1),"WRAN")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COUNTIF(OFFSET('157924_raw'!A2,0,0,D9-B9+1,1),"CTB")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COUNTIF(OFFSET('157924_raw'!A2,0,0,D9-B9+1,1),"ASC")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COUNTIF(OFFSET('157924_raw'!A2,0,0,D9-B9+1,1),"O")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COUNTIF(OFFSET('157924_raw'!A2,0,0,D9-B9+1,1),"DCA")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COUNTIF(OFFSET('157924_raw'!A2,0,0,D9-B9+1,1),"DG")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COUNTIF(OFFSET('157924_raw'!A2,0,0,D9-B9+1,1),"ODC")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COUNTIF(OFFSET('157924_raw'!A2,0,0,D9-B9+1,1),"RDC")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COUNTIF(OFFSET('157924_raw'!A2,0,0,D9-B9+1,1),"CALG")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COUNTIF(OFFSET('157924_raw'!A2,0,0,D9-B9+1,1),"DCOR")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COUNTIF(OFFSET('157924_raw'!A2,0,0,D9-B9+1,1),"P")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COUNTIF(OFFSET('157924_raw'!A2,0,0,D9-B9+1,1),"R")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COUNTIF(OFFSET('157924_raw'!A2,0,0,D9-B9+1,1),"S")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COUNTIF(OFFSET('157924_raw'!A2,0,0,D9-B9+1,1),"UNK")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COUNTIF(OFFSET('157924_raw'!A2,0,0,D9-B9+1,1),"SHAD")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COUNTIF(OFFSET('157924_raw'!A2,0,0,D9-B9+1,1),"TAPE")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COUNTIF(OFFSET('157924_raw'!A2,0,0,D9-B9+1,1),"WAND")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COUNTA(OFFSET('162929_raw'!A2,0,0,D9-B9+1,1))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COUNTIF(OFFSET('162929_raw'!C2,0,0,D9-B9+1,1),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COUNTIF(OFFSET('162929_raw'!C2,0,0,D9-B9+1,1),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COUNTIF(OFFSET('162929_raw'!A2,0,0,D9-B9+1,1),"AC")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COUNTIF(OFFSET('162929_raw'!C2,0,0,D9-B9+1,1),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COUNTIF(OFFSET('162929_raw'!A2,0,0,D9-B9+1,1),"AP")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COUNTIF(OFFSET('162929_raw'!C2,0,0,D9-B9+1,1),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COUNTIF(OFFSET('162929_raw'!A2,0,0,D9-B9+1,1),"APR")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COUNTIF(OFFSET('162929_raw'!C2,0,0,D9-B9+1,1),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COUNTIF(OFFSET('162929_raw'!A2,0,0,D9-B9+1,1),"AA")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COUNTIF(OFFSET('162929_raw'!C2,0,0,D9-B9+1,1),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COUNTIF(OFFSET('162929_raw'!A2,0,0,D9-B9+1,1),"AF")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COUNTIF(OFFSET('162929_raw'!C2,0,0,D9-B9+1,1),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COUNTIF(OFFSET('162929_raw'!A2,0,0,D9-B9+1,1),"AG")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COUNTIF(OFFSET('162929_raw'!C2,0,0,D9-B9+1,1),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COUNTIF(OFFSET('162929_raw'!A2,0,0,D9-B9+1,1),"AL")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COUNTIF(OFFSET('162929_raw'!C2,0,0,D9-B9+1,1),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COUNTIF(OFFSET('162929_raw'!A2,0,0,D9-B9+1,1),"AT")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COUNTIF(OFFSET('162929_raw'!C2,0,0,D9-B9+1,1),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COUNTIF(OFFSET('162929_raw'!A2,0,0,D9-B9+1,1),"AU")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COUNTIF(OFFSET('162929_raw'!C2,0,0,D9-B9+1,1),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COUNTIF(OFFSET('162929_raw'!A2,0,0,D9-B9+1,1),"CB")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COUNTIF(OFFSET('162929_raw'!C2,0,0,D9-B9+1,1),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COUNTIF(OFFSET('162929_raw'!A2,0,0,D9-B9+1,1),"CN")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COUNTIF(OFFSET('162929_raw'!C2,0,0,D9-B9+1,1),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COUNTIF(OFFSET('162929_raw'!A2,0,0,D9-B9+1,1),"CORAL")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COUNTIF(OFFSET('162929_raw'!A2,0,0,D9-B9+1,1),"CORJU")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COUNTIF(OFFSET('162929_raw'!A2,0,0,D9-B9+1,1),"DCY")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COUNTIF(OFFSET('162929_raw'!A2,0,0,D9-B9+1,1),"DST")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SUM((OFFSET('162929_raw'!B2,0,0,D9-B9+1,1)="ASP") * (OFFSET('162929_raw'!C2,0,0,D9-B9+1,1)&lt;&gt;"TWS"))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COUNTIF(OFFSET('162929_raw'!A2,0,0,D9-B9+1,1),"DSO")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SUM((OFFSET('162929_raw'!B2,0,0,D9-B9+1,1)="BBD") * (OFFSET('162929_raw'!C2,0,0,D9-B9+1,1)&lt;&gt;"TWS"))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COUNTIF(OFFSET('162929_raw'!A2,0,0,D9-B9+1,1),"DC")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SUM((OFFSET('162929_raw'!B2,0,0,D9-B9+1,1)="BL") * (OFFSET('162929_raw'!C2,0,0,D9-B9+1,1)&lt;&gt;"TWS"))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COUNTIF(OFFSET('162929_raw'!A2,0,0,D9-B9+1,1),"DL")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SUM((OFFSET('162929_raw'!B2,0,0,D9-B9+1,1)="OD") * (OFFSET('162929_raw'!C2,0,0,D9-B9+1,1)&lt;&gt;"TWS"))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COUNTIF(OFFSET('162929_raw'!A2,0,0,D9-B9+1,1),"DS")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SUM((OFFSET('162929_raw'!B2,0,0,D9-B9+1,1)="PLA") * (OFFSET('162929_raw'!C2,0,0,D9-B9+1,1)&lt;&gt;"TWS"))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COUNTIF(OFFSET('162929_raw'!A2,0,0,D9-B9+1,1),"EF")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SUM((OFFSET('162929_raw'!B2,0,0,D9-B9+1,1)="WBD") * (OFFSET('162929_raw'!C2,0,0,D9-B9+1,1)&lt;&gt;"TWS"))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COUNTIF(OFFSET('162929_raw'!A2,0,0,D9-B9+1,1),"FF")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SUM((OFFSET('162929_raw'!B2,0,0,D9-B9+1,1)="YBD") * (OFFSET('162929_raw'!C2,0,0,D9-B9+1,1)&lt;&gt;"TWS"))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COUNTIF(OFFSET('162929_raw'!A2,0,0,D9-B9+1,1),"IS")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COUNTIF(OFFSET('162929_raw'!A2,0,0,D9-B9+1,1),"LC")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(OFFSET('162929_raw'!B2,0,0,D9-B9+1,1)="ASP")*( OFFSET('162929_raw'!C2,0,0,D9-B9+1,1)="C"))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COUNTIF(OFFSET('162929_raw'!A2,0,0,D9-B9+1,1),"MD")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(OFFSET('162929_raw'!B2,0,0,D9-B9+1,1)="BBD")*( OFFSET('162929_raw'!C2,0,0,D9-B9+1,1)="C"))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COUNTIF(OFFSET('162929_raw'!A2,0,0,D9-B9+1,1),"MM")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(OFFSET('162929_raw'!B2,0,0,D9-B9+1,1)="BL")*( OFFSET('162929_raw'!C2,0,0,D9-B9+1,1)="C"))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COUNTIF(OFFSET('162929_raw'!A2,0,0,D9-B9+1,1),"MAR")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(OFFSET('162929_raw'!B2,0,0,D9-B9+1,1)="OD")*( OFFSET('162929_raw'!C2,0,0,D9-B9+1,1)="C"))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COUNTIF(OFFSET('162929_raw'!A2,0,0,D9-B9+1,1),"MME")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(OFFSET('162929_raw'!B2,0,0,D9-B9+1,1)="PLA")*( OFFSET('162929_raw'!C2,0,0,D9-B9+1,1)="C"))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COUNTIF(OFFSET('162929_raw'!A2,0,0,D9-B9+1,1),"MILA")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(OFFSET('162929_raw'!B2,0,0,D9-B9+1,1)="WBD")*( OFFSET('162929_raw'!C2,0,0,D9-B9+1,1)="C"))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COUNTIF(OFFSET('162929_raw'!A2,0,0,D9-B9+1,1),"MILC")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(OFFSET('162929_raw'!B2,0,0,D9-B9+1,1)="YBD")*( OFFSET('162929_raw'!C2,0,0,D9-B9+1,1)="C"))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COUNTIF(OFFSET('162929_raw'!A2,0,0,D9-B9+1,1),"MILS")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COUNTIF(OFFSET('162929_raw'!A2,0,0,D9-B9+1,1),"MA")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COUNTIF(OFFSET('162929_raw'!A2,0,0,D9-B9+1,1),"MC")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COUNTIF(OFFSET('162929_raw'!A2,0,0,D9-B9+1,1),"MFAV")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COUNTIF(OFFSET('162929_raw'!A2,0,0,D9-B9+1,1),"MFRN")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COUNTIF(OFFSET('162929_raw'!A2,0,0,D9-B9+1,1),"MAN")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COUNTIF(OFFSET('162929_raw'!A2,0,0,D9-B9+1,1),"MAL")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COUNTIF(OFFSET('162929_raw'!A2,0,0,D9-B9+1,1),"MDA")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COUNTIF(OFFSET('162929_raw'!A2,0,0,D9-B9+1,1),"MF")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COUNTIF(OFFSET('162929_raw'!A2,0,0,D9-B9+1,1),"ML")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COUNTIF(OFFSET('162929_raw'!A2,0,0,D9-B9+1,1),"OD")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COUNTIF(OFFSET('162929_raw'!A2,0,0,D9-B9+1,1),"PA")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COUNTIF(OFFSET('162929_raw'!A2,0,0,D9-B9+1,1),"PB")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COUNTIF(OFFSET('162929_raw'!A2,0,0,D9-B9+1,1),"PD")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COUNTIF(OFFSET('162929_raw'!A2,0,0,D9-B9+1,1),"PF")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COUNTIF(OFFSET('162929_raw'!A2,0,0,D9-B9+1,1),"PP")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COUNTIF(OFFSET('162929_raw'!A2,0,0,D9-B9+1,1),"SC")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COUNTIF(OFFSET('162929_raw'!A2,0,0,D9-B9+1,1),"SL")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COUNTIF(OFFSET('162929_raw'!A2,0,0,D9-B9+1,1),"SR")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COUNTIF(OFFSET('162929_raw'!A2,0,0,D9-B9+1,1),"SS")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COUNTIF(OFFSET('162929_raw'!A2,0,0,D9-B9+1,1),"SB")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COUNTIF(OFFSET('162929_raw'!A2,0,0,D9-B9+1,1),"SH")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COUNTIF(OFFSET('162929_raw'!A2,0,0,D9-B9+1,1),"SM")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COUNTIF(OFFSET('162929_raw'!A2,0,0,D9-B9+1,1),"TA")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COUNTIF(OFFSET('162929_raw'!A2,0,0,D9-B9+1,1),"BRI")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COUNTIF(OFFSET('162929_raw'!A2,0,0,D9-B9+1,1),"ERY")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COUNTIF(OFFSET('162929_raw'!A2,0,0,D9-B9+1,1),"EUN")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COUNTIF(OFFSET('162929_raw'!A2,0,0,D9-B9+1,1),"GORG")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COUNTIF(OFFSET('162929_raw'!A2,0,0,D9-B9+1,1),"ICIL")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COUNTIF(OFFSET('162929_raw'!A2,0,0,D9-B9+1,1),"MUR")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COUNTIF(OFFSET('162929_raw'!A2,0,0,D9-B9+1,1),"MOPS")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COUNTIF(OFFSET('162929_raw'!A2,0,0,D9-B9+1,1),"PAURA")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COUNTIF(OFFSET('162929_raw'!A2,0,0,D9-B9+1,1),"PRELA")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COUNTIF(OFFSET('162929_raw'!A2,0,0,D9-B9+1,1),"PSDP")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COUNTIF(OFFSET('162929_raw'!A2,0,0,D9-B9+1,1),"PSPT")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COUNTIF(OFFSET('162929_raw'!A2,0,0,D9-B9+1,1),"PTER")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COUNTIF(OFFSET('162929_raw'!A2,0,0,D9-B9+1,1),"SPO")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COUNTIF(OFFSET('162929_raw'!A2,0,0,D9-B9+1,1),"PAL")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COUNTIF(OFFSET('162929_raw'!A2,0,0,D9-B9+1,1),"ZO")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COUNTIF(OFFSET('162929_raw'!A2,0,0,D9-B9+1,1),"AMP")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COUNTIF(OFFSET('162929_raw'!A2,0,0,D9-B9+1,1),"DICT")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COUNTIF(OFFSET('162929_raw'!A2,0,0,D9-B9+1,1),"HALI")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COUNTIF(OFFSET('162929_raw'!A2,0,0,D9-B9+1,1),"LIAG")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COUNTIF(OFFSET('162929_raw'!A2,0,0,D9-B9+1,1),"LOBO")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COUNTIF(OFFSET('162929_raw'!A2,0,0,D9-B9+1,1),"MACA")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COUNTIF(OFFSET('162929_raw'!A2,0,0,D9-B9+1,1),"PAD")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COUNTIF(OFFSET('162929_raw'!A2,0,0,D9-B9+1,1),"POR")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COUNTIF(OFFSET('162929_raw'!A2,0,0,D9-B9+1,1),"SARG")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COUNTIF(OFFSET('162929_raw'!A2,0,0,D9-B9+1,1),"SCHIZ")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COUNTIF(OFFSET('162929_raw'!A2,0,0,D9-B9+1,1),"STY")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COUNTIF(OFFSET('162929_raw'!A2,0,0,D9-B9+1,1),"TURB")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COUNTIF(OFFSET('162929_raw'!A2,0,0,D9-B9+1,1),"TURF")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COUNTIF(OFFSET('162929_raw'!A2,0,0,D9-B9+1,1),"WRAN")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COUNTIF(OFFSET('162929_raw'!A2,0,0,D9-B9+1,1),"CTB")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COUNTIF(OFFSET('162929_raw'!A2,0,0,D9-B9+1,1),"ASC")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COUNTIF(OFFSET('162929_raw'!A2,0,0,D9-B9+1,1),"O")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COUNTIF(OFFSET('162929_raw'!A2,0,0,D9-B9+1,1),"DCA")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COUNTIF(OFFSET('162929_raw'!A2,0,0,D9-B9+1,1),"DG")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COUNTIF(OFFSET('162929_raw'!A2,0,0,D9-B9+1,1),"ODC")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COUNTIF(OFFSET('162929_raw'!A2,0,0,D9-B9+1,1),"RDC")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COUNTIF(OFFSET('162929_raw'!A2,0,0,D9-B9+1,1),"CALG")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COUNTIF(OFFSET('162929_raw'!A2,0,0,D9-B9+1,1),"DCOR")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COUNTIF(OFFSET('162929_raw'!A2,0,0,D9-B9+1,1),"P")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COUNTIF(OFFSET('162929_raw'!A2,0,0,D9-B9+1,1),"R")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COUNTIF(OFFSET('162929_raw'!A2,0,0,D9-B9+1,1),"S")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COUNTIF(OFFSET('162929_raw'!A2,0,0,D9-B9+1,1),"UNK")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COUNTIF(OFFSET('162929_raw'!A2,0,0,D9-B9+1,1),"SHAD")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COUNTIF(OFFSET('162929_raw'!A2,0,0,D9-B9+1,1),"TAPE")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COUNTIF(OFFSET('162929_raw'!A2,0,0,D9-B9+1,1),"WAND")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COUNTA(OFFSET('167934_raw'!A2,0,0,D9-B9+1,1))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COUNTIF(OFFSET('167934_raw'!C2,0,0,D9-B9+1,1),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COUNTIF(OFFSET('167934_raw'!C2,0,0,D9-B9+1,1),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COUNTIF(OFFSET('167934_raw'!A2,0,0,D9-B9+1,1),"AC")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COUNTIF(OFFSET('167934_raw'!C2,0,0,D9-B9+1,1),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COUNTIF(OFFSET('167934_raw'!A2,0,0,D9-B9+1,1),"AP")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COUNTIF(OFFSET('167934_raw'!C2,0,0,D9-B9+1,1),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COUNTIF(OFFSET('167934_raw'!A2,0,0,D9-B9+1,1),"APR")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COUNTIF(OFFSET('167934_raw'!C2,0,0,D9-B9+1,1),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COUNTIF(OFFSET('167934_raw'!A2,0,0,D9-B9+1,1),"AA")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COUNTIF(OFFSET('167934_raw'!C2,0,0,D9-B9+1,1), "CTB")</f>
        <v>6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COUNTIF(OFFSET('167934_raw'!A2,0,0,D9-B9+1,1),"AF")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COUNTIF(OFFSET('167934_raw'!C2,0,0,D9-B9+1,1),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COUNTIF(OFFSET('167934_raw'!A2,0,0,D9-B9+1,1),"AG")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COUNTIF(OFFSET('167934_raw'!C2,0,0,D9-B9+1,1),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COUNTIF(OFFSET('167934_raw'!A2,0,0,D9-B9+1,1),"AL")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COUNTIF(OFFSET('167934_raw'!C2,0,0,D9-B9+1,1),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COUNTIF(OFFSET('167934_raw'!A2,0,0,D9-B9+1,1),"AT")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COUNTIF(OFFSET('167934_raw'!C2,0,0,D9-B9+1,1),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COUNTIF(OFFSET('167934_raw'!A2,0,0,D9-B9+1,1),"AU")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COUNTIF(OFFSET('167934_raw'!C2,0,0,D9-B9+1,1),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COUNTIF(OFFSET('167934_raw'!A2,0,0,D9-B9+1,1),"CB")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COUNTIF(OFFSET('167934_raw'!C2,0,0,D9-B9+1,1),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COUNTIF(OFFSET('167934_raw'!A2,0,0,D9-B9+1,1),"CN")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COUNTIF(OFFSET('167934_raw'!C2,0,0,D9-B9+1,1),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COUNTIF(OFFSET('167934_raw'!A2,0,0,D9-B9+1,1),"CORAL")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COUNTIF(OFFSET('167934_raw'!A2,0,0,D9-B9+1,1),"CORJU")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COUNTIF(OFFSET('167934_raw'!A2,0,0,D9-B9+1,1),"DCY")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COUNTIF(OFFSET('167934_raw'!A2,0,0,D9-B9+1,1),"DST")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SUM((OFFSET('167934_raw'!B2,0,0,D9-B9+1,1)="ASP") * (OFFSET('167934_raw'!C2,0,0,D9-B9+1,1)&lt;&gt;"TWS"))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COUNTIF(OFFSET('167934_raw'!A2,0,0,D9-B9+1,1),"DSO")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SUM((OFFSET('167934_raw'!B2,0,0,D9-B9+1,1)="BBD") * (OFFSET('167934_raw'!C2,0,0,D9-B9+1,1)&lt;&gt;"TWS"))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COUNTIF(OFFSET('167934_raw'!A2,0,0,D9-B9+1,1),"DC")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SUM((OFFSET('167934_raw'!B2,0,0,D9-B9+1,1)="BL") * (OFFSET('167934_raw'!C2,0,0,D9-B9+1,1)&lt;&gt;"TWS"))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COUNTIF(OFFSET('167934_raw'!A2,0,0,D9-B9+1,1),"DL")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SUM((OFFSET('167934_raw'!B2,0,0,D9-B9+1,1)="OD") * (OFFSET('167934_raw'!C2,0,0,D9-B9+1,1)&lt;&gt;"TWS"))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COUNTIF(OFFSET('167934_raw'!A2,0,0,D9-B9+1,1),"DS")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SUM((OFFSET('167934_raw'!B2,0,0,D9-B9+1,1)="PLA") * (OFFSET('167934_raw'!C2,0,0,D9-B9+1,1)&lt;&gt;"TWS"))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COUNTIF(OFFSET('167934_raw'!A2,0,0,D9-B9+1,1),"EF")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SUM((OFFSET('167934_raw'!B2,0,0,D9-B9+1,1)="WBD") * (OFFSET('167934_raw'!C2,0,0,D9-B9+1,1)&lt;&gt;"TWS"))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COUNTIF(OFFSET('167934_raw'!A2,0,0,D9-B9+1,1),"FF")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SUM((OFFSET('167934_raw'!B2,0,0,D9-B9+1,1)="YBD") * (OFFSET('167934_raw'!C2,0,0,D9-B9+1,1)&lt;&gt;"TWS"))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COUNTIF(OFFSET('167934_raw'!A2,0,0,D9-B9+1,1),"IS")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COUNTIF(OFFSET('167934_raw'!A2,0,0,D9-B9+1,1),"LC")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(OFFSET('167934_raw'!B2,0,0,D9-B9+1,1)="ASP")*( OFFSET('167934_raw'!C2,0,0,D9-B9+1,1)="C"))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COUNTIF(OFFSET('167934_raw'!A2,0,0,D9-B9+1,1),"MD")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(OFFSET('167934_raw'!B2,0,0,D9-B9+1,1)="BBD")*( OFFSET('167934_raw'!C2,0,0,D9-B9+1,1)="C"))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COUNTIF(OFFSET('167934_raw'!A2,0,0,D9-B9+1,1),"MM")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(OFFSET('167934_raw'!B2,0,0,D9-B9+1,1)="BL")*( OFFSET('167934_raw'!C2,0,0,D9-B9+1,1)="C"))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COUNTIF(OFFSET('167934_raw'!A2,0,0,D9-B9+1,1),"MAR")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(OFFSET('167934_raw'!B2,0,0,D9-B9+1,1)="OD")*( OFFSET('167934_raw'!C2,0,0,D9-B9+1,1)="C"))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COUNTIF(OFFSET('167934_raw'!A2,0,0,D9-B9+1,1),"MME")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(OFFSET('167934_raw'!B2,0,0,D9-B9+1,1)="PLA")*( OFFSET('167934_raw'!C2,0,0,D9-B9+1,1)="C"))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COUNTIF(OFFSET('167934_raw'!A2,0,0,D9-B9+1,1),"MILA")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(OFFSET('167934_raw'!B2,0,0,D9-B9+1,1)="WBD")*( OFFSET('167934_raw'!C2,0,0,D9-B9+1,1)="C"))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COUNTIF(OFFSET('167934_raw'!A2,0,0,D9-B9+1,1),"MILC")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(OFFSET('167934_raw'!B2,0,0,D9-B9+1,1)="YBD")*( OFFSET('167934_raw'!C2,0,0,D9-B9+1,1)="C"))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COUNTIF(OFFSET('167934_raw'!A2,0,0,D9-B9+1,1),"MILS")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COUNTIF(OFFSET('167934_raw'!A2,0,0,D9-B9+1,1),"MA")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COUNTIF(OFFSET('167934_raw'!A2,0,0,D9-B9+1,1),"MC")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COUNTIF(OFFSET('167934_raw'!A2,0,0,D9-B9+1,1),"MFAV")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COUNTIF(OFFSET('167934_raw'!A2,0,0,D9-B9+1,1),"MFRN")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COUNTIF(OFFSET('167934_raw'!A2,0,0,D9-B9+1,1),"MAN")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COUNTIF(OFFSET('167934_raw'!A2,0,0,D9-B9+1,1),"MAL")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COUNTIF(OFFSET('167934_raw'!A2,0,0,D9-B9+1,1),"MDA")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COUNTIF(OFFSET('167934_raw'!A2,0,0,D9-B9+1,1),"MF")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COUNTIF(OFFSET('167934_raw'!A2,0,0,D9-B9+1,1),"ML")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COUNTIF(OFFSET('167934_raw'!A2,0,0,D9-B9+1,1),"OD")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COUNTIF(OFFSET('167934_raw'!A2,0,0,D9-B9+1,1),"PA")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COUNTIF(OFFSET('167934_raw'!A2,0,0,D9-B9+1,1),"PB")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COUNTIF(OFFSET('167934_raw'!A2,0,0,D9-B9+1,1),"PD")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COUNTIF(OFFSET('167934_raw'!A2,0,0,D9-B9+1,1),"PF")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COUNTIF(OFFSET('167934_raw'!A2,0,0,D9-B9+1,1),"PP")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COUNTIF(OFFSET('167934_raw'!A2,0,0,D9-B9+1,1),"SC")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COUNTIF(OFFSET('167934_raw'!A2,0,0,D9-B9+1,1),"SL")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COUNTIF(OFFSET('167934_raw'!A2,0,0,D9-B9+1,1),"SR")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COUNTIF(OFFSET('167934_raw'!A2,0,0,D9-B9+1,1),"SS")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COUNTIF(OFFSET('167934_raw'!A2,0,0,D9-B9+1,1),"SB")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COUNTIF(OFFSET('167934_raw'!A2,0,0,D9-B9+1,1),"SH")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COUNTIF(OFFSET('167934_raw'!A2,0,0,D9-B9+1,1),"SM")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COUNTIF(OFFSET('167934_raw'!A2,0,0,D9-B9+1,1),"TA")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COUNTIF(OFFSET('167934_raw'!A2,0,0,D9-B9+1,1),"BRI")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COUNTIF(OFFSET('167934_raw'!A2,0,0,D9-B9+1,1),"ERY")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COUNTIF(OFFSET('167934_raw'!A2,0,0,D9-B9+1,1),"EUN")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COUNTIF(OFFSET('167934_raw'!A2,0,0,D9-B9+1,1),"GORG")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COUNTIF(OFFSET('167934_raw'!A2,0,0,D9-B9+1,1),"ICIL")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COUNTIF(OFFSET('167934_raw'!A2,0,0,D9-B9+1,1),"MUR")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COUNTIF(OFFSET('167934_raw'!A2,0,0,D9-B9+1,1),"MOPS")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COUNTIF(OFFSET('167934_raw'!A2,0,0,D9-B9+1,1),"PAURA")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COUNTIF(OFFSET('167934_raw'!A2,0,0,D9-B9+1,1),"PRELA")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COUNTIF(OFFSET('167934_raw'!A2,0,0,D9-B9+1,1),"PSDP")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COUNTIF(OFFSET('167934_raw'!A2,0,0,D9-B9+1,1),"PSPT")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COUNTIF(OFFSET('167934_raw'!A2,0,0,D9-B9+1,1),"PTER")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COUNTIF(OFFSET('167934_raw'!A2,0,0,D9-B9+1,1),"SPO")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COUNTIF(OFFSET('167934_raw'!A2,0,0,D9-B9+1,1),"PAL")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COUNTIF(OFFSET('167934_raw'!A2,0,0,D9-B9+1,1),"ZO")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COUNTIF(OFFSET('167934_raw'!A2,0,0,D9-B9+1,1),"AMP")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COUNTIF(OFFSET('167934_raw'!A2,0,0,D9-B9+1,1),"DICT")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COUNTIF(OFFSET('167934_raw'!A2,0,0,D9-B9+1,1),"HALI")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COUNTIF(OFFSET('167934_raw'!A2,0,0,D9-B9+1,1),"LIAG")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COUNTIF(OFFSET('167934_raw'!A2,0,0,D9-B9+1,1),"LOBO")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COUNTIF(OFFSET('167934_raw'!A2,0,0,D9-B9+1,1),"MACA")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COUNTIF(OFFSET('167934_raw'!A2,0,0,D9-B9+1,1),"PAD")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COUNTIF(OFFSET('167934_raw'!A2,0,0,D9-B9+1,1),"POR")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COUNTIF(OFFSET('167934_raw'!A2,0,0,D9-B9+1,1),"SARG")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COUNTIF(OFFSET('167934_raw'!A2,0,0,D9-B9+1,1),"SCHIZ")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COUNTIF(OFFSET('167934_raw'!A2,0,0,D9-B9+1,1),"STY")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COUNTIF(OFFSET('167934_raw'!A2,0,0,D9-B9+1,1),"TURB")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COUNTIF(OFFSET('167934_raw'!A2,0,0,D9-B9+1,1),"TURF")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COUNTIF(OFFSET('167934_raw'!A2,0,0,D9-B9+1,1),"WRAN")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COUNTIF(OFFSET('167934_raw'!A2,0,0,D9-B9+1,1),"CTB")</f>
        <v>6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COUNTIF(OFFSET('167934_raw'!A2,0,0,D9-B9+1,1),"ASC")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COUNTIF(OFFSET('167934_raw'!A2,0,0,D9-B9+1,1),"O")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COUNTIF(OFFSET('167934_raw'!A2,0,0,D9-B9+1,1),"DCA")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COUNTIF(OFFSET('167934_raw'!A2,0,0,D9-B9+1,1),"DG")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COUNTIF(OFFSET('167934_raw'!A2,0,0,D9-B9+1,1),"ODC")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COUNTIF(OFFSET('167934_raw'!A2,0,0,D9-B9+1,1),"RDC")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COUNTIF(OFFSET('167934_raw'!A2,0,0,D9-B9+1,1),"CALG")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COUNTIF(OFFSET('167934_raw'!A2,0,0,D9-B9+1,1),"DCOR")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COUNTIF(OFFSET('167934_raw'!A2,0,0,D9-B9+1,1),"P")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COUNTIF(OFFSET('167934_raw'!A2,0,0,D9-B9+1,1),"R")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COUNTIF(OFFSET('167934_raw'!A2,0,0,D9-B9+1,1),"S")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COUNTIF(OFFSET('167934_raw'!A2,0,0,D9-B9+1,1),"UNK")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COUNTIF(OFFSET('167934_raw'!A2,0,0,D9-B9+1,1),"SHAD")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COUNTIF(OFFSET('167934_raw'!A2,0,0,D9-B9+1,1),"TAPE")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COUNTIF(OFFSET('167934_raw'!A2,0,0,D9-B9+1,1),"WAND")</f>
        <v>4</v>
      </c>
      <c r="I126" s="4">
        <f ca="1">(H126/SUM(H15:H126))*100</f>
        <v>40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COUNTA(OFFSET('172939_raw'!A2,0,0,D9-B9+1,1))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COUNTIF(OFFSET('172939_raw'!C2,0,0,D9-B9+1,1),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COUNTIF(OFFSET('172939_raw'!C2,0,0,D9-B9+1,1), "G")</f>
        <v>2</v>
      </c>
      <c r="C17" s="4">
        <f ca="1">(B17/H127)*100</f>
        <v>20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COUNTIF(OFFSET('172939_raw'!A2,0,0,D9-B9+1,1),"AC")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COUNTIF(OFFSET('172939_raw'!C2,0,0,D9-B9+1,1),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COUNTIF(OFFSET('172939_raw'!A2,0,0,D9-B9+1,1),"AP")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COUNTIF(OFFSET('172939_raw'!C2,0,0,D9-B9+1,1),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COUNTIF(OFFSET('172939_raw'!A2,0,0,D9-B9+1,1),"APR")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COUNTIF(OFFSET('172939_raw'!C2,0,0,D9-B9+1,1),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COUNTIF(OFFSET('172939_raw'!A2,0,0,D9-B9+1,1),"AA")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COUNTIF(OFFSET('172939_raw'!C2,0,0,D9-B9+1,1), "CTB")</f>
        <v>8</v>
      </c>
      <c r="C21" s="4">
        <f ca="1">(B21/H127)*100</f>
        <v>80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COUNTIF(OFFSET('172939_raw'!A2,0,0,D9-B9+1,1),"AF")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COUNTIF(OFFSET('172939_raw'!C2,0,0,D9-B9+1,1),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COUNTIF(OFFSET('172939_raw'!A2,0,0,D9-B9+1,1),"AG")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COUNTIF(OFFSET('172939_raw'!C2,0,0,D9-B9+1,1),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COUNTIF(OFFSET('172939_raw'!A2,0,0,D9-B9+1,1),"AL")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COUNTIF(OFFSET('172939_raw'!C2,0,0,D9-B9+1,1),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COUNTIF(OFFSET('172939_raw'!A2,0,0,D9-B9+1,1),"AT")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COUNTIF(OFFSET('172939_raw'!C2,0,0,D9-B9+1,1),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COUNTIF(OFFSET('172939_raw'!A2,0,0,D9-B9+1,1),"AU")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COUNTIF(OFFSET('172939_raw'!C2,0,0,D9-B9+1,1),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COUNTIF(OFFSET('172939_raw'!A2,0,0,D9-B9+1,1),"CB")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COUNTIF(OFFSET('172939_raw'!C2,0,0,D9-B9+1,1),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COUNTIF(OFFSET('172939_raw'!A2,0,0,D9-B9+1,1),"CN")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COUNTIF(OFFSET('172939_raw'!C2,0,0,D9-B9+1,1),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COUNTIF(OFFSET('172939_raw'!A2,0,0,D9-B9+1,1),"CORAL")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COUNTIF(OFFSET('172939_raw'!A2,0,0,D9-B9+1,1),"CORJU")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COUNTIF(OFFSET('172939_raw'!A2,0,0,D9-B9+1,1),"DCY")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COUNTIF(OFFSET('172939_raw'!A2,0,0,D9-B9+1,1),"DST")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SUM((OFFSET('172939_raw'!B2,0,0,D9-B9+1,1)="ASP") * (OFFSET('172939_raw'!C2,0,0,D9-B9+1,1)&lt;&gt;"TWS"))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COUNTIF(OFFSET('172939_raw'!A2,0,0,D9-B9+1,1),"DSO")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SUM((OFFSET('172939_raw'!B2,0,0,D9-B9+1,1)="BBD") * (OFFSET('172939_raw'!C2,0,0,D9-B9+1,1)&lt;&gt;"TWS"))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COUNTIF(OFFSET('172939_raw'!A2,0,0,D9-B9+1,1),"DC")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SUM((OFFSET('172939_raw'!B2,0,0,D9-B9+1,1)="BL") * (OFFSET('172939_raw'!C2,0,0,D9-B9+1,1)&lt;&gt;"TWS"))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COUNTIF(OFFSET('172939_raw'!A2,0,0,D9-B9+1,1),"DL")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SUM((OFFSET('172939_raw'!B2,0,0,D9-B9+1,1)="OD") * (OFFSET('172939_raw'!C2,0,0,D9-B9+1,1)&lt;&gt;"TWS"))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COUNTIF(OFFSET('172939_raw'!A2,0,0,D9-B9+1,1),"DS")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SUM((OFFSET('172939_raw'!B2,0,0,D9-B9+1,1)="PLA") * (OFFSET('172939_raw'!C2,0,0,D9-B9+1,1)&lt;&gt;"TWS"))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COUNTIF(OFFSET('172939_raw'!A2,0,0,D9-B9+1,1),"EF")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SUM((OFFSET('172939_raw'!B2,0,0,D9-B9+1,1)="WBD") * (OFFSET('172939_raw'!C2,0,0,D9-B9+1,1)&lt;&gt;"TWS"))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COUNTIF(OFFSET('172939_raw'!A2,0,0,D9-B9+1,1),"FF")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SUM((OFFSET('172939_raw'!B2,0,0,D9-B9+1,1)="YBD") * (OFFSET('172939_raw'!C2,0,0,D9-B9+1,1)&lt;&gt;"TWS"))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COUNTIF(OFFSET('172939_raw'!A2,0,0,D9-B9+1,1),"IS")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COUNTIF(OFFSET('172939_raw'!A2,0,0,D9-B9+1,1),"LC")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(OFFSET('172939_raw'!B2,0,0,D9-B9+1,1)="ASP")*( OFFSET('172939_raw'!C2,0,0,D9-B9+1,1)="C"))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COUNTIF(OFFSET('172939_raw'!A2,0,0,D9-B9+1,1),"MD")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(OFFSET('172939_raw'!B2,0,0,D9-B9+1,1)="BBD")*( OFFSET('172939_raw'!C2,0,0,D9-B9+1,1)="C"))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COUNTIF(OFFSET('172939_raw'!A2,0,0,D9-B9+1,1),"MM")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(OFFSET('172939_raw'!B2,0,0,D9-B9+1,1)="BL")*( OFFSET('172939_raw'!C2,0,0,D9-B9+1,1)="C"))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COUNTIF(OFFSET('172939_raw'!A2,0,0,D9-B9+1,1),"MAR")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(OFFSET('172939_raw'!B2,0,0,D9-B9+1,1)="OD")*( OFFSET('172939_raw'!C2,0,0,D9-B9+1,1)="C"))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COUNTIF(OFFSET('172939_raw'!A2,0,0,D9-B9+1,1),"MME")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(OFFSET('172939_raw'!B2,0,0,D9-B9+1,1)="PLA")*( OFFSET('172939_raw'!C2,0,0,D9-B9+1,1)="C"))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COUNTIF(OFFSET('172939_raw'!A2,0,0,D9-B9+1,1),"MILA")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(OFFSET('172939_raw'!B2,0,0,D9-B9+1,1)="WBD")*( OFFSET('172939_raw'!C2,0,0,D9-B9+1,1)="C"))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COUNTIF(OFFSET('172939_raw'!A2,0,0,D9-B9+1,1),"MILC")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(OFFSET('172939_raw'!B2,0,0,D9-B9+1,1)="YBD")*( OFFSET('172939_raw'!C2,0,0,D9-B9+1,1)="C"))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COUNTIF(OFFSET('172939_raw'!A2,0,0,D9-B9+1,1),"MILS")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COUNTIF(OFFSET('172939_raw'!A2,0,0,D9-B9+1,1),"MA")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COUNTIF(OFFSET('172939_raw'!A2,0,0,D9-B9+1,1),"MC")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COUNTIF(OFFSET('172939_raw'!A2,0,0,D9-B9+1,1),"MFAV")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COUNTIF(OFFSET('172939_raw'!A2,0,0,D9-B9+1,1),"MFRN")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COUNTIF(OFFSET('172939_raw'!A2,0,0,D9-B9+1,1),"MAN")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COUNTIF(OFFSET('172939_raw'!A2,0,0,D9-B9+1,1),"MAL")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COUNTIF(OFFSET('172939_raw'!A2,0,0,D9-B9+1,1),"MDA")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COUNTIF(OFFSET('172939_raw'!A2,0,0,D9-B9+1,1),"MF")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COUNTIF(OFFSET('172939_raw'!A2,0,0,D9-B9+1,1),"ML")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COUNTIF(OFFSET('172939_raw'!A2,0,0,D9-B9+1,1),"OD")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COUNTIF(OFFSET('172939_raw'!A2,0,0,D9-B9+1,1),"PA")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COUNTIF(OFFSET('172939_raw'!A2,0,0,D9-B9+1,1),"PB")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COUNTIF(OFFSET('172939_raw'!A2,0,0,D9-B9+1,1),"PD")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COUNTIF(OFFSET('172939_raw'!A2,0,0,D9-B9+1,1),"PF")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COUNTIF(OFFSET('172939_raw'!A2,0,0,D9-B9+1,1),"PP")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COUNTIF(OFFSET('172939_raw'!A2,0,0,D9-B9+1,1),"SC")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COUNTIF(OFFSET('172939_raw'!A2,0,0,D9-B9+1,1),"SL")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COUNTIF(OFFSET('172939_raw'!A2,0,0,D9-B9+1,1),"SR")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COUNTIF(OFFSET('172939_raw'!A2,0,0,D9-B9+1,1),"SS")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COUNTIF(OFFSET('172939_raw'!A2,0,0,D9-B9+1,1),"SB")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COUNTIF(OFFSET('172939_raw'!A2,0,0,D9-B9+1,1),"SH")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COUNTIF(OFFSET('172939_raw'!A2,0,0,D9-B9+1,1),"SM")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COUNTIF(OFFSET('172939_raw'!A2,0,0,D9-B9+1,1),"TA")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COUNTIF(OFFSET('172939_raw'!A2,0,0,D9-B9+1,1),"BRI")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COUNTIF(OFFSET('172939_raw'!A2,0,0,D9-B9+1,1),"ERY")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COUNTIF(OFFSET('172939_raw'!A2,0,0,D9-B9+1,1),"EUN")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COUNTIF(OFFSET('172939_raw'!A2,0,0,D9-B9+1,1),"GORG")</f>
        <v>2</v>
      </c>
      <c r="I74" s="4">
        <f ca="1">(H74/H127)*100</f>
        <v>20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COUNTIF(OFFSET('172939_raw'!A2,0,0,D9-B9+1,1),"ICIL")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COUNTIF(OFFSET('172939_raw'!A2,0,0,D9-B9+1,1),"MUR")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COUNTIF(OFFSET('172939_raw'!A2,0,0,D9-B9+1,1),"MOPS")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COUNTIF(OFFSET('172939_raw'!A2,0,0,D9-B9+1,1),"PAURA")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COUNTIF(OFFSET('172939_raw'!A2,0,0,D9-B9+1,1),"PRELA")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COUNTIF(OFFSET('172939_raw'!A2,0,0,D9-B9+1,1),"PSDP")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COUNTIF(OFFSET('172939_raw'!A2,0,0,D9-B9+1,1),"PSPT")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COUNTIF(OFFSET('172939_raw'!A2,0,0,D9-B9+1,1),"PTER")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COUNTIF(OFFSET('172939_raw'!A2,0,0,D9-B9+1,1),"SPO")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COUNTIF(OFFSET('172939_raw'!A2,0,0,D9-B9+1,1),"PAL")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COUNTIF(OFFSET('172939_raw'!A2,0,0,D9-B9+1,1),"ZO")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COUNTIF(OFFSET('172939_raw'!A2,0,0,D9-B9+1,1),"AMP")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COUNTIF(OFFSET('172939_raw'!A2,0,0,D9-B9+1,1),"DICT")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COUNTIF(OFFSET('172939_raw'!A2,0,0,D9-B9+1,1),"HALI")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COUNTIF(OFFSET('172939_raw'!A2,0,0,D9-B9+1,1),"LIAG")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COUNTIF(OFFSET('172939_raw'!A2,0,0,D9-B9+1,1),"LOBO")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COUNTIF(OFFSET('172939_raw'!A2,0,0,D9-B9+1,1),"MACA")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COUNTIF(OFFSET('172939_raw'!A2,0,0,D9-B9+1,1),"PAD")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COUNTIF(OFFSET('172939_raw'!A2,0,0,D9-B9+1,1),"POR")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COUNTIF(OFFSET('172939_raw'!A2,0,0,D9-B9+1,1),"SARG")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COUNTIF(OFFSET('172939_raw'!A2,0,0,D9-B9+1,1),"SCHIZ")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COUNTIF(OFFSET('172939_raw'!A2,0,0,D9-B9+1,1),"STY")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COUNTIF(OFFSET('172939_raw'!A2,0,0,D9-B9+1,1),"TURB")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COUNTIF(OFFSET('172939_raw'!A2,0,0,D9-B9+1,1),"TURF")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COUNTIF(OFFSET('172939_raw'!A2,0,0,D9-B9+1,1),"WRAN")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COUNTIF(OFFSET('172939_raw'!A2,0,0,D9-B9+1,1),"CTB")</f>
        <v>8</v>
      </c>
      <c r="I104" s="4">
        <f ca="1">(H104/H127)*100</f>
        <v>80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COUNTIF(OFFSET('172939_raw'!A2,0,0,D9-B9+1,1),"ASC")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COUNTIF(OFFSET('172939_raw'!A2,0,0,D9-B9+1,1),"O")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COUNTIF(OFFSET('172939_raw'!A2,0,0,D9-B9+1,1),"DCA")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COUNTIF(OFFSET('172939_raw'!A2,0,0,D9-B9+1,1),"DG")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COUNTIF(OFFSET('172939_raw'!A2,0,0,D9-B9+1,1),"ODC")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COUNTIF(OFFSET('172939_raw'!A2,0,0,D9-B9+1,1),"RDC")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COUNTIF(OFFSET('172939_raw'!A2,0,0,D9-B9+1,1),"CALG")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COUNTIF(OFFSET('172939_raw'!A2,0,0,D9-B9+1,1),"DCOR")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COUNTIF(OFFSET('172939_raw'!A2,0,0,D9-B9+1,1),"P")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COUNTIF(OFFSET('172939_raw'!A2,0,0,D9-B9+1,1),"R")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COUNTIF(OFFSET('172939_raw'!A2,0,0,D9-B9+1,1),"S")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COUNTIF(OFFSET('172939_raw'!A2,0,0,D9-B9+1,1),"UNK")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COUNTIF(OFFSET('172939_raw'!A2,0,0,D9-B9+1,1),"SHAD")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COUNTIF(OFFSET('172939_raw'!A2,0,0,D9-B9+1,1),"TAPE")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COUNTIF(OFFSET('172939_raw'!A2,0,0,D9-B9+1,1),"WAND")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COUNTA(OFFSET('17784_raw'!A2,0,0,D9-B9+1,1))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COUNTIF(OFFSET('17784_raw'!C2,0,0,D9-B9+1,1),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COUNTIF(OFFSET('17784_raw'!C2,0,0,D9-B9+1,1),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COUNTIF(OFFSET('17784_raw'!A2,0,0,D9-B9+1,1),"AC")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COUNTIF(OFFSET('17784_raw'!C2,0,0,D9-B9+1,1),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COUNTIF(OFFSET('17784_raw'!A2,0,0,D9-B9+1,1),"AP")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COUNTIF(OFFSET('17784_raw'!C2,0,0,D9-B9+1,1),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COUNTIF(OFFSET('17784_raw'!A2,0,0,D9-B9+1,1),"APR")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COUNTIF(OFFSET('17784_raw'!C2,0,0,D9-B9+1,1),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COUNTIF(OFFSET('17784_raw'!A2,0,0,D9-B9+1,1),"AA")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COUNTIF(OFFSET('17784_raw'!C2,0,0,D9-B9+1,1),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COUNTIF(OFFSET('17784_raw'!A2,0,0,D9-B9+1,1),"AF")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COUNTIF(OFFSET('17784_raw'!C2,0,0,D9-B9+1,1),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COUNTIF(OFFSET('17784_raw'!A2,0,0,D9-B9+1,1),"AG")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COUNTIF(OFFSET('17784_raw'!C2,0,0,D9-B9+1,1),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COUNTIF(OFFSET('17784_raw'!A2,0,0,D9-B9+1,1),"AL")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COUNTIF(OFFSET('17784_raw'!C2,0,0,D9-B9+1,1),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COUNTIF(OFFSET('17784_raw'!A2,0,0,D9-B9+1,1),"AT")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COUNTIF(OFFSET('17784_raw'!C2,0,0,D9-B9+1,1),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COUNTIF(OFFSET('17784_raw'!A2,0,0,D9-B9+1,1),"AU")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COUNTIF(OFFSET('17784_raw'!C2,0,0,D9-B9+1,1),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COUNTIF(OFFSET('17784_raw'!A2,0,0,D9-B9+1,1),"CB")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COUNTIF(OFFSET('17784_raw'!C2,0,0,D9-B9+1,1),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COUNTIF(OFFSET('17784_raw'!A2,0,0,D9-B9+1,1),"CN")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COUNTIF(OFFSET('17784_raw'!C2,0,0,D9-B9+1,1),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COUNTIF(OFFSET('17784_raw'!A2,0,0,D9-B9+1,1),"CORAL")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COUNTIF(OFFSET('17784_raw'!A2,0,0,D9-B9+1,1),"CORJU")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COUNTIF(OFFSET('17784_raw'!A2,0,0,D9-B9+1,1),"DCY")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COUNTIF(OFFSET('17784_raw'!A2,0,0,D9-B9+1,1),"DST")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SUM((OFFSET('17784_raw'!B2,0,0,D9-B9+1,1)="ASP") * (OFFSET('17784_raw'!C2,0,0,D9-B9+1,1)&lt;&gt;"TWS"))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COUNTIF(OFFSET('17784_raw'!A2,0,0,D9-B9+1,1),"DSO")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SUM((OFFSET('17784_raw'!B2,0,0,D9-B9+1,1)="BBD") * (OFFSET('17784_raw'!C2,0,0,D9-B9+1,1)&lt;&gt;"TWS"))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COUNTIF(OFFSET('17784_raw'!A2,0,0,D9-B9+1,1),"DC")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SUM((OFFSET('17784_raw'!B2,0,0,D9-B9+1,1)="BL") * (OFFSET('17784_raw'!C2,0,0,D9-B9+1,1)&lt;&gt;"TWS"))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COUNTIF(OFFSET('17784_raw'!A2,0,0,D9-B9+1,1),"DL")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SUM((OFFSET('17784_raw'!B2,0,0,D9-B9+1,1)="OD") * (OFFSET('17784_raw'!C2,0,0,D9-B9+1,1)&lt;&gt;"TWS"))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COUNTIF(OFFSET('17784_raw'!A2,0,0,D9-B9+1,1),"DS")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SUM((OFFSET('17784_raw'!B2,0,0,D9-B9+1,1)="PLA") * (OFFSET('17784_raw'!C2,0,0,D9-B9+1,1)&lt;&gt;"TWS"))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COUNTIF(OFFSET('17784_raw'!A2,0,0,D9-B9+1,1),"EF")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SUM((OFFSET('17784_raw'!B2,0,0,D9-B9+1,1)="WBD") * (OFFSET('17784_raw'!C2,0,0,D9-B9+1,1)&lt;&gt;"TWS"))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COUNTIF(OFFSET('17784_raw'!A2,0,0,D9-B9+1,1),"FF")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SUM((OFFSET('17784_raw'!B2,0,0,D9-B9+1,1)="YBD") * (OFFSET('17784_raw'!C2,0,0,D9-B9+1,1)&lt;&gt;"TWS"))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COUNTIF(OFFSET('17784_raw'!A2,0,0,D9-B9+1,1),"IS")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COUNTIF(OFFSET('17784_raw'!A2,0,0,D9-B9+1,1),"LC")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(OFFSET('17784_raw'!B2,0,0,D9-B9+1,1)="ASP")*( OFFSET('17784_raw'!C2,0,0,D9-B9+1,1)="C"))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COUNTIF(OFFSET('17784_raw'!A2,0,0,D9-B9+1,1),"MD")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(OFFSET('17784_raw'!B2,0,0,D9-B9+1,1)="BBD")*( OFFSET('17784_raw'!C2,0,0,D9-B9+1,1)="C"))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COUNTIF(OFFSET('17784_raw'!A2,0,0,D9-B9+1,1),"MM")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(OFFSET('17784_raw'!B2,0,0,D9-B9+1,1)="BL")*( OFFSET('17784_raw'!C2,0,0,D9-B9+1,1)="C"))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COUNTIF(OFFSET('17784_raw'!A2,0,0,D9-B9+1,1),"MAR")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(OFFSET('17784_raw'!B2,0,0,D9-B9+1,1)="OD")*( OFFSET('17784_raw'!C2,0,0,D9-B9+1,1)="C"))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COUNTIF(OFFSET('17784_raw'!A2,0,0,D9-B9+1,1),"MME")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(OFFSET('17784_raw'!B2,0,0,D9-B9+1,1)="PLA")*( OFFSET('17784_raw'!C2,0,0,D9-B9+1,1)="C"))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COUNTIF(OFFSET('17784_raw'!A2,0,0,D9-B9+1,1),"MILA")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(OFFSET('17784_raw'!B2,0,0,D9-B9+1,1)="WBD")*( OFFSET('17784_raw'!C2,0,0,D9-B9+1,1)="C"))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COUNTIF(OFFSET('17784_raw'!A2,0,0,D9-B9+1,1),"MILC")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(OFFSET('17784_raw'!B2,0,0,D9-B9+1,1)="YBD")*( OFFSET('17784_raw'!C2,0,0,D9-B9+1,1)="C"))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COUNTIF(OFFSET('17784_raw'!A2,0,0,D9-B9+1,1),"MILS")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COUNTIF(OFFSET('17784_raw'!A2,0,0,D9-B9+1,1),"MA")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COUNTIF(OFFSET('17784_raw'!A2,0,0,D9-B9+1,1),"MC")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COUNTIF(OFFSET('17784_raw'!A2,0,0,D9-B9+1,1),"MFAV")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COUNTIF(OFFSET('17784_raw'!A2,0,0,D9-B9+1,1),"MFRN")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COUNTIF(OFFSET('17784_raw'!A2,0,0,D9-B9+1,1),"MAN")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COUNTIF(OFFSET('17784_raw'!A2,0,0,D9-B9+1,1),"MAL")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COUNTIF(OFFSET('17784_raw'!A2,0,0,D9-B9+1,1),"MDA")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COUNTIF(OFFSET('17784_raw'!A2,0,0,D9-B9+1,1),"MF")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COUNTIF(OFFSET('17784_raw'!A2,0,0,D9-B9+1,1),"ML")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COUNTIF(OFFSET('17784_raw'!A2,0,0,D9-B9+1,1),"OD")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COUNTIF(OFFSET('17784_raw'!A2,0,0,D9-B9+1,1),"PA")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COUNTIF(OFFSET('17784_raw'!A2,0,0,D9-B9+1,1),"PB")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COUNTIF(OFFSET('17784_raw'!A2,0,0,D9-B9+1,1),"PD")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COUNTIF(OFFSET('17784_raw'!A2,0,0,D9-B9+1,1),"PF")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COUNTIF(OFFSET('17784_raw'!A2,0,0,D9-B9+1,1),"PP")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COUNTIF(OFFSET('17784_raw'!A2,0,0,D9-B9+1,1),"SC")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COUNTIF(OFFSET('17784_raw'!A2,0,0,D9-B9+1,1),"SL")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COUNTIF(OFFSET('17784_raw'!A2,0,0,D9-B9+1,1),"SR")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COUNTIF(OFFSET('17784_raw'!A2,0,0,D9-B9+1,1),"SS")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COUNTIF(OFFSET('17784_raw'!A2,0,0,D9-B9+1,1),"SB")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COUNTIF(OFFSET('17784_raw'!A2,0,0,D9-B9+1,1),"SH")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COUNTIF(OFFSET('17784_raw'!A2,0,0,D9-B9+1,1),"SM")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COUNTIF(OFFSET('17784_raw'!A2,0,0,D9-B9+1,1),"TA")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COUNTIF(OFFSET('17784_raw'!A2,0,0,D9-B9+1,1),"BRI")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COUNTIF(OFFSET('17784_raw'!A2,0,0,D9-B9+1,1),"ERY")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COUNTIF(OFFSET('17784_raw'!A2,0,0,D9-B9+1,1),"EUN")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COUNTIF(OFFSET('17784_raw'!A2,0,0,D9-B9+1,1),"GORG")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COUNTIF(OFFSET('17784_raw'!A2,0,0,D9-B9+1,1),"ICIL")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COUNTIF(OFFSET('17784_raw'!A2,0,0,D9-B9+1,1),"MUR")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COUNTIF(OFFSET('17784_raw'!A2,0,0,D9-B9+1,1),"MOPS")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COUNTIF(OFFSET('17784_raw'!A2,0,0,D9-B9+1,1),"PAURA")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COUNTIF(OFFSET('17784_raw'!A2,0,0,D9-B9+1,1),"PRELA")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COUNTIF(OFFSET('17784_raw'!A2,0,0,D9-B9+1,1),"PSDP")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COUNTIF(OFFSET('17784_raw'!A2,0,0,D9-B9+1,1),"PSPT")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COUNTIF(OFFSET('17784_raw'!A2,0,0,D9-B9+1,1),"PTER")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COUNTIF(OFFSET('17784_raw'!A2,0,0,D9-B9+1,1),"SPO")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COUNTIF(OFFSET('17784_raw'!A2,0,0,D9-B9+1,1),"PAL")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COUNTIF(OFFSET('17784_raw'!A2,0,0,D9-B9+1,1),"ZO")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COUNTIF(OFFSET('17784_raw'!A2,0,0,D9-B9+1,1),"AMP")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COUNTIF(OFFSET('17784_raw'!A2,0,0,D9-B9+1,1),"DICT")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COUNTIF(OFFSET('17784_raw'!A2,0,0,D9-B9+1,1),"HALI")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COUNTIF(OFFSET('17784_raw'!A2,0,0,D9-B9+1,1),"LIAG")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COUNTIF(OFFSET('17784_raw'!A2,0,0,D9-B9+1,1),"LOBO")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COUNTIF(OFFSET('17784_raw'!A2,0,0,D9-B9+1,1),"MACA")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COUNTIF(OFFSET('17784_raw'!A2,0,0,D9-B9+1,1),"PAD")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COUNTIF(OFFSET('17784_raw'!A2,0,0,D9-B9+1,1),"POR")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COUNTIF(OFFSET('17784_raw'!A2,0,0,D9-B9+1,1),"SARG")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COUNTIF(OFFSET('17784_raw'!A2,0,0,D9-B9+1,1),"SCHIZ")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COUNTIF(OFFSET('17784_raw'!A2,0,0,D9-B9+1,1),"STY")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COUNTIF(OFFSET('17784_raw'!A2,0,0,D9-B9+1,1),"TURB")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COUNTIF(OFFSET('17784_raw'!A2,0,0,D9-B9+1,1),"TURF")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COUNTIF(OFFSET('17784_raw'!A2,0,0,D9-B9+1,1),"WRAN")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COUNTIF(OFFSET('17784_raw'!A2,0,0,D9-B9+1,1),"CTB")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COUNTIF(OFFSET('17784_raw'!A2,0,0,D9-B9+1,1),"ASC")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COUNTIF(OFFSET('17784_raw'!A2,0,0,D9-B9+1,1),"O")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COUNTIF(OFFSET('17784_raw'!A2,0,0,D9-B9+1,1),"DCA")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COUNTIF(OFFSET('17784_raw'!A2,0,0,D9-B9+1,1),"DG")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COUNTIF(OFFSET('17784_raw'!A2,0,0,D9-B9+1,1),"ODC")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COUNTIF(OFFSET('17784_raw'!A2,0,0,D9-B9+1,1),"RDC")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COUNTIF(OFFSET('17784_raw'!A2,0,0,D9-B9+1,1),"CALG")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COUNTIF(OFFSET('17784_raw'!A2,0,0,D9-B9+1,1),"DCOR")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COUNTIF(OFFSET('17784_raw'!A2,0,0,D9-B9+1,1),"P")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COUNTIF(OFFSET('17784_raw'!A2,0,0,D9-B9+1,1),"R")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COUNTIF(OFFSET('17784_raw'!A2,0,0,D9-B9+1,1),"S")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COUNTIF(OFFSET('17784_raw'!A2,0,0,D9-B9+1,1),"UNK")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COUNTIF(OFFSET('17784_raw'!A2,0,0,D9-B9+1,1),"SHAD")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COUNTIF(OFFSET('17784_raw'!A2,0,0,D9-B9+1,1),"TAPE")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COUNTIF(OFFSET('17784_raw'!A2,0,0,D9-B9+1,1),"WAND")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COUNTA(OFFSET('177944_raw'!A2,0,0,D9-B9+1,1))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COUNTIF(OFFSET('177944_raw'!C2,0,0,D9-B9+1,1),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COUNTIF(OFFSET('177944_raw'!C2,0,0,D9-B9+1,1), "G")</f>
        <v>4</v>
      </c>
      <c r="C17" s="4">
        <f ca="1">(B17/H127)*100</f>
        <v>50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COUNTIF(OFFSET('177944_raw'!A2,0,0,D9-B9+1,1),"AC")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COUNTIF(OFFSET('177944_raw'!C2,0,0,D9-B9+1,1),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COUNTIF(OFFSET('177944_raw'!A2,0,0,D9-B9+1,1),"AP")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COUNTIF(OFFSET('177944_raw'!C2,0,0,D9-B9+1,1),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COUNTIF(OFFSET('177944_raw'!A2,0,0,D9-B9+1,1),"APR")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COUNTIF(OFFSET('177944_raw'!C2,0,0,D9-B9+1,1),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COUNTIF(OFFSET('177944_raw'!A2,0,0,D9-B9+1,1),"AA")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COUNTIF(OFFSET('177944_raw'!C2,0,0,D9-B9+1,1),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COUNTIF(OFFSET('177944_raw'!A2,0,0,D9-B9+1,1),"AF")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COUNTIF(OFFSET('177944_raw'!C2,0,0,D9-B9+1,1),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COUNTIF(OFFSET('177944_raw'!A2,0,0,D9-B9+1,1),"AG")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COUNTIF(OFFSET('177944_raw'!C2,0,0,D9-B9+1,1),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COUNTIF(OFFSET('177944_raw'!A2,0,0,D9-B9+1,1),"AL")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COUNTIF(OFFSET('177944_raw'!C2,0,0,D9-B9+1,1),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COUNTIF(OFFSET('177944_raw'!A2,0,0,D9-B9+1,1),"AT")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COUNTIF(OFFSET('177944_raw'!C2,0,0,D9-B9+1,1),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COUNTIF(OFFSET('177944_raw'!A2,0,0,D9-B9+1,1),"AU")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COUNTIF(OFFSET('177944_raw'!C2,0,0,D9-B9+1,1),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COUNTIF(OFFSET('177944_raw'!A2,0,0,D9-B9+1,1),"CB")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COUNTIF(OFFSET('177944_raw'!C2,0,0,D9-B9+1,1),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COUNTIF(OFFSET('177944_raw'!A2,0,0,D9-B9+1,1),"CN")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COUNTIF(OFFSET('177944_raw'!C2,0,0,D9-B9+1,1),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COUNTIF(OFFSET('177944_raw'!A2,0,0,D9-B9+1,1),"CORAL")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COUNTIF(OFFSET('177944_raw'!A2,0,0,D9-B9+1,1),"CORJU")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COUNTIF(OFFSET('177944_raw'!A2,0,0,D9-B9+1,1),"DCY")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COUNTIF(OFFSET('177944_raw'!A2,0,0,D9-B9+1,1),"DST")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SUM((OFFSET('177944_raw'!B2,0,0,D9-B9+1,1)="ASP") * (OFFSET('177944_raw'!C2,0,0,D9-B9+1,1)&lt;&gt;"TWS"))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COUNTIF(OFFSET('177944_raw'!A2,0,0,D9-B9+1,1),"DSO")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SUM((OFFSET('177944_raw'!B2,0,0,D9-B9+1,1)="BBD") * (OFFSET('177944_raw'!C2,0,0,D9-B9+1,1)&lt;&gt;"TWS"))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COUNTIF(OFFSET('177944_raw'!A2,0,0,D9-B9+1,1),"DC")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SUM((OFFSET('177944_raw'!B2,0,0,D9-B9+1,1)="BL") * (OFFSET('177944_raw'!C2,0,0,D9-B9+1,1)&lt;&gt;"TWS"))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COUNTIF(OFFSET('177944_raw'!A2,0,0,D9-B9+1,1),"DL")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SUM((OFFSET('177944_raw'!B2,0,0,D9-B9+1,1)="OD") * (OFFSET('177944_raw'!C2,0,0,D9-B9+1,1)&lt;&gt;"TWS"))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COUNTIF(OFFSET('177944_raw'!A2,0,0,D9-B9+1,1),"DS")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SUM((OFFSET('177944_raw'!B2,0,0,D9-B9+1,1)="PLA") * (OFFSET('177944_raw'!C2,0,0,D9-B9+1,1)&lt;&gt;"TWS"))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COUNTIF(OFFSET('177944_raw'!A2,0,0,D9-B9+1,1),"EF")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SUM((OFFSET('177944_raw'!B2,0,0,D9-B9+1,1)="WBD") * (OFFSET('177944_raw'!C2,0,0,D9-B9+1,1)&lt;&gt;"TWS"))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COUNTIF(OFFSET('177944_raw'!A2,0,0,D9-B9+1,1),"FF")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SUM((OFFSET('177944_raw'!B2,0,0,D9-B9+1,1)="YBD") * (OFFSET('177944_raw'!C2,0,0,D9-B9+1,1)&lt;&gt;"TWS"))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COUNTIF(OFFSET('177944_raw'!A2,0,0,D9-B9+1,1),"IS")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COUNTIF(OFFSET('177944_raw'!A2,0,0,D9-B9+1,1),"LC")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(OFFSET('177944_raw'!B2,0,0,D9-B9+1,1)="ASP")*( OFFSET('177944_raw'!C2,0,0,D9-B9+1,1)="C"))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COUNTIF(OFFSET('177944_raw'!A2,0,0,D9-B9+1,1),"MD")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(OFFSET('177944_raw'!B2,0,0,D9-B9+1,1)="BBD")*( OFFSET('177944_raw'!C2,0,0,D9-B9+1,1)="C"))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COUNTIF(OFFSET('177944_raw'!A2,0,0,D9-B9+1,1),"MM")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(OFFSET('177944_raw'!B2,0,0,D9-B9+1,1)="BL")*( OFFSET('177944_raw'!C2,0,0,D9-B9+1,1)="C"))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COUNTIF(OFFSET('177944_raw'!A2,0,0,D9-B9+1,1),"MAR")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(OFFSET('177944_raw'!B2,0,0,D9-B9+1,1)="OD")*( OFFSET('177944_raw'!C2,0,0,D9-B9+1,1)="C"))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COUNTIF(OFFSET('177944_raw'!A2,0,0,D9-B9+1,1),"MME")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(OFFSET('177944_raw'!B2,0,0,D9-B9+1,1)="PLA")*( OFFSET('177944_raw'!C2,0,0,D9-B9+1,1)="C"))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COUNTIF(OFFSET('177944_raw'!A2,0,0,D9-B9+1,1),"MILA")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(OFFSET('177944_raw'!B2,0,0,D9-B9+1,1)="WBD")*( OFFSET('177944_raw'!C2,0,0,D9-B9+1,1)="C"))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COUNTIF(OFFSET('177944_raw'!A2,0,0,D9-B9+1,1),"MILC")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(OFFSET('177944_raw'!B2,0,0,D9-B9+1,1)="YBD")*( OFFSET('177944_raw'!C2,0,0,D9-B9+1,1)="C"))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COUNTIF(OFFSET('177944_raw'!A2,0,0,D9-B9+1,1),"MILS")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COUNTIF(OFFSET('177944_raw'!A2,0,0,D9-B9+1,1),"MA")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COUNTIF(OFFSET('177944_raw'!A2,0,0,D9-B9+1,1),"MC")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COUNTIF(OFFSET('177944_raw'!A2,0,0,D9-B9+1,1),"MFAV")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COUNTIF(OFFSET('177944_raw'!A2,0,0,D9-B9+1,1),"MFRN")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COUNTIF(OFFSET('177944_raw'!A2,0,0,D9-B9+1,1),"MAN")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COUNTIF(OFFSET('177944_raw'!A2,0,0,D9-B9+1,1),"MAL")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COUNTIF(OFFSET('177944_raw'!A2,0,0,D9-B9+1,1),"MDA")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COUNTIF(OFFSET('177944_raw'!A2,0,0,D9-B9+1,1),"MF")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COUNTIF(OFFSET('177944_raw'!A2,0,0,D9-B9+1,1),"ML")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COUNTIF(OFFSET('177944_raw'!A2,0,0,D9-B9+1,1),"OD")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COUNTIF(OFFSET('177944_raw'!A2,0,0,D9-B9+1,1),"PA")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COUNTIF(OFFSET('177944_raw'!A2,0,0,D9-B9+1,1),"PB")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COUNTIF(OFFSET('177944_raw'!A2,0,0,D9-B9+1,1),"PD")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COUNTIF(OFFSET('177944_raw'!A2,0,0,D9-B9+1,1),"PF")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COUNTIF(OFFSET('177944_raw'!A2,0,0,D9-B9+1,1),"PP")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COUNTIF(OFFSET('177944_raw'!A2,0,0,D9-B9+1,1),"SC")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COUNTIF(OFFSET('177944_raw'!A2,0,0,D9-B9+1,1),"SL")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COUNTIF(OFFSET('177944_raw'!A2,0,0,D9-B9+1,1),"SR")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COUNTIF(OFFSET('177944_raw'!A2,0,0,D9-B9+1,1),"SS")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COUNTIF(OFFSET('177944_raw'!A2,0,0,D9-B9+1,1),"SB")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COUNTIF(OFFSET('177944_raw'!A2,0,0,D9-B9+1,1),"SH")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COUNTIF(OFFSET('177944_raw'!A2,0,0,D9-B9+1,1),"SM")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COUNTIF(OFFSET('177944_raw'!A2,0,0,D9-B9+1,1),"TA")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COUNTIF(OFFSET('177944_raw'!A2,0,0,D9-B9+1,1),"BRI")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COUNTIF(OFFSET('177944_raw'!A2,0,0,D9-B9+1,1),"ERY")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COUNTIF(OFFSET('177944_raw'!A2,0,0,D9-B9+1,1),"EUN")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COUNTIF(OFFSET('177944_raw'!A2,0,0,D9-B9+1,1),"GORG")</f>
        <v>4</v>
      </c>
      <c r="I74" s="4">
        <f ca="1">(H74/H127)*100</f>
        <v>50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COUNTIF(OFFSET('177944_raw'!A2,0,0,D9-B9+1,1),"ICIL")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COUNTIF(OFFSET('177944_raw'!A2,0,0,D9-B9+1,1),"MUR")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COUNTIF(OFFSET('177944_raw'!A2,0,0,D9-B9+1,1),"MOPS")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COUNTIF(OFFSET('177944_raw'!A2,0,0,D9-B9+1,1),"PAURA")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COUNTIF(OFFSET('177944_raw'!A2,0,0,D9-B9+1,1),"PRELA")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COUNTIF(OFFSET('177944_raw'!A2,0,0,D9-B9+1,1),"PSDP")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COUNTIF(OFFSET('177944_raw'!A2,0,0,D9-B9+1,1),"PSPT")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COUNTIF(OFFSET('177944_raw'!A2,0,0,D9-B9+1,1),"PTER")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COUNTIF(OFFSET('177944_raw'!A2,0,0,D9-B9+1,1),"SPO")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COUNTIF(OFFSET('177944_raw'!A2,0,0,D9-B9+1,1),"PAL")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COUNTIF(OFFSET('177944_raw'!A2,0,0,D9-B9+1,1),"ZO")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COUNTIF(OFFSET('177944_raw'!A2,0,0,D9-B9+1,1),"AMP")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COUNTIF(OFFSET('177944_raw'!A2,0,0,D9-B9+1,1),"DICT")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COUNTIF(OFFSET('177944_raw'!A2,0,0,D9-B9+1,1),"HALI")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COUNTIF(OFFSET('177944_raw'!A2,0,0,D9-B9+1,1),"LIAG")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COUNTIF(OFFSET('177944_raw'!A2,0,0,D9-B9+1,1),"LOBO")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COUNTIF(OFFSET('177944_raw'!A2,0,0,D9-B9+1,1),"MACA")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COUNTIF(OFFSET('177944_raw'!A2,0,0,D9-B9+1,1),"PAD")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COUNTIF(OFFSET('177944_raw'!A2,0,0,D9-B9+1,1),"POR")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COUNTIF(OFFSET('177944_raw'!A2,0,0,D9-B9+1,1),"SARG")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COUNTIF(OFFSET('177944_raw'!A2,0,0,D9-B9+1,1),"SCHIZ")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COUNTIF(OFFSET('177944_raw'!A2,0,0,D9-B9+1,1),"STY")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COUNTIF(OFFSET('177944_raw'!A2,0,0,D9-B9+1,1),"TURB")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COUNTIF(OFFSET('177944_raw'!A2,0,0,D9-B9+1,1),"TURF")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COUNTIF(OFFSET('177944_raw'!A2,0,0,D9-B9+1,1),"WRAN")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COUNTIF(OFFSET('177944_raw'!A2,0,0,D9-B9+1,1),"CTB")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COUNTIF(OFFSET('177944_raw'!A2,0,0,D9-B9+1,1),"ASC")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COUNTIF(OFFSET('177944_raw'!A2,0,0,D9-B9+1,1),"O")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COUNTIF(OFFSET('177944_raw'!A2,0,0,D9-B9+1,1),"DCA")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COUNTIF(OFFSET('177944_raw'!A2,0,0,D9-B9+1,1),"DG")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COUNTIF(OFFSET('177944_raw'!A2,0,0,D9-B9+1,1),"ODC")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COUNTIF(OFFSET('177944_raw'!A2,0,0,D9-B9+1,1),"RDC")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COUNTIF(OFFSET('177944_raw'!A2,0,0,D9-B9+1,1),"CALG")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COUNTIF(OFFSET('177944_raw'!A2,0,0,D9-B9+1,1),"DCOR")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COUNTIF(OFFSET('177944_raw'!A2,0,0,D9-B9+1,1),"P")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COUNTIF(OFFSET('177944_raw'!A2,0,0,D9-B9+1,1),"R")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COUNTIF(OFFSET('177944_raw'!A2,0,0,D9-B9+1,1),"S")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COUNTIF(OFFSET('177944_raw'!A2,0,0,D9-B9+1,1),"UNK")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COUNTIF(OFFSET('177944_raw'!A2,0,0,D9-B9+1,1),"SHAD")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COUNTIF(OFFSET('177944_raw'!A2,0,0,D9-B9+1,1),"TAPE")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COUNTIF(OFFSET('177944_raw'!A2,0,0,D9-B9+1,1),"WAND")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COUNTA(OFFSET('182949_raw'!A2,0,0,D9-B9+1,1))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COUNTIF(OFFSET('182949_raw'!C2,0,0,D9-B9+1,1),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COUNTIF(OFFSET('182949_raw'!C2,0,0,D9-B9+1,1), "G")</f>
        <v>5</v>
      </c>
      <c r="C17" s="4">
        <f ca="1">(B17/H127)*100</f>
        <v>55.555555555555557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COUNTIF(OFFSET('182949_raw'!A2,0,0,D9-B9+1,1),"AC")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COUNTIF(OFFSET('182949_raw'!C2,0,0,D9-B9+1,1),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COUNTIF(OFFSET('182949_raw'!A2,0,0,D9-B9+1,1),"AP")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COUNTIF(OFFSET('182949_raw'!C2,0,0,D9-B9+1,1),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COUNTIF(OFFSET('182949_raw'!A2,0,0,D9-B9+1,1),"APR")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COUNTIF(OFFSET('182949_raw'!C2,0,0,D9-B9+1,1),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COUNTIF(OFFSET('182949_raw'!A2,0,0,D9-B9+1,1),"AA")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COUNTIF(OFFSET('182949_raw'!C2,0,0,D9-B9+1,1),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COUNTIF(OFFSET('182949_raw'!A2,0,0,D9-B9+1,1),"AF")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COUNTIF(OFFSET('182949_raw'!C2,0,0,D9-B9+1,1),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COUNTIF(OFFSET('182949_raw'!A2,0,0,D9-B9+1,1),"AG")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COUNTIF(OFFSET('182949_raw'!C2,0,0,D9-B9+1,1),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COUNTIF(OFFSET('182949_raw'!A2,0,0,D9-B9+1,1),"AL")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COUNTIF(OFFSET('182949_raw'!C2,0,0,D9-B9+1,1),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COUNTIF(OFFSET('182949_raw'!A2,0,0,D9-B9+1,1),"AT")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COUNTIF(OFFSET('182949_raw'!C2,0,0,D9-B9+1,1),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COUNTIF(OFFSET('182949_raw'!A2,0,0,D9-B9+1,1),"AU")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COUNTIF(OFFSET('182949_raw'!C2,0,0,D9-B9+1,1),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COUNTIF(OFFSET('182949_raw'!A2,0,0,D9-B9+1,1),"CB")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COUNTIF(OFFSET('182949_raw'!C2,0,0,D9-B9+1,1),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COUNTIF(OFFSET('182949_raw'!A2,0,0,D9-B9+1,1),"CN")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COUNTIF(OFFSET('182949_raw'!C2,0,0,D9-B9+1,1),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COUNTIF(OFFSET('182949_raw'!A2,0,0,D9-B9+1,1),"CORAL")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COUNTIF(OFFSET('182949_raw'!A2,0,0,D9-B9+1,1),"CORJU")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COUNTIF(OFFSET('182949_raw'!A2,0,0,D9-B9+1,1),"DCY")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COUNTIF(OFFSET('182949_raw'!A2,0,0,D9-B9+1,1),"DST")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SUM((OFFSET('182949_raw'!B2,0,0,D9-B9+1,1)="ASP") * (OFFSET('182949_raw'!C2,0,0,D9-B9+1,1)&lt;&gt;"TWS"))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COUNTIF(OFFSET('182949_raw'!A2,0,0,D9-B9+1,1),"DSO")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SUM((OFFSET('182949_raw'!B2,0,0,D9-B9+1,1)="BBD") * (OFFSET('182949_raw'!C2,0,0,D9-B9+1,1)&lt;&gt;"TWS"))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COUNTIF(OFFSET('182949_raw'!A2,0,0,D9-B9+1,1),"DC")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SUM((OFFSET('182949_raw'!B2,0,0,D9-B9+1,1)="BL") * (OFFSET('182949_raw'!C2,0,0,D9-B9+1,1)&lt;&gt;"TWS"))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COUNTIF(OFFSET('182949_raw'!A2,0,0,D9-B9+1,1),"DL")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SUM((OFFSET('182949_raw'!B2,0,0,D9-B9+1,1)="OD") * (OFFSET('182949_raw'!C2,0,0,D9-B9+1,1)&lt;&gt;"TWS"))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COUNTIF(OFFSET('182949_raw'!A2,0,0,D9-B9+1,1),"DS")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SUM((OFFSET('182949_raw'!B2,0,0,D9-B9+1,1)="PLA") * (OFFSET('182949_raw'!C2,0,0,D9-B9+1,1)&lt;&gt;"TWS"))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COUNTIF(OFFSET('182949_raw'!A2,0,0,D9-B9+1,1),"EF")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SUM((OFFSET('182949_raw'!B2,0,0,D9-B9+1,1)="WBD") * (OFFSET('182949_raw'!C2,0,0,D9-B9+1,1)&lt;&gt;"TWS"))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COUNTIF(OFFSET('182949_raw'!A2,0,0,D9-B9+1,1),"FF")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SUM((OFFSET('182949_raw'!B2,0,0,D9-B9+1,1)="YBD") * (OFFSET('182949_raw'!C2,0,0,D9-B9+1,1)&lt;&gt;"TWS"))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COUNTIF(OFFSET('182949_raw'!A2,0,0,D9-B9+1,1),"IS")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COUNTIF(OFFSET('182949_raw'!A2,0,0,D9-B9+1,1),"LC")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(OFFSET('182949_raw'!B2,0,0,D9-B9+1,1)="ASP")*( OFFSET('182949_raw'!C2,0,0,D9-B9+1,1)="C"))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COUNTIF(OFFSET('182949_raw'!A2,0,0,D9-B9+1,1),"MD")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(OFFSET('182949_raw'!B2,0,0,D9-B9+1,1)="BBD")*( OFFSET('182949_raw'!C2,0,0,D9-B9+1,1)="C"))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COUNTIF(OFFSET('182949_raw'!A2,0,0,D9-B9+1,1),"MM")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(OFFSET('182949_raw'!B2,0,0,D9-B9+1,1)="BL")*( OFFSET('182949_raw'!C2,0,0,D9-B9+1,1)="C"))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COUNTIF(OFFSET('182949_raw'!A2,0,0,D9-B9+1,1),"MAR")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(OFFSET('182949_raw'!B2,0,0,D9-B9+1,1)="OD")*( OFFSET('182949_raw'!C2,0,0,D9-B9+1,1)="C"))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COUNTIF(OFFSET('182949_raw'!A2,0,0,D9-B9+1,1),"MME")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(OFFSET('182949_raw'!B2,0,0,D9-B9+1,1)="PLA")*( OFFSET('182949_raw'!C2,0,0,D9-B9+1,1)="C"))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COUNTIF(OFFSET('182949_raw'!A2,0,0,D9-B9+1,1),"MILA")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(OFFSET('182949_raw'!B2,0,0,D9-B9+1,1)="WBD")*( OFFSET('182949_raw'!C2,0,0,D9-B9+1,1)="C"))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COUNTIF(OFFSET('182949_raw'!A2,0,0,D9-B9+1,1),"MILC")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(OFFSET('182949_raw'!B2,0,0,D9-B9+1,1)="YBD")*( OFFSET('182949_raw'!C2,0,0,D9-B9+1,1)="C"))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COUNTIF(OFFSET('182949_raw'!A2,0,0,D9-B9+1,1),"MILS")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COUNTIF(OFFSET('182949_raw'!A2,0,0,D9-B9+1,1),"MA")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COUNTIF(OFFSET('182949_raw'!A2,0,0,D9-B9+1,1),"MC")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COUNTIF(OFFSET('182949_raw'!A2,0,0,D9-B9+1,1),"MFAV")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COUNTIF(OFFSET('182949_raw'!A2,0,0,D9-B9+1,1),"MFRN")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COUNTIF(OFFSET('182949_raw'!A2,0,0,D9-B9+1,1),"MAN")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COUNTIF(OFFSET('182949_raw'!A2,0,0,D9-B9+1,1),"MAL")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COUNTIF(OFFSET('182949_raw'!A2,0,0,D9-B9+1,1),"MDA")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COUNTIF(OFFSET('182949_raw'!A2,0,0,D9-B9+1,1),"MF")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COUNTIF(OFFSET('182949_raw'!A2,0,0,D9-B9+1,1),"ML")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COUNTIF(OFFSET('182949_raw'!A2,0,0,D9-B9+1,1),"OD")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COUNTIF(OFFSET('182949_raw'!A2,0,0,D9-B9+1,1),"PA")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COUNTIF(OFFSET('182949_raw'!A2,0,0,D9-B9+1,1),"PB")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COUNTIF(OFFSET('182949_raw'!A2,0,0,D9-B9+1,1),"PD")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COUNTIF(OFFSET('182949_raw'!A2,0,0,D9-B9+1,1),"PF")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COUNTIF(OFFSET('182949_raw'!A2,0,0,D9-B9+1,1),"PP")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COUNTIF(OFFSET('182949_raw'!A2,0,0,D9-B9+1,1),"SC")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COUNTIF(OFFSET('182949_raw'!A2,0,0,D9-B9+1,1),"SL")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COUNTIF(OFFSET('182949_raw'!A2,0,0,D9-B9+1,1),"SR")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COUNTIF(OFFSET('182949_raw'!A2,0,0,D9-B9+1,1),"SS")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COUNTIF(OFFSET('182949_raw'!A2,0,0,D9-B9+1,1),"SB")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COUNTIF(OFFSET('182949_raw'!A2,0,0,D9-B9+1,1),"SH")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COUNTIF(OFFSET('182949_raw'!A2,0,0,D9-B9+1,1),"SM")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COUNTIF(OFFSET('182949_raw'!A2,0,0,D9-B9+1,1),"TA")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COUNTIF(OFFSET('182949_raw'!A2,0,0,D9-B9+1,1),"BRI")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COUNTIF(OFFSET('182949_raw'!A2,0,0,D9-B9+1,1),"ERY")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COUNTIF(OFFSET('182949_raw'!A2,0,0,D9-B9+1,1),"EUN")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COUNTIF(OFFSET('182949_raw'!A2,0,0,D9-B9+1,1),"GORG")</f>
        <v>5</v>
      </c>
      <c r="I74" s="4">
        <f ca="1">(H74/H127)*100</f>
        <v>55.555555555555557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COUNTIF(OFFSET('182949_raw'!A2,0,0,D9-B9+1,1),"ICIL")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COUNTIF(OFFSET('182949_raw'!A2,0,0,D9-B9+1,1),"MUR")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COUNTIF(OFFSET('182949_raw'!A2,0,0,D9-B9+1,1),"MOPS")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COUNTIF(OFFSET('182949_raw'!A2,0,0,D9-B9+1,1),"PAURA")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COUNTIF(OFFSET('182949_raw'!A2,0,0,D9-B9+1,1),"PRELA")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COUNTIF(OFFSET('182949_raw'!A2,0,0,D9-B9+1,1),"PSDP")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COUNTIF(OFFSET('182949_raw'!A2,0,0,D9-B9+1,1),"PSPT")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COUNTIF(OFFSET('182949_raw'!A2,0,0,D9-B9+1,1),"PTER")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COUNTIF(OFFSET('182949_raw'!A2,0,0,D9-B9+1,1),"SPO")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COUNTIF(OFFSET('182949_raw'!A2,0,0,D9-B9+1,1),"PAL")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COUNTIF(OFFSET('182949_raw'!A2,0,0,D9-B9+1,1),"ZO")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COUNTIF(OFFSET('182949_raw'!A2,0,0,D9-B9+1,1),"AMP")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COUNTIF(OFFSET('182949_raw'!A2,0,0,D9-B9+1,1),"DICT")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COUNTIF(OFFSET('182949_raw'!A2,0,0,D9-B9+1,1),"HALI")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COUNTIF(OFFSET('182949_raw'!A2,0,0,D9-B9+1,1),"LIAG")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COUNTIF(OFFSET('182949_raw'!A2,0,0,D9-B9+1,1),"LOBO")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COUNTIF(OFFSET('182949_raw'!A2,0,0,D9-B9+1,1),"MACA")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COUNTIF(OFFSET('182949_raw'!A2,0,0,D9-B9+1,1),"PAD")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COUNTIF(OFFSET('182949_raw'!A2,0,0,D9-B9+1,1),"POR")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COUNTIF(OFFSET('182949_raw'!A2,0,0,D9-B9+1,1),"SARG")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COUNTIF(OFFSET('182949_raw'!A2,0,0,D9-B9+1,1),"SCHIZ")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COUNTIF(OFFSET('182949_raw'!A2,0,0,D9-B9+1,1),"STY")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COUNTIF(OFFSET('182949_raw'!A2,0,0,D9-B9+1,1),"TURB")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COUNTIF(OFFSET('182949_raw'!A2,0,0,D9-B9+1,1),"TURF")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COUNTIF(OFFSET('182949_raw'!A2,0,0,D9-B9+1,1),"WRAN")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COUNTIF(OFFSET('182949_raw'!A2,0,0,D9-B9+1,1),"CTB")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COUNTIF(OFFSET('182949_raw'!A2,0,0,D9-B9+1,1),"ASC")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COUNTIF(OFFSET('182949_raw'!A2,0,0,D9-B9+1,1),"O")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COUNTIF(OFFSET('182949_raw'!A2,0,0,D9-B9+1,1),"DCA")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COUNTIF(OFFSET('182949_raw'!A2,0,0,D9-B9+1,1),"DG")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COUNTIF(OFFSET('182949_raw'!A2,0,0,D9-B9+1,1),"ODC")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COUNTIF(OFFSET('182949_raw'!A2,0,0,D9-B9+1,1),"RDC")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COUNTIF(OFFSET('182949_raw'!A2,0,0,D9-B9+1,1),"CALG")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COUNTIF(OFFSET('182949_raw'!A2,0,0,D9-B9+1,1),"DCOR")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COUNTIF(OFFSET('182949_raw'!A2,0,0,D9-B9+1,1),"P")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COUNTIF(OFFSET('182949_raw'!A2,0,0,D9-B9+1,1),"R")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COUNTIF(OFFSET('182949_raw'!A2,0,0,D9-B9+1,1),"S")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COUNTIF(OFFSET('182949_raw'!A2,0,0,D9-B9+1,1),"UNK")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COUNTIF(OFFSET('182949_raw'!A2,0,0,D9-B9+1,1),"SHAD")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COUNTIF(OFFSET('182949_raw'!A2,0,0,D9-B9+1,1),"TAPE")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COUNTIF(OFFSET('182949_raw'!A2,0,0,D9-B9+1,1),"WAND")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COUNTA(OFFSET('187954_raw'!A2,0,0,D9-B9+1,1))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COUNTIF(OFFSET('187954_raw'!C2,0,0,D9-B9+1,1),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COUNTIF(OFFSET('187954_raw'!C2,0,0,D9-B9+1,1), "G")</f>
        <v>4</v>
      </c>
      <c r="C17" s="4">
        <f ca="1">(B17/H127)*100</f>
        <v>40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COUNTIF(OFFSET('187954_raw'!A2,0,0,D9-B9+1,1),"AC")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COUNTIF(OFFSET('187954_raw'!C2,0,0,D9-B9+1,1),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COUNTIF(OFFSET('187954_raw'!A2,0,0,D9-B9+1,1),"AP")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COUNTIF(OFFSET('187954_raw'!C2,0,0,D9-B9+1,1),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COUNTIF(OFFSET('187954_raw'!A2,0,0,D9-B9+1,1),"APR")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COUNTIF(OFFSET('187954_raw'!C2,0,0,D9-B9+1,1),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COUNTIF(OFFSET('187954_raw'!A2,0,0,D9-B9+1,1),"AA")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COUNTIF(OFFSET('187954_raw'!C2,0,0,D9-B9+1,1), "CTB")</f>
        <v>6</v>
      </c>
      <c r="C21" s="4">
        <f ca="1">(B21/H127)*100</f>
        <v>60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COUNTIF(OFFSET('187954_raw'!A2,0,0,D9-B9+1,1),"AF")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COUNTIF(OFFSET('187954_raw'!C2,0,0,D9-B9+1,1),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COUNTIF(OFFSET('187954_raw'!A2,0,0,D9-B9+1,1),"AG")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COUNTIF(OFFSET('187954_raw'!C2,0,0,D9-B9+1,1),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COUNTIF(OFFSET('187954_raw'!A2,0,0,D9-B9+1,1),"AL")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COUNTIF(OFFSET('187954_raw'!C2,0,0,D9-B9+1,1),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COUNTIF(OFFSET('187954_raw'!A2,0,0,D9-B9+1,1),"AT")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COUNTIF(OFFSET('187954_raw'!C2,0,0,D9-B9+1,1),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COUNTIF(OFFSET('187954_raw'!A2,0,0,D9-B9+1,1),"AU")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COUNTIF(OFFSET('187954_raw'!C2,0,0,D9-B9+1,1),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COUNTIF(OFFSET('187954_raw'!A2,0,0,D9-B9+1,1),"CB")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COUNTIF(OFFSET('187954_raw'!C2,0,0,D9-B9+1,1),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COUNTIF(OFFSET('187954_raw'!A2,0,0,D9-B9+1,1),"CN")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COUNTIF(OFFSET('187954_raw'!C2,0,0,D9-B9+1,1),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COUNTIF(OFFSET('187954_raw'!A2,0,0,D9-B9+1,1),"CORAL")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COUNTIF(OFFSET('187954_raw'!A2,0,0,D9-B9+1,1),"CORJU")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COUNTIF(OFFSET('187954_raw'!A2,0,0,D9-B9+1,1),"DCY")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COUNTIF(OFFSET('187954_raw'!A2,0,0,D9-B9+1,1),"DST")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SUM((OFFSET('187954_raw'!B2,0,0,D9-B9+1,1)="ASP") * (OFFSET('187954_raw'!C2,0,0,D9-B9+1,1)&lt;&gt;"TWS"))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COUNTIF(OFFSET('187954_raw'!A2,0,0,D9-B9+1,1),"DSO")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SUM((OFFSET('187954_raw'!B2,0,0,D9-B9+1,1)="BBD") * (OFFSET('187954_raw'!C2,0,0,D9-B9+1,1)&lt;&gt;"TWS"))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COUNTIF(OFFSET('187954_raw'!A2,0,0,D9-B9+1,1),"DC")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SUM((OFFSET('187954_raw'!B2,0,0,D9-B9+1,1)="BL") * (OFFSET('187954_raw'!C2,0,0,D9-B9+1,1)&lt;&gt;"TWS"))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COUNTIF(OFFSET('187954_raw'!A2,0,0,D9-B9+1,1),"DL")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SUM((OFFSET('187954_raw'!B2,0,0,D9-B9+1,1)="OD") * (OFFSET('187954_raw'!C2,0,0,D9-B9+1,1)&lt;&gt;"TWS"))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COUNTIF(OFFSET('187954_raw'!A2,0,0,D9-B9+1,1),"DS")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SUM((OFFSET('187954_raw'!B2,0,0,D9-B9+1,1)="PLA") * (OFFSET('187954_raw'!C2,0,0,D9-B9+1,1)&lt;&gt;"TWS"))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COUNTIF(OFFSET('187954_raw'!A2,0,0,D9-B9+1,1),"EF")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SUM((OFFSET('187954_raw'!B2,0,0,D9-B9+1,1)="WBD") * (OFFSET('187954_raw'!C2,0,0,D9-B9+1,1)&lt;&gt;"TWS"))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COUNTIF(OFFSET('187954_raw'!A2,0,0,D9-B9+1,1),"FF")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SUM((OFFSET('187954_raw'!B2,0,0,D9-B9+1,1)="YBD") * (OFFSET('187954_raw'!C2,0,0,D9-B9+1,1)&lt;&gt;"TWS"))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COUNTIF(OFFSET('187954_raw'!A2,0,0,D9-B9+1,1),"IS")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COUNTIF(OFFSET('187954_raw'!A2,0,0,D9-B9+1,1),"LC")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(OFFSET('187954_raw'!B2,0,0,D9-B9+1,1)="ASP")*( OFFSET('187954_raw'!C2,0,0,D9-B9+1,1)="C"))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COUNTIF(OFFSET('187954_raw'!A2,0,0,D9-B9+1,1),"MD")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(OFFSET('187954_raw'!B2,0,0,D9-B9+1,1)="BBD")*( OFFSET('187954_raw'!C2,0,0,D9-B9+1,1)="C"))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COUNTIF(OFFSET('187954_raw'!A2,0,0,D9-B9+1,1),"MM")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(OFFSET('187954_raw'!B2,0,0,D9-B9+1,1)="BL")*( OFFSET('187954_raw'!C2,0,0,D9-B9+1,1)="C"))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COUNTIF(OFFSET('187954_raw'!A2,0,0,D9-B9+1,1),"MAR")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(OFFSET('187954_raw'!B2,0,0,D9-B9+1,1)="OD")*( OFFSET('187954_raw'!C2,0,0,D9-B9+1,1)="C"))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COUNTIF(OFFSET('187954_raw'!A2,0,0,D9-B9+1,1),"MME")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(OFFSET('187954_raw'!B2,0,0,D9-B9+1,1)="PLA")*( OFFSET('187954_raw'!C2,0,0,D9-B9+1,1)="C"))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COUNTIF(OFFSET('187954_raw'!A2,0,0,D9-B9+1,1),"MILA")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(OFFSET('187954_raw'!B2,0,0,D9-B9+1,1)="WBD")*( OFFSET('187954_raw'!C2,0,0,D9-B9+1,1)="C"))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COUNTIF(OFFSET('187954_raw'!A2,0,0,D9-B9+1,1),"MILC")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(OFFSET('187954_raw'!B2,0,0,D9-B9+1,1)="YBD")*( OFFSET('187954_raw'!C2,0,0,D9-B9+1,1)="C"))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COUNTIF(OFFSET('187954_raw'!A2,0,0,D9-B9+1,1),"MILS")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COUNTIF(OFFSET('187954_raw'!A2,0,0,D9-B9+1,1),"MA")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COUNTIF(OFFSET('187954_raw'!A2,0,0,D9-B9+1,1),"MC")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COUNTIF(OFFSET('187954_raw'!A2,0,0,D9-B9+1,1),"MFAV")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COUNTIF(OFFSET('187954_raw'!A2,0,0,D9-B9+1,1),"MFRN")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COUNTIF(OFFSET('187954_raw'!A2,0,0,D9-B9+1,1),"MAN")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COUNTIF(OFFSET('187954_raw'!A2,0,0,D9-B9+1,1),"MAL")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COUNTIF(OFFSET('187954_raw'!A2,0,0,D9-B9+1,1),"MDA")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COUNTIF(OFFSET('187954_raw'!A2,0,0,D9-B9+1,1),"MF")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COUNTIF(OFFSET('187954_raw'!A2,0,0,D9-B9+1,1),"ML")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COUNTIF(OFFSET('187954_raw'!A2,0,0,D9-B9+1,1),"OD")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COUNTIF(OFFSET('187954_raw'!A2,0,0,D9-B9+1,1),"PA")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COUNTIF(OFFSET('187954_raw'!A2,0,0,D9-B9+1,1),"PB")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COUNTIF(OFFSET('187954_raw'!A2,0,0,D9-B9+1,1),"PD")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COUNTIF(OFFSET('187954_raw'!A2,0,0,D9-B9+1,1),"PF")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COUNTIF(OFFSET('187954_raw'!A2,0,0,D9-B9+1,1),"PP")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COUNTIF(OFFSET('187954_raw'!A2,0,0,D9-B9+1,1),"SC")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COUNTIF(OFFSET('187954_raw'!A2,0,0,D9-B9+1,1),"SL")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COUNTIF(OFFSET('187954_raw'!A2,0,0,D9-B9+1,1),"SR")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COUNTIF(OFFSET('187954_raw'!A2,0,0,D9-B9+1,1),"SS")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COUNTIF(OFFSET('187954_raw'!A2,0,0,D9-B9+1,1),"SB")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COUNTIF(OFFSET('187954_raw'!A2,0,0,D9-B9+1,1),"SH")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COUNTIF(OFFSET('187954_raw'!A2,0,0,D9-B9+1,1),"SM")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COUNTIF(OFFSET('187954_raw'!A2,0,0,D9-B9+1,1),"TA")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COUNTIF(OFFSET('187954_raw'!A2,0,0,D9-B9+1,1),"BRI")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COUNTIF(OFFSET('187954_raw'!A2,0,0,D9-B9+1,1),"ERY")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COUNTIF(OFFSET('187954_raw'!A2,0,0,D9-B9+1,1),"EUN")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COUNTIF(OFFSET('187954_raw'!A2,0,0,D9-B9+1,1),"GORG")</f>
        <v>4</v>
      </c>
      <c r="I74" s="4">
        <f ca="1">(H74/H127)*100</f>
        <v>40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COUNTIF(OFFSET('187954_raw'!A2,0,0,D9-B9+1,1),"ICIL")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COUNTIF(OFFSET('187954_raw'!A2,0,0,D9-B9+1,1),"MUR")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COUNTIF(OFFSET('187954_raw'!A2,0,0,D9-B9+1,1),"MOPS")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COUNTIF(OFFSET('187954_raw'!A2,0,0,D9-B9+1,1),"PAURA")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COUNTIF(OFFSET('187954_raw'!A2,0,0,D9-B9+1,1),"PRELA")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COUNTIF(OFFSET('187954_raw'!A2,0,0,D9-B9+1,1),"PSDP")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COUNTIF(OFFSET('187954_raw'!A2,0,0,D9-B9+1,1),"PSPT")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COUNTIF(OFFSET('187954_raw'!A2,0,0,D9-B9+1,1),"PTER")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COUNTIF(OFFSET('187954_raw'!A2,0,0,D9-B9+1,1),"SPO")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COUNTIF(OFFSET('187954_raw'!A2,0,0,D9-B9+1,1),"PAL")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COUNTIF(OFFSET('187954_raw'!A2,0,0,D9-B9+1,1),"ZO")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COUNTIF(OFFSET('187954_raw'!A2,0,0,D9-B9+1,1),"AMP")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COUNTIF(OFFSET('187954_raw'!A2,0,0,D9-B9+1,1),"DICT")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COUNTIF(OFFSET('187954_raw'!A2,0,0,D9-B9+1,1),"HALI")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COUNTIF(OFFSET('187954_raw'!A2,0,0,D9-B9+1,1),"LIAG")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COUNTIF(OFFSET('187954_raw'!A2,0,0,D9-B9+1,1),"LOBO")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COUNTIF(OFFSET('187954_raw'!A2,0,0,D9-B9+1,1),"MACA")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COUNTIF(OFFSET('187954_raw'!A2,0,0,D9-B9+1,1),"PAD")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COUNTIF(OFFSET('187954_raw'!A2,0,0,D9-B9+1,1),"POR")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COUNTIF(OFFSET('187954_raw'!A2,0,0,D9-B9+1,1),"SARG")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COUNTIF(OFFSET('187954_raw'!A2,0,0,D9-B9+1,1),"SCHIZ")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COUNTIF(OFFSET('187954_raw'!A2,0,0,D9-B9+1,1),"STY")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COUNTIF(OFFSET('187954_raw'!A2,0,0,D9-B9+1,1),"TURB")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COUNTIF(OFFSET('187954_raw'!A2,0,0,D9-B9+1,1),"TURF")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COUNTIF(OFFSET('187954_raw'!A2,0,0,D9-B9+1,1),"WRAN")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COUNTIF(OFFSET('187954_raw'!A2,0,0,D9-B9+1,1),"CTB")</f>
        <v>6</v>
      </c>
      <c r="I104" s="4">
        <f ca="1">(H104/H127)*100</f>
        <v>60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COUNTIF(OFFSET('187954_raw'!A2,0,0,D9-B9+1,1),"ASC")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COUNTIF(OFFSET('187954_raw'!A2,0,0,D9-B9+1,1),"O")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COUNTIF(OFFSET('187954_raw'!A2,0,0,D9-B9+1,1),"DCA")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COUNTIF(OFFSET('187954_raw'!A2,0,0,D9-B9+1,1),"DG")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COUNTIF(OFFSET('187954_raw'!A2,0,0,D9-B9+1,1),"ODC")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COUNTIF(OFFSET('187954_raw'!A2,0,0,D9-B9+1,1),"RDC")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COUNTIF(OFFSET('187954_raw'!A2,0,0,D9-B9+1,1),"CALG")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COUNTIF(OFFSET('187954_raw'!A2,0,0,D9-B9+1,1),"DCOR")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COUNTIF(OFFSET('187954_raw'!A2,0,0,D9-B9+1,1),"P")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COUNTIF(OFFSET('187954_raw'!A2,0,0,D9-B9+1,1),"R")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COUNTIF(OFFSET('187954_raw'!A2,0,0,D9-B9+1,1),"S")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COUNTIF(OFFSET('187954_raw'!A2,0,0,D9-B9+1,1),"UNK")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COUNTIF(OFFSET('187954_raw'!A2,0,0,D9-B9+1,1),"SHAD")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COUNTIF(OFFSET('187954_raw'!A2,0,0,D9-B9+1,1),"TAPE")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COUNTIF(OFFSET('187954_raw'!A2,0,0,D9-B9+1,1),"WAND")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COUNTA(OFFSET('192959_raw'!A2,0,0,D9-B9+1,1))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COUNTIF(OFFSET('192959_raw'!C2,0,0,D9-B9+1,1),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COUNTIF(OFFSET('192959_raw'!C2,0,0,D9-B9+1,1),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COUNTIF(OFFSET('192959_raw'!A2,0,0,D9-B9+1,1),"AC")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COUNTIF(OFFSET('192959_raw'!C2,0,0,D9-B9+1,1),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COUNTIF(OFFSET('192959_raw'!A2,0,0,D9-B9+1,1),"AP")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COUNTIF(OFFSET('192959_raw'!C2,0,0,D9-B9+1,1),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COUNTIF(OFFSET('192959_raw'!A2,0,0,D9-B9+1,1),"APR")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COUNTIF(OFFSET('192959_raw'!C2,0,0,D9-B9+1,1),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COUNTIF(OFFSET('192959_raw'!A2,0,0,D9-B9+1,1),"AA")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COUNTIF(OFFSET('192959_raw'!C2,0,0,D9-B9+1,1),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COUNTIF(OFFSET('192959_raw'!A2,0,0,D9-B9+1,1),"AF")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COUNTIF(OFFSET('192959_raw'!C2,0,0,D9-B9+1,1),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COUNTIF(OFFSET('192959_raw'!A2,0,0,D9-B9+1,1),"AG")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COUNTIF(OFFSET('192959_raw'!C2,0,0,D9-B9+1,1),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COUNTIF(OFFSET('192959_raw'!A2,0,0,D9-B9+1,1),"AL")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COUNTIF(OFFSET('192959_raw'!C2,0,0,D9-B9+1,1),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COUNTIF(OFFSET('192959_raw'!A2,0,0,D9-B9+1,1),"AT")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COUNTIF(OFFSET('192959_raw'!C2,0,0,D9-B9+1,1),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COUNTIF(OFFSET('192959_raw'!A2,0,0,D9-B9+1,1),"AU")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COUNTIF(OFFSET('192959_raw'!C2,0,0,D9-B9+1,1),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COUNTIF(OFFSET('192959_raw'!A2,0,0,D9-B9+1,1),"CB")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COUNTIF(OFFSET('192959_raw'!C2,0,0,D9-B9+1,1),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COUNTIF(OFFSET('192959_raw'!A2,0,0,D9-B9+1,1),"CN")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COUNTIF(OFFSET('192959_raw'!C2,0,0,D9-B9+1,1),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COUNTIF(OFFSET('192959_raw'!A2,0,0,D9-B9+1,1),"CORAL")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COUNTIF(OFFSET('192959_raw'!A2,0,0,D9-B9+1,1),"CORJU")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COUNTIF(OFFSET('192959_raw'!A2,0,0,D9-B9+1,1),"DCY")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COUNTIF(OFFSET('192959_raw'!A2,0,0,D9-B9+1,1),"DST")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SUM((OFFSET('192959_raw'!B2,0,0,D9-B9+1,1)="ASP") * (OFFSET('192959_raw'!C2,0,0,D9-B9+1,1)&lt;&gt;"TWS"))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COUNTIF(OFFSET('192959_raw'!A2,0,0,D9-B9+1,1),"DSO")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SUM((OFFSET('192959_raw'!B2,0,0,D9-B9+1,1)="BBD") * (OFFSET('192959_raw'!C2,0,0,D9-B9+1,1)&lt;&gt;"TWS"))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COUNTIF(OFFSET('192959_raw'!A2,0,0,D9-B9+1,1),"DC")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SUM((OFFSET('192959_raw'!B2,0,0,D9-B9+1,1)="BL") * (OFFSET('192959_raw'!C2,0,0,D9-B9+1,1)&lt;&gt;"TWS"))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COUNTIF(OFFSET('192959_raw'!A2,0,0,D9-B9+1,1),"DL")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SUM((OFFSET('192959_raw'!B2,0,0,D9-B9+1,1)="OD") * (OFFSET('192959_raw'!C2,0,0,D9-B9+1,1)&lt;&gt;"TWS"))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COUNTIF(OFFSET('192959_raw'!A2,0,0,D9-B9+1,1),"DS")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SUM((OFFSET('192959_raw'!B2,0,0,D9-B9+1,1)="PLA") * (OFFSET('192959_raw'!C2,0,0,D9-B9+1,1)&lt;&gt;"TWS"))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COUNTIF(OFFSET('192959_raw'!A2,0,0,D9-B9+1,1),"EF")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SUM((OFFSET('192959_raw'!B2,0,0,D9-B9+1,1)="WBD") * (OFFSET('192959_raw'!C2,0,0,D9-B9+1,1)&lt;&gt;"TWS"))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COUNTIF(OFFSET('192959_raw'!A2,0,0,D9-B9+1,1),"FF")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SUM((OFFSET('192959_raw'!B2,0,0,D9-B9+1,1)="YBD") * (OFFSET('192959_raw'!C2,0,0,D9-B9+1,1)&lt;&gt;"TWS"))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COUNTIF(OFFSET('192959_raw'!A2,0,0,D9-B9+1,1),"IS")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COUNTIF(OFFSET('192959_raw'!A2,0,0,D9-B9+1,1),"LC")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(OFFSET('192959_raw'!B2,0,0,D9-B9+1,1)="ASP")*( OFFSET('192959_raw'!C2,0,0,D9-B9+1,1)="C"))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COUNTIF(OFFSET('192959_raw'!A2,0,0,D9-B9+1,1),"MD")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(OFFSET('192959_raw'!B2,0,0,D9-B9+1,1)="BBD")*( OFFSET('192959_raw'!C2,0,0,D9-B9+1,1)="C"))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COUNTIF(OFFSET('192959_raw'!A2,0,0,D9-B9+1,1),"MM")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(OFFSET('192959_raw'!B2,0,0,D9-B9+1,1)="BL")*( OFFSET('192959_raw'!C2,0,0,D9-B9+1,1)="C"))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COUNTIF(OFFSET('192959_raw'!A2,0,0,D9-B9+1,1),"MAR")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(OFFSET('192959_raw'!B2,0,0,D9-B9+1,1)="OD")*( OFFSET('192959_raw'!C2,0,0,D9-B9+1,1)="C"))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COUNTIF(OFFSET('192959_raw'!A2,0,0,D9-B9+1,1),"MME")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(OFFSET('192959_raw'!B2,0,0,D9-B9+1,1)="PLA")*( OFFSET('192959_raw'!C2,0,0,D9-B9+1,1)="C"))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COUNTIF(OFFSET('192959_raw'!A2,0,0,D9-B9+1,1),"MILA")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(OFFSET('192959_raw'!B2,0,0,D9-B9+1,1)="WBD")*( OFFSET('192959_raw'!C2,0,0,D9-B9+1,1)="C"))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COUNTIF(OFFSET('192959_raw'!A2,0,0,D9-B9+1,1),"MILC")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(OFFSET('192959_raw'!B2,0,0,D9-B9+1,1)="YBD")*( OFFSET('192959_raw'!C2,0,0,D9-B9+1,1)="C"))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COUNTIF(OFFSET('192959_raw'!A2,0,0,D9-B9+1,1),"MILS")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COUNTIF(OFFSET('192959_raw'!A2,0,0,D9-B9+1,1),"MA")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COUNTIF(OFFSET('192959_raw'!A2,0,0,D9-B9+1,1),"MC")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COUNTIF(OFFSET('192959_raw'!A2,0,0,D9-B9+1,1),"MFAV")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COUNTIF(OFFSET('192959_raw'!A2,0,0,D9-B9+1,1),"MFRN")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COUNTIF(OFFSET('192959_raw'!A2,0,0,D9-B9+1,1),"MAN")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COUNTIF(OFFSET('192959_raw'!A2,0,0,D9-B9+1,1),"MAL")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COUNTIF(OFFSET('192959_raw'!A2,0,0,D9-B9+1,1),"MDA")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COUNTIF(OFFSET('192959_raw'!A2,0,0,D9-B9+1,1),"MF")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COUNTIF(OFFSET('192959_raw'!A2,0,0,D9-B9+1,1),"ML")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COUNTIF(OFFSET('192959_raw'!A2,0,0,D9-B9+1,1),"OD")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COUNTIF(OFFSET('192959_raw'!A2,0,0,D9-B9+1,1),"PA")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COUNTIF(OFFSET('192959_raw'!A2,0,0,D9-B9+1,1),"PB")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COUNTIF(OFFSET('192959_raw'!A2,0,0,D9-B9+1,1),"PD")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COUNTIF(OFFSET('192959_raw'!A2,0,0,D9-B9+1,1),"PF")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COUNTIF(OFFSET('192959_raw'!A2,0,0,D9-B9+1,1),"PP")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COUNTIF(OFFSET('192959_raw'!A2,0,0,D9-B9+1,1),"SC")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COUNTIF(OFFSET('192959_raw'!A2,0,0,D9-B9+1,1),"SL")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COUNTIF(OFFSET('192959_raw'!A2,0,0,D9-B9+1,1),"SR")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COUNTIF(OFFSET('192959_raw'!A2,0,0,D9-B9+1,1),"SS")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COUNTIF(OFFSET('192959_raw'!A2,0,0,D9-B9+1,1),"SB")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COUNTIF(OFFSET('192959_raw'!A2,0,0,D9-B9+1,1),"SH")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COUNTIF(OFFSET('192959_raw'!A2,0,0,D9-B9+1,1),"SM")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COUNTIF(OFFSET('192959_raw'!A2,0,0,D9-B9+1,1),"TA")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COUNTIF(OFFSET('192959_raw'!A2,0,0,D9-B9+1,1),"BRI")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COUNTIF(OFFSET('192959_raw'!A2,0,0,D9-B9+1,1),"ERY")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COUNTIF(OFFSET('192959_raw'!A2,0,0,D9-B9+1,1),"EUN")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COUNTIF(OFFSET('192959_raw'!A2,0,0,D9-B9+1,1),"GORG")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COUNTIF(OFFSET('192959_raw'!A2,0,0,D9-B9+1,1),"ICIL")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COUNTIF(OFFSET('192959_raw'!A2,0,0,D9-B9+1,1),"MUR")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COUNTIF(OFFSET('192959_raw'!A2,0,0,D9-B9+1,1),"MOPS")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COUNTIF(OFFSET('192959_raw'!A2,0,0,D9-B9+1,1),"PAURA")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COUNTIF(OFFSET('192959_raw'!A2,0,0,D9-B9+1,1),"PRELA")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COUNTIF(OFFSET('192959_raw'!A2,0,0,D9-B9+1,1),"PSDP")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COUNTIF(OFFSET('192959_raw'!A2,0,0,D9-B9+1,1),"PSPT")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COUNTIF(OFFSET('192959_raw'!A2,0,0,D9-B9+1,1),"PTER")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COUNTIF(OFFSET('192959_raw'!A2,0,0,D9-B9+1,1),"SPO")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COUNTIF(OFFSET('192959_raw'!A2,0,0,D9-B9+1,1),"PAL")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COUNTIF(OFFSET('192959_raw'!A2,0,0,D9-B9+1,1),"ZO")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COUNTIF(OFFSET('192959_raw'!A2,0,0,D9-B9+1,1),"AMP")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COUNTIF(OFFSET('192959_raw'!A2,0,0,D9-B9+1,1),"DICT")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COUNTIF(OFFSET('192959_raw'!A2,0,0,D9-B9+1,1),"HALI")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COUNTIF(OFFSET('192959_raw'!A2,0,0,D9-B9+1,1),"LIAG")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COUNTIF(OFFSET('192959_raw'!A2,0,0,D9-B9+1,1),"LOBO")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COUNTIF(OFFSET('192959_raw'!A2,0,0,D9-B9+1,1),"MACA")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COUNTIF(OFFSET('192959_raw'!A2,0,0,D9-B9+1,1),"PAD")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COUNTIF(OFFSET('192959_raw'!A2,0,0,D9-B9+1,1),"POR")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COUNTIF(OFFSET('192959_raw'!A2,0,0,D9-B9+1,1),"SARG")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COUNTIF(OFFSET('192959_raw'!A2,0,0,D9-B9+1,1),"SCHIZ")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COUNTIF(OFFSET('192959_raw'!A2,0,0,D9-B9+1,1),"STY")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COUNTIF(OFFSET('192959_raw'!A2,0,0,D9-B9+1,1),"TURB")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COUNTIF(OFFSET('192959_raw'!A2,0,0,D9-B9+1,1),"TURF")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COUNTIF(OFFSET('192959_raw'!A2,0,0,D9-B9+1,1),"WRAN")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COUNTIF(OFFSET('192959_raw'!A2,0,0,D9-B9+1,1),"CTB")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COUNTIF(OFFSET('192959_raw'!A2,0,0,D9-B9+1,1),"ASC")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COUNTIF(OFFSET('192959_raw'!A2,0,0,D9-B9+1,1),"O")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COUNTIF(OFFSET('192959_raw'!A2,0,0,D9-B9+1,1),"DCA")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COUNTIF(OFFSET('192959_raw'!A2,0,0,D9-B9+1,1),"DG")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COUNTIF(OFFSET('192959_raw'!A2,0,0,D9-B9+1,1),"ODC")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COUNTIF(OFFSET('192959_raw'!A2,0,0,D9-B9+1,1),"RDC")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COUNTIF(OFFSET('192959_raw'!A2,0,0,D9-B9+1,1),"CALG")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COUNTIF(OFFSET('192959_raw'!A2,0,0,D9-B9+1,1),"DCOR")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COUNTIF(OFFSET('192959_raw'!A2,0,0,D9-B9+1,1),"P")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COUNTIF(OFFSET('192959_raw'!A2,0,0,D9-B9+1,1),"R")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COUNTIF(OFFSET('192959_raw'!A2,0,0,D9-B9+1,1),"S")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COUNTIF(OFFSET('192959_raw'!A2,0,0,D9-B9+1,1),"UNK")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COUNTIF(OFFSET('192959_raw'!A2,0,0,D9-B9+1,1),"SHAD")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COUNTIF(OFFSET('192959_raw'!A2,0,0,D9-B9+1,1),"TAPE")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COUNTIF(OFFSET('192959_raw'!A2,0,0,D9-B9+1,1),"WAND")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COUNTA(OFFSET('197964_raw'!A2,0,0,D9-B9+1,1))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COUNTIF(OFFSET('197964_raw'!C2,0,0,D9-B9+1,1),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COUNTIF(OFFSET('197964_raw'!C2,0,0,D9-B9+1,1), "G")</f>
        <v>4</v>
      </c>
      <c r="C17" s="4">
        <f ca="1">(B17/H127)*100</f>
        <v>40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COUNTIF(OFFSET('197964_raw'!A2,0,0,D9-B9+1,1),"AC")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COUNTIF(OFFSET('197964_raw'!C2,0,0,D9-B9+1,1),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COUNTIF(OFFSET('197964_raw'!A2,0,0,D9-B9+1,1),"AP")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COUNTIF(OFFSET('197964_raw'!C2,0,0,D9-B9+1,1),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COUNTIF(OFFSET('197964_raw'!A2,0,0,D9-B9+1,1),"APR")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COUNTIF(OFFSET('197964_raw'!C2,0,0,D9-B9+1,1),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COUNTIF(OFFSET('197964_raw'!A2,0,0,D9-B9+1,1),"AA")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COUNTIF(OFFSET('197964_raw'!C2,0,0,D9-B9+1,1), "CTB")</f>
        <v>6</v>
      </c>
      <c r="C21" s="4">
        <f ca="1">(B21/H127)*100</f>
        <v>60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COUNTIF(OFFSET('197964_raw'!A2,0,0,D9-B9+1,1),"AF")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COUNTIF(OFFSET('197964_raw'!C2,0,0,D9-B9+1,1),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COUNTIF(OFFSET('197964_raw'!A2,0,0,D9-B9+1,1),"AG")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COUNTIF(OFFSET('197964_raw'!C2,0,0,D9-B9+1,1),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COUNTIF(OFFSET('197964_raw'!A2,0,0,D9-B9+1,1),"AL")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COUNTIF(OFFSET('197964_raw'!C2,0,0,D9-B9+1,1),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COUNTIF(OFFSET('197964_raw'!A2,0,0,D9-B9+1,1),"AT")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COUNTIF(OFFSET('197964_raw'!C2,0,0,D9-B9+1,1),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COUNTIF(OFFSET('197964_raw'!A2,0,0,D9-B9+1,1),"AU")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COUNTIF(OFFSET('197964_raw'!C2,0,0,D9-B9+1,1),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COUNTIF(OFFSET('197964_raw'!A2,0,0,D9-B9+1,1),"CB")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COUNTIF(OFFSET('197964_raw'!C2,0,0,D9-B9+1,1),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COUNTIF(OFFSET('197964_raw'!A2,0,0,D9-B9+1,1),"CN")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COUNTIF(OFFSET('197964_raw'!C2,0,0,D9-B9+1,1),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COUNTIF(OFFSET('197964_raw'!A2,0,0,D9-B9+1,1),"CORAL")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COUNTIF(OFFSET('197964_raw'!A2,0,0,D9-B9+1,1),"CORJU")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COUNTIF(OFFSET('197964_raw'!A2,0,0,D9-B9+1,1),"DCY")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COUNTIF(OFFSET('197964_raw'!A2,0,0,D9-B9+1,1),"DST")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SUM((OFFSET('197964_raw'!B2,0,0,D9-B9+1,1)="ASP") * (OFFSET('197964_raw'!C2,0,0,D9-B9+1,1)&lt;&gt;"TWS"))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COUNTIF(OFFSET('197964_raw'!A2,0,0,D9-B9+1,1),"DSO")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SUM((OFFSET('197964_raw'!B2,0,0,D9-B9+1,1)="BBD") * (OFFSET('197964_raw'!C2,0,0,D9-B9+1,1)&lt;&gt;"TWS"))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COUNTIF(OFFSET('197964_raw'!A2,0,0,D9-B9+1,1),"DC")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SUM((OFFSET('197964_raw'!B2,0,0,D9-B9+1,1)="BL") * (OFFSET('197964_raw'!C2,0,0,D9-B9+1,1)&lt;&gt;"TWS"))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COUNTIF(OFFSET('197964_raw'!A2,0,0,D9-B9+1,1),"DL")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SUM((OFFSET('197964_raw'!B2,0,0,D9-B9+1,1)="OD") * (OFFSET('197964_raw'!C2,0,0,D9-B9+1,1)&lt;&gt;"TWS"))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COUNTIF(OFFSET('197964_raw'!A2,0,0,D9-B9+1,1),"DS")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SUM((OFFSET('197964_raw'!B2,0,0,D9-B9+1,1)="PLA") * (OFFSET('197964_raw'!C2,0,0,D9-B9+1,1)&lt;&gt;"TWS"))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COUNTIF(OFFSET('197964_raw'!A2,0,0,D9-B9+1,1),"EF")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SUM((OFFSET('197964_raw'!B2,0,0,D9-B9+1,1)="WBD") * (OFFSET('197964_raw'!C2,0,0,D9-B9+1,1)&lt;&gt;"TWS"))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COUNTIF(OFFSET('197964_raw'!A2,0,0,D9-B9+1,1),"FF")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SUM((OFFSET('197964_raw'!B2,0,0,D9-B9+1,1)="YBD") * (OFFSET('197964_raw'!C2,0,0,D9-B9+1,1)&lt;&gt;"TWS"))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COUNTIF(OFFSET('197964_raw'!A2,0,0,D9-B9+1,1),"IS")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COUNTIF(OFFSET('197964_raw'!A2,0,0,D9-B9+1,1),"LC")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(OFFSET('197964_raw'!B2,0,0,D9-B9+1,1)="ASP")*( OFFSET('197964_raw'!C2,0,0,D9-B9+1,1)="C"))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COUNTIF(OFFSET('197964_raw'!A2,0,0,D9-B9+1,1),"MD")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(OFFSET('197964_raw'!B2,0,0,D9-B9+1,1)="BBD")*( OFFSET('197964_raw'!C2,0,0,D9-B9+1,1)="C"))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COUNTIF(OFFSET('197964_raw'!A2,0,0,D9-B9+1,1),"MM")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(OFFSET('197964_raw'!B2,0,0,D9-B9+1,1)="BL")*( OFFSET('197964_raw'!C2,0,0,D9-B9+1,1)="C"))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COUNTIF(OFFSET('197964_raw'!A2,0,0,D9-B9+1,1),"MAR")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(OFFSET('197964_raw'!B2,0,0,D9-B9+1,1)="OD")*( OFFSET('197964_raw'!C2,0,0,D9-B9+1,1)="C"))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COUNTIF(OFFSET('197964_raw'!A2,0,0,D9-B9+1,1),"MME")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(OFFSET('197964_raw'!B2,0,0,D9-B9+1,1)="PLA")*( OFFSET('197964_raw'!C2,0,0,D9-B9+1,1)="C"))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COUNTIF(OFFSET('197964_raw'!A2,0,0,D9-B9+1,1),"MILA")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(OFFSET('197964_raw'!B2,0,0,D9-B9+1,1)="WBD")*( OFFSET('197964_raw'!C2,0,0,D9-B9+1,1)="C"))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COUNTIF(OFFSET('197964_raw'!A2,0,0,D9-B9+1,1),"MILC")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(OFFSET('197964_raw'!B2,0,0,D9-B9+1,1)="YBD")*( OFFSET('197964_raw'!C2,0,0,D9-B9+1,1)="C"))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COUNTIF(OFFSET('197964_raw'!A2,0,0,D9-B9+1,1),"MILS")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COUNTIF(OFFSET('197964_raw'!A2,0,0,D9-B9+1,1),"MA")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COUNTIF(OFFSET('197964_raw'!A2,0,0,D9-B9+1,1),"MC")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COUNTIF(OFFSET('197964_raw'!A2,0,0,D9-B9+1,1),"MFAV")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COUNTIF(OFFSET('197964_raw'!A2,0,0,D9-B9+1,1),"MFRN")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COUNTIF(OFFSET('197964_raw'!A2,0,0,D9-B9+1,1),"MAN")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COUNTIF(OFFSET('197964_raw'!A2,0,0,D9-B9+1,1),"MAL")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COUNTIF(OFFSET('197964_raw'!A2,0,0,D9-B9+1,1),"MDA")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COUNTIF(OFFSET('197964_raw'!A2,0,0,D9-B9+1,1),"MF")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COUNTIF(OFFSET('197964_raw'!A2,0,0,D9-B9+1,1),"ML")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COUNTIF(OFFSET('197964_raw'!A2,0,0,D9-B9+1,1),"OD")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COUNTIF(OFFSET('197964_raw'!A2,0,0,D9-B9+1,1),"PA")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COUNTIF(OFFSET('197964_raw'!A2,0,0,D9-B9+1,1),"PB")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COUNTIF(OFFSET('197964_raw'!A2,0,0,D9-B9+1,1),"PD")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COUNTIF(OFFSET('197964_raw'!A2,0,0,D9-B9+1,1),"PF")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COUNTIF(OFFSET('197964_raw'!A2,0,0,D9-B9+1,1),"PP")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COUNTIF(OFFSET('197964_raw'!A2,0,0,D9-B9+1,1),"SC")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COUNTIF(OFFSET('197964_raw'!A2,0,0,D9-B9+1,1),"SL")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COUNTIF(OFFSET('197964_raw'!A2,0,0,D9-B9+1,1),"SR")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COUNTIF(OFFSET('197964_raw'!A2,0,0,D9-B9+1,1),"SS")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COUNTIF(OFFSET('197964_raw'!A2,0,0,D9-B9+1,1),"SB")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COUNTIF(OFFSET('197964_raw'!A2,0,0,D9-B9+1,1),"SH")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COUNTIF(OFFSET('197964_raw'!A2,0,0,D9-B9+1,1),"SM")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COUNTIF(OFFSET('197964_raw'!A2,0,0,D9-B9+1,1),"TA")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COUNTIF(OFFSET('197964_raw'!A2,0,0,D9-B9+1,1),"BRI")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COUNTIF(OFFSET('197964_raw'!A2,0,0,D9-B9+1,1),"ERY")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COUNTIF(OFFSET('197964_raw'!A2,0,0,D9-B9+1,1),"EUN")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COUNTIF(OFFSET('197964_raw'!A2,0,0,D9-B9+1,1),"GORG")</f>
        <v>4</v>
      </c>
      <c r="I74" s="4">
        <f ca="1">(H74/H127)*100</f>
        <v>40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COUNTIF(OFFSET('197964_raw'!A2,0,0,D9-B9+1,1),"ICIL")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COUNTIF(OFFSET('197964_raw'!A2,0,0,D9-B9+1,1),"MUR")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COUNTIF(OFFSET('197964_raw'!A2,0,0,D9-B9+1,1),"MOPS")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COUNTIF(OFFSET('197964_raw'!A2,0,0,D9-B9+1,1),"PAURA")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COUNTIF(OFFSET('197964_raw'!A2,0,0,D9-B9+1,1),"PRELA")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COUNTIF(OFFSET('197964_raw'!A2,0,0,D9-B9+1,1),"PSDP")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COUNTIF(OFFSET('197964_raw'!A2,0,0,D9-B9+1,1),"PSPT")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COUNTIF(OFFSET('197964_raw'!A2,0,0,D9-B9+1,1),"PTER")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COUNTIF(OFFSET('197964_raw'!A2,0,0,D9-B9+1,1),"SPO")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COUNTIF(OFFSET('197964_raw'!A2,0,0,D9-B9+1,1),"PAL")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COUNTIF(OFFSET('197964_raw'!A2,0,0,D9-B9+1,1),"ZO")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COUNTIF(OFFSET('197964_raw'!A2,0,0,D9-B9+1,1),"AMP")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COUNTIF(OFFSET('197964_raw'!A2,0,0,D9-B9+1,1),"DICT")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COUNTIF(OFFSET('197964_raw'!A2,0,0,D9-B9+1,1),"HALI")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COUNTIF(OFFSET('197964_raw'!A2,0,0,D9-B9+1,1),"LIAG")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COUNTIF(OFFSET('197964_raw'!A2,0,0,D9-B9+1,1),"LOBO")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COUNTIF(OFFSET('197964_raw'!A2,0,0,D9-B9+1,1),"MACA")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COUNTIF(OFFSET('197964_raw'!A2,0,0,D9-B9+1,1),"PAD")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COUNTIF(OFFSET('197964_raw'!A2,0,0,D9-B9+1,1),"POR")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COUNTIF(OFFSET('197964_raw'!A2,0,0,D9-B9+1,1),"SARG")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COUNTIF(OFFSET('197964_raw'!A2,0,0,D9-B9+1,1),"SCHIZ")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COUNTIF(OFFSET('197964_raw'!A2,0,0,D9-B9+1,1),"STY")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COUNTIF(OFFSET('197964_raw'!A2,0,0,D9-B9+1,1),"TURB")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COUNTIF(OFFSET('197964_raw'!A2,0,0,D9-B9+1,1),"TURF")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COUNTIF(OFFSET('197964_raw'!A2,0,0,D9-B9+1,1),"WRAN")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COUNTIF(OFFSET('197964_raw'!A2,0,0,D9-B9+1,1),"CTB")</f>
        <v>6</v>
      </c>
      <c r="I104" s="4">
        <f ca="1">(H104/H127)*100</f>
        <v>60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COUNTIF(OFFSET('197964_raw'!A2,0,0,D9-B9+1,1),"ASC")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COUNTIF(OFFSET('197964_raw'!A2,0,0,D9-B9+1,1),"O")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COUNTIF(OFFSET('197964_raw'!A2,0,0,D9-B9+1,1),"DCA")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COUNTIF(OFFSET('197964_raw'!A2,0,0,D9-B9+1,1),"DG")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COUNTIF(OFFSET('197964_raw'!A2,0,0,D9-B9+1,1),"ODC")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COUNTIF(OFFSET('197964_raw'!A2,0,0,D9-B9+1,1),"RDC")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COUNTIF(OFFSET('197964_raw'!A2,0,0,D9-B9+1,1),"CALG")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COUNTIF(OFFSET('197964_raw'!A2,0,0,D9-B9+1,1),"DCOR")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COUNTIF(OFFSET('197964_raw'!A2,0,0,D9-B9+1,1),"P")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COUNTIF(OFFSET('197964_raw'!A2,0,0,D9-B9+1,1),"R")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COUNTIF(OFFSET('197964_raw'!A2,0,0,D9-B9+1,1),"S")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COUNTIF(OFFSET('197964_raw'!A2,0,0,D9-B9+1,1),"UNK")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COUNTIF(OFFSET('197964_raw'!A2,0,0,D9-B9+1,1),"SHAD")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COUNTIF(OFFSET('197964_raw'!A2,0,0,D9-B9+1,1),"TAPE")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COUNTIF(OFFSET('197964_raw'!A2,0,0,D9-B9+1,1),"WAND")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COUNTA(OFFSET('202969_raw'!A2,0,0,D9-B9+1,1))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COUNTIF(OFFSET('202969_raw'!C2,0,0,D9-B9+1,1),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COUNTIF(OFFSET('202969_raw'!C2,0,0,D9-B9+1,1), "G")</f>
        <v>4</v>
      </c>
      <c r="C17" s="4">
        <f ca="1">(B17/H127)*100</f>
        <v>40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COUNTIF(OFFSET('202969_raw'!A2,0,0,D9-B9+1,1),"AC")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COUNTIF(OFFSET('202969_raw'!C2,0,0,D9-B9+1,1), "S")</f>
        <v>2</v>
      </c>
      <c r="C18" s="8">
        <f ca="1">(B18/H127)*100</f>
        <v>20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COUNTIF(OFFSET('202969_raw'!A2,0,0,D9-B9+1,1),"AP")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COUNTIF(OFFSET('202969_raw'!C2,0,0,D9-B9+1,1),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COUNTIF(OFFSET('202969_raw'!A2,0,0,D9-B9+1,1),"APR")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COUNTIF(OFFSET('202969_raw'!C2,0,0,D9-B9+1,1),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COUNTIF(OFFSET('202969_raw'!A2,0,0,D9-B9+1,1),"AA")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COUNTIF(OFFSET('202969_raw'!C2,0,0,D9-B9+1,1), "CTB")</f>
        <v>4</v>
      </c>
      <c r="C21" s="4">
        <f ca="1">(B21/H127)*100</f>
        <v>40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COUNTIF(OFFSET('202969_raw'!A2,0,0,D9-B9+1,1),"AF")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COUNTIF(OFFSET('202969_raw'!C2,0,0,D9-B9+1,1),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COUNTIF(OFFSET('202969_raw'!A2,0,0,D9-B9+1,1),"AG")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COUNTIF(OFFSET('202969_raw'!C2,0,0,D9-B9+1,1),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COUNTIF(OFFSET('202969_raw'!A2,0,0,D9-B9+1,1),"AL")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COUNTIF(OFFSET('202969_raw'!C2,0,0,D9-B9+1,1),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COUNTIF(OFFSET('202969_raw'!A2,0,0,D9-B9+1,1),"AT")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COUNTIF(OFFSET('202969_raw'!C2,0,0,D9-B9+1,1),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COUNTIF(OFFSET('202969_raw'!A2,0,0,D9-B9+1,1),"AU")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COUNTIF(OFFSET('202969_raw'!C2,0,0,D9-B9+1,1),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COUNTIF(OFFSET('202969_raw'!A2,0,0,D9-B9+1,1),"CB")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COUNTIF(OFFSET('202969_raw'!C2,0,0,D9-B9+1,1),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COUNTIF(OFFSET('202969_raw'!A2,0,0,D9-B9+1,1),"CN")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COUNTIF(OFFSET('202969_raw'!C2,0,0,D9-B9+1,1),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COUNTIF(OFFSET('202969_raw'!A2,0,0,D9-B9+1,1),"CORAL")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COUNTIF(OFFSET('202969_raw'!A2,0,0,D9-B9+1,1),"CORJU")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COUNTIF(OFFSET('202969_raw'!A2,0,0,D9-B9+1,1),"DCY")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COUNTIF(OFFSET('202969_raw'!A2,0,0,D9-B9+1,1),"DST")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SUM((OFFSET('202969_raw'!B2,0,0,D9-B9+1,1)="ASP") * (OFFSET('202969_raw'!C2,0,0,D9-B9+1,1)&lt;&gt;"TWS"))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COUNTIF(OFFSET('202969_raw'!A2,0,0,D9-B9+1,1),"DSO")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SUM((OFFSET('202969_raw'!B2,0,0,D9-B9+1,1)="BBD") * (OFFSET('202969_raw'!C2,0,0,D9-B9+1,1)&lt;&gt;"TWS"))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COUNTIF(OFFSET('202969_raw'!A2,0,0,D9-B9+1,1),"DC")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SUM((OFFSET('202969_raw'!B2,0,0,D9-B9+1,1)="BL") * (OFFSET('202969_raw'!C2,0,0,D9-B9+1,1)&lt;&gt;"TWS"))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COUNTIF(OFFSET('202969_raw'!A2,0,0,D9-B9+1,1),"DL")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SUM((OFFSET('202969_raw'!B2,0,0,D9-B9+1,1)="OD") * (OFFSET('202969_raw'!C2,0,0,D9-B9+1,1)&lt;&gt;"TWS"))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COUNTIF(OFFSET('202969_raw'!A2,0,0,D9-B9+1,1),"DS")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SUM((OFFSET('202969_raw'!B2,0,0,D9-B9+1,1)="PLA") * (OFFSET('202969_raw'!C2,0,0,D9-B9+1,1)&lt;&gt;"TWS"))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COUNTIF(OFFSET('202969_raw'!A2,0,0,D9-B9+1,1),"EF")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SUM((OFFSET('202969_raw'!B2,0,0,D9-B9+1,1)="WBD") * (OFFSET('202969_raw'!C2,0,0,D9-B9+1,1)&lt;&gt;"TWS"))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COUNTIF(OFFSET('202969_raw'!A2,0,0,D9-B9+1,1),"FF")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SUM((OFFSET('202969_raw'!B2,0,0,D9-B9+1,1)="YBD") * (OFFSET('202969_raw'!C2,0,0,D9-B9+1,1)&lt;&gt;"TWS"))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COUNTIF(OFFSET('202969_raw'!A2,0,0,D9-B9+1,1),"IS")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COUNTIF(OFFSET('202969_raw'!A2,0,0,D9-B9+1,1),"LC")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(OFFSET('202969_raw'!B2,0,0,D9-B9+1,1)="ASP")*( OFFSET('202969_raw'!C2,0,0,D9-B9+1,1)="C"))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COUNTIF(OFFSET('202969_raw'!A2,0,0,D9-B9+1,1),"MD")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(OFFSET('202969_raw'!B2,0,0,D9-B9+1,1)="BBD")*( OFFSET('202969_raw'!C2,0,0,D9-B9+1,1)="C"))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COUNTIF(OFFSET('202969_raw'!A2,0,0,D9-B9+1,1),"MM")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(OFFSET('202969_raw'!B2,0,0,D9-B9+1,1)="BL")*( OFFSET('202969_raw'!C2,0,0,D9-B9+1,1)="C"))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COUNTIF(OFFSET('202969_raw'!A2,0,0,D9-B9+1,1),"MAR")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(OFFSET('202969_raw'!B2,0,0,D9-B9+1,1)="OD")*( OFFSET('202969_raw'!C2,0,0,D9-B9+1,1)="C"))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COUNTIF(OFFSET('202969_raw'!A2,0,0,D9-B9+1,1),"MME")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(OFFSET('202969_raw'!B2,0,0,D9-B9+1,1)="PLA")*( OFFSET('202969_raw'!C2,0,0,D9-B9+1,1)="C"))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COUNTIF(OFFSET('202969_raw'!A2,0,0,D9-B9+1,1),"MILA")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(OFFSET('202969_raw'!B2,0,0,D9-B9+1,1)="WBD")*( OFFSET('202969_raw'!C2,0,0,D9-B9+1,1)="C"))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COUNTIF(OFFSET('202969_raw'!A2,0,0,D9-B9+1,1),"MILC")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(OFFSET('202969_raw'!B2,0,0,D9-B9+1,1)="YBD")*( OFFSET('202969_raw'!C2,0,0,D9-B9+1,1)="C"))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COUNTIF(OFFSET('202969_raw'!A2,0,0,D9-B9+1,1),"MILS")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COUNTIF(OFFSET('202969_raw'!A2,0,0,D9-B9+1,1),"MA")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COUNTIF(OFFSET('202969_raw'!A2,0,0,D9-B9+1,1),"MC")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COUNTIF(OFFSET('202969_raw'!A2,0,0,D9-B9+1,1),"MFAV")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COUNTIF(OFFSET('202969_raw'!A2,0,0,D9-B9+1,1),"MFRN")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COUNTIF(OFFSET('202969_raw'!A2,0,0,D9-B9+1,1),"MAN")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COUNTIF(OFFSET('202969_raw'!A2,0,0,D9-B9+1,1),"MAL")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COUNTIF(OFFSET('202969_raw'!A2,0,0,D9-B9+1,1),"MDA")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COUNTIF(OFFSET('202969_raw'!A2,0,0,D9-B9+1,1),"MF")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COUNTIF(OFFSET('202969_raw'!A2,0,0,D9-B9+1,1),"ML")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COUNTIF(OFFSET('202969_raw'!A2,0,0,D9-B9+1,1),"OD")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COUNTIF(OFFSET('202969_raw'!A2,0,0,D9-B9+1,1),"PA")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COUNTIF(OFFSET('202969_raw'!A2,0,0,D9-B9+1,1),"PB")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COUNTIF(OFFSET('202969_raw'!A2,0,0,D9-B9+1,1),"PD")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COUNTIF(OFFSET('202969_raw'!A2,0,0,D9-B9+1,1),"PF")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COUNTIF(OFFSET('202969_raw'!A2,0,0,D9-B9+1,1),"PP")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COUNTIF(OFFSET('202969_raw'!A2,0,0,D9-B9+1,1),"SC")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COUNTIF(OFFSET('202969_raw'!A2,0,0,D9-B9+1,1),"SL")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COUNTIF(OFFSET('202969_raw'!A2,0,0,D9-B9+1,1),"SR")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COUNTIF(OFFSET('202969_raw'!A2,0,0,D9-B9+1,1),"SS")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COUNTIF(OFFSET('202969_raw'!A2,0,0,D9-B9+1,1),"SB")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COUNTIF(OFFSET('202969_raw'!A2,0,0,D9-B9+1,1),"SH")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COUNTIF(OFFSET('202969_raw'!A2,0,0,D9-B9+1,1),"SM")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COUNTIF(OFFSET('202969_raw'!A2,0,0,D9-B9+1,1),"TA")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COUNTIF(OFFSET('202969_raw'!A2,0,0,D9-B9+1,1),"BRI")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COUNTIF(OFFSET('202969_raw'!A2,0,0,D9-B9+1,1),"ERY")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COUNTIF(OFFSET('202969_raw'!A2,0,0,D9-B9+1,1),"EUN")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COUNTIF(OFFSET('202969_raw'!A2,0,0,D9-B9+1,1),"GORG")</f>
        <v>4</v>
      </c>
      <c r="I74" s="4">
        <f ca="1">(H74/H127)*100</f>
        <v>40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COUNTIF(OFFSET('202969_raw'!A2,0,0,D9-B9+1,1),"ICIL")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COUNTIF(OFFSET('202969_raw'!A2,0,0,D9-B9+1,1),"MUR")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COUNTIF(OFFSET('202969_raw'!A2,0,0,D9-B9+1,1),"MOPS")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COUNTIF(OFFSET('202969_raw'!A2,0,0,D9-B9+1,1),"PAURA")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COUNTIF(OFFSET('202969_raw'!A2,0,0,D9-B9+1,1),"PRELA")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COUNTIF(OFFSET('202969_raw'!A2,0,0,D9-B9+1,1),"PSDP")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COUNTIF(OFFSET('202969_raw'!A2,0,0,D9-B9+1,1),"PSPT")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COUNTIF(OFFSET('202969_raw'!A2,0,0,D9-B9+1,1),"PTER")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COUNTIF(OFFSET('202969_raw'!A2,0,0,D9-B9+1,1),"SPO")</f>
        <v>2</v>
      </c>
      <c r="I84" s="4">
        <f ca="1">(H84/H127)*100</f>
        <v>20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COUNTIF(OFFSET('202969_raw'!A2,0,0,D9-B9+1,1),"PAL")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COUNTIF(OFFSET('202969_raw'!A2,0,0,D9-B9+1,1),"ZO")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COUNTIF(OFFSET('202969_raw'!A2,0,0,D9-B9+1,1),"AMP")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COUNTIF(OFFSET('202969_raw'!A2,0,0,D9-B9+1,1),"DICT")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COUNTIF(OFFSET('202969_raw'!A2,0,0,D9-B9+1,1),"HALI")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COUNTIF(OFFSET('202969_raw'!A2,0,0,D9-B9+1,1),"LIAG")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COUNTIF(OFFSET('202969_raw'!A2,0,0,D9-B9+1,1),"LOBO")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COUNTIF(OFFSET('202969_raw'!A2,0,0,D9-B9+1,1),"MACA")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COUNTIF(OFFSET('202969_raw'!A2,0,0,D9-B9+1,1),"PAD")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COUNTIF(OFFSET('202969_raw'!A2,0,0,D9-B9+1,1),"POR")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COUNTIF(OFFSET('202969_raw'!A2,0,0,D9-B9+1,1),"SARG")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COUNTIF(OFFSET('202969_raw'!A2,0,0,D9-B9+1,1),"SCHIZ")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COUNTIF(OFFSET('202969_raw'!A2,0,0,D9-B9+1,1),"STY")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COUNTIF(OFFSET('202969_raw'!A2,0,0,D9-B9+1,1),"TURB")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COUNTIF(OFFSET('202969_raw'!A2,0,0,D9-B9+1,1),"TURF")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COUNTIF(OFFSET('202969_raw'!A2,0,0,D9-B9+1,1),"WRAN")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COUNTIF(OFFSET('202969_raw'!A2,0,0,D9-B9+1,1),"CTB")</f>
        <v>4</v>
      </c>
      <c r="I104" s="4">
        <f ca="1">(H104/H127)*100</f>
        <v>40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COUNTIF(OFFSET('202969_raw'!A2,0,0,D9-B9+1,1),"ASC")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COUNTIF(OFFSET('202969_raw'!A2,0,0,D9-B9+1,1),"O")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COUNTIF(OFFSET('202969_raw'!A2,0,0,D9-B9+1,1),"DCA")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COUNTIF(OFFSET('202969_raw'!A2,0,0,D9-B9+1,1),"DG")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COUNTIF(OFFSET('202969_raw'!A2,0,0,D9-B9+1,1),"ODC")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COUNTIF(OFFSET('202969_raw'!A2,0,0,D9-B9+1,1),"RDC")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COUNTIF(OFFSET('202969_raw'!A2,0,0,D9-B9+1,1),"CALG")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COUNTIF(OFFSET('202969_raw'!A2,0,0,D9-B9+1,1),"DCOR")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COUNTIF(OFFSET('202969_raw'!A2,0,0,D9-B9+1,1),"P")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COUNTIF(OFFSET('202969_raw'!A2,0,0,D9-B9+1,1),"R")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COUNTIF(OFFSET('202969_raw'!A2,0,0,D9-B9+1,1),"S")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COUNTIF(OFFSET('202969_raw'!A2,0,0,D9-B9+1,1),"UNK")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COUNTIF(OFFSET('202969_raw'!A2,0,0,D9-B9+1,1),"SHAD")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COUNTIF(OFFSET('202969_raw'!A2,0,0,D9-B9+1,1),"TAPE")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COUNTIF(OFFSET('202969_raw'!A2,0,0,D9-B9+1,1),"WAND")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COUNTA(OFFSET('207974_raw'!A2,0,0,D9-B9+1,1))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COUNTIF(OFFSET('207974_raw'!C2,0,0,D9-B9+1,1),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COUNTIF(OFFSET('207974_raw'!C2,0,0,D9-B9+1,1),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COUNTIF(OFFSET('207974_raw'!A2,0,0,D9-B9+1,1),"AC")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COUNTIF(OFFSET('207974_raw'!C2,0,0,D9-B9+1,1),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COUNTIF(OFFSET('207974_raw'!A2,0,0,D9-B9+1,1),"AP")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COUNTIF(OFFSET('207974_raw'!C2,0,0,D9-B9+1,1),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COUNTIF(OFFSET('207974_raw'!A2,0,0,D9-B9+1,1),"APR")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COUNTIF(OFFSET('207974_raw'!C2,0,0,D9-B9+1,1),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COUNTIF(OFFSET('207974_raw'!A2,0,0,D9-B9+1,1),"AA")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COUNTIF(OFFSET('207974_raw'!C2,0,0,D9-B9+1,1),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COUNTIF(OFFSET('207974_raw'!A2,0,0,D9-B9+1,1),"AF")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COUNTIF(OFFSET('207974_raw'!C2,0,0,D9-B9+1,1),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COUNTIF(OFFSET('207974_raw'!A2,0,0,D9-B9+1,1),"AG")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COUNTIF(OFFSET('207974_raw'!C2,0,0,D9-B9+1,1),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COUNTIF(OFFSET('207974_raw'!A2,0,0,D9-B9+1,1),"AL")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COUNTIF(OFFSET('207974_raw'!C2,0,0,D9-B9+1,1),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COUNTIF(OFFSET('207974_raw'!A2,0,0,D9-B9+1,1),"AT")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COUNTIF(OFFSET('207974_raw'!C2,0,0,D9-B9+1,1),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COUNTIF(OFFSET('207974_raw'!A2,0,0,D9-B9+1,1),"AU")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COUNTIF(OFFSET('207974_raw'!C2,0,0,D9-B9+1,1),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COUNTIF(OFFSET('207974_raw'!A2,0,0,D9-B9+1,1),"CB")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COUNTIF(OFFSET('207974_raw'!C2,0,0,D9-B9+1,1),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COUNTIF(OFFSET('207974_raw'!A2,0,0,D9-B9+1,1),"CN")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COUNTIF(OFFSET('207974_raw'!C2,0,0,D9-B9+1,1),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COUNTIF(OFFSET('207974_raw'!A2,0,0,D9-B9+1,1),"CORAL")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COUNTIF(OFFSET('207974_raw'!A2,0,0,D9-B9+1,1),"CORJU")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COUNTIF(OFFSET('207974_raw'!A2,0,0,D9-B9+1,1),"DCY")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COUNTIF(OFFSET('207974_raw'!A2,0,0,D9-B9+1,1),"DST")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SUM((OFFSET('207974_raw'!B2,0,0,D9-B9+1,1)="ASP") * (OFFSET('207974_raw'!C2,0,0,D9-B9+1,1)&lt;&gt;"TWS"))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COUNTIF(OFFSET('207974_raw'!A2,0,0,D9-B9+1,1),"DSO")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SUM((OFFSET('207974_raw'!B2,0,0,D9-B9+1,1)="BBD") * (OFFSET('207974_raw'!C2,0,0,D9-B9+1,1)&lt;&gt;"TWS"))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COUNTIF(OFFSET('207974_raw'!A2,0,0,D9-B9+1,1),"DC")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SUM((OFFSET('207974_raw'!B2,0,0,D9-B9+1,1)="BL") * (OFFSET('207974_raw'!C2,0,0,D9-B9+1,1)&lt;&gt;"TWS"))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COUNTIF(OFFSET('207974_raw'!A2,0,0,D9-B9+1,1),"DL")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SUM((OFFSET('207974_raw'!B2,0,0,D9-B9+1,1)="OD") * (OFFSET('207974_raw'!C2,0,0,D9-B9+1,1)&lt;&gt;"TWS"))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COUNTIF(OFFSET('207974_raw'!A2,0,0,D9-B9+1,1),"DS")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SUM((OFFSET('207974_raw'!B2,0,0,D9-B9+1,1)="PLA") * (OFFSET('207974_raw'!C2,0,0,D9-B9+1,1)&lt;&gt;"TWS"))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COUNTIF(OFFSET('207974_raw'!A2,0,0,D9-B9+1,1),"EF")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SUM((OFFSET('207974_raw'!B2,0,0,D9-B9+1,1)="WBD") * (OFFSET('207974_raw'!C2,0,0,D9-B9+1,1)&lt;&gt;"TWS"))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COUNTIF(OFFSET('207974_raw'!A2,0,0,D9-B9+1,1),"FF")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SUM((OFFSET('207974_raw'!B2,0,0,D9-B9+1,1)="YBD") * (OFFSET('207974_raw'!C2,0,0,D9-B9+1,1)&lt;&gt;"TWS"))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COUNTIF(OFFSET('207974_raw'!A2,0,0,D9-B9+1,1),"IS")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COUNTIF(OFFSET('207974_raw'!A2,0,0,D9-B9+1,1),"LC")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(OFFSET('207974_raw'!B2,0,0,D9-B9+1,1)="ASP")*( OFFSET('207974_raw'!C2,0,0,D9-B9+1,1)="C"))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COUNTIF(OFFSET('207974_raw'!A2,0,0,D9-B9+1,1),"MD")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(OFFSET('207974_raw'!B2,0,0,D9-B9+1,1)="BBD")*( OFFSET('207974_raw'!C2,0,0,D9-B9+1,1)="C"))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COUNTIF(OFFSET('207974_raw'!A2,0,0,D9-B9+1,1),"MM")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(OFFSET('207974_raw'!B2,0,0,D9-B9+1,1)="BL")*( OFFSET('207974_raw'!C2,0,0,D9-B9+1,1)="C"))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COUNTIF(OFFSET('207974_raw'!A2,0,0,D9-B9+1,1),"MAR")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(OFFSET('207974_raw'!B2,0,0,D9-B9+1,1)="OD")*( OFFSET('207974_raw'!C2,0,0,D9-B9+1,1)="C"))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COUNTIF(OFFSET('207974_raw'!A2,0,0,D9-B9+1,1),"MME")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(OFFSET('207974_raw'!B2,0,0,D9-B9+1,1)="PLA")*( OFFSET('207974_raw'!C2,0,0,D9-B9+1,1)="C"))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COUNTIF(OFFSET('207974_raw'!A2,0,0,D9-B9+1,1),"MILA")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(OFFSET('207974_raw'!B2,0,0,D9-B9+1,1)="WBD")*( OFFSET('207974_raw'!C2,0,0,D9-B9+1,1)="C"))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COUNTIF(OFFSET('207974_raw'!A2,0,0,D9-B9+1,1),"MILC")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(OFFSET('207974_raw'!B2,0,0,D9-B9+1,1)="YBD")*( OFFSET('207974_raw'!C2,0,0,D9-B9+1,1)="C"))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COUNTIF(OFFSET('207974_raw'!A2,0,0,D9-B9+1,1),"MILS")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COUNTIF(OFFSET('207974_raw'!A2,0,0,D9-B9+1,1),"MA")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COUNTIF(OFFSET('207974_raw'!A2,0,0,D9-B9+1,1),"MC")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COUNTIF(OFFSET('207974_raw'!A2,0,0,D9-B9+1,1),"MFAV")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COUNTIF(OFFSET('207974_raw'!A2,0,0,D9-B9+1,1),"MFRN")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COUNTIF(OFFSET('207974_raw'!A2,0,0,D9-B9+1,1),"MAN")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COUNTIF(OFFSET('207974_raw'!A2,0,0,D9-B9+1,1),"MAL")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COUNTIF(OFFSET('207974_raw'!A2,0,0,D9-B9+1,1),"MDA")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COUNTIF(OFFSET('207974_raw'!A2,0,0,D9-B9+1,1),"MF")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COUNTIF(OFFSET('207974_raw'!A2,0,0,D9-B9+1,1),"ML")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COUNTIF(OFFSET('207974_raw'!A2,0,0,D9-B9+1,1),"OD")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COUNTIF(OFFSET('207974_raw'!A2,0,0,D9-B9+1,1),"PA")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COUNTIF(OFFSET('207974_raw'!A2,0,0,D9-B9+1,1),"PB")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COUNTIF(OFFSET('207974_raw'!A2,0,0,D9-B9+1,1),"PD")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COUNTIF(OFFSET('207974_raw'!A2,0,0,D9-B9+1,1),"PF")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COUNTIF(OFFSET('207974_raw'!A2,0,0,D9-B9+1,1),"PP")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COUNTIF(OFFSET('207974_raw'!A2,0,0,D9-B9+1,1),"SC")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COUNTIF(OFFSET('207974_raw'!A2,0,0,D9-B9+1,1),"SL")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COUNTIF(OFFSET('207974_raw'!A2,0,0,D9-B9+1,1),"SR")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COUNTIF(OFFSET('207974_raw'!A2,0,0,D9-B9+1,1),"SS")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COUNTIF(OFFSET('207974_raw'!A2,0,0,D9-B9+1,1),"SB")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COUNTIF(OFFSET('207974_raw'!A2,0,0,D9-B9+1,1),"SH")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COUNTIF(OFFSET('207974_raw'!A2,0,0,D9-B9+1,1),"SM")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COUNTIF(OFFSET('207974_raw'!A2,0,0,D9-B9+1,1),"TA")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COUNTIF(OFFSET('207974_raw'!A2,0,0,D9-B9+1,1),"BRI")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COUNTIF(OFFSET('207974_raw'!A2,0,0,D9-B9+1,1),"ERY")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COUNTIF(OFFSET('207974_raw'!A2,0,0,D9-B9+1,1),"EUN")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COUNTIF(OFFSET('207974_raw'!A2,0,0,D9-B9+1,1),"GORG")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COUNTIF(OFFSET('207974_raw'!A2,0,0,D9-B9+1,1),"ICIL")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COUNTIF(OFFSET('207974_raw'!A2,0,0,D9-B9+1,1),"MUR")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COUNTIF(OFFSET('207974_raw'!A2,0,0,D9-B9+1,1),"MOPS")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COUNTIF(OFFSET('207974_raw'!A2,0,0,D9-B9+1,1),"PAURA")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COUNTIF(OFFSET('207974_raw'!A2,0,0,D9-B9+1,1),"PRELA")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COUNTIF(OFFSET('207974_raw'!A2,0,0,D9-B9+1,1),"PSDP")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COUNTIF(OFFSET('207974_raw'!A2,0,0,D9-B9+1,1),"PSPT")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COUNTIF(OFFSET('207974_raw'!A2,0,0,D9-B9+1,1),"PTER")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COUNTIF(OFFSET('207974_raw'!A2,0,0,D9-B9+1,1),"SPO")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COUNTIF(OFFSET('207974_raw'!A2,0,0,D9-B9+1,1),"PAL")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COUNTIF(OFFSET('207974_raw'!A2,0,0,D9-B9+1,1),"ZO")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COUNTIF(OFFSET('207974_raw'!A2,0,0,D9-B9+1,1),"AMP")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COUNTIF(OFFSET('207974_raw'!A2,0,0,D9-B9+1,1),"DICT")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COUNTIF(OFFSET('207974_raw'!A2,0,0,D9-B9+1,1),"HALI")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COUNTIF(OFFSET('207974_raw'!A2,0,0,D9-B9+1,1),"LIAG")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COUNTIF(OFFSET('207974_raw'!A2,0,0,D9-B9+1,1),"LOBO")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COUNTIF(OFFSET('207974_raw'!A2,0,0,D9-B9+1,1),"MACA")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COUNTIF(OFFSET('207974_raw'!A2,0,0,D9-B9+1,1),"PAD")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COUNTIF(OFFSET('207974_raw'!A2,0,0,D9-B9+1,1),"POR")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COUNTIF(OFFSET('207974_raw'!A2,0,0,D9-B9+1,1),"SARG")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COUNTIF(OFFSET('207974_raw'!A2,0,0,D9-B9+1,1),"SCHIZ")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COUNTIF(OFFSET('207974_raw'!A2,0,0,D9-B9+1,1),"STY")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COUNTIF(OFFSET('207974_raw'!A2,0,0,D9-B9+1,1),"TURB")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COUNTIF(OFFSET('207974_raw'!A2,0,0,D9-B9+1,1),"TURF")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COUNTIF(OFFSET('207974_raw'!A2,0,0,D9-B9+1,1),"WRAN")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COUNTIF(OFFSET('207974_raw'!A2,0,0,D9-B9+1,1),"CTB")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COUNTIF(OFFSET('207974_raw'!A2,0,0,D9-B9+1,1),"ASC")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COUNTIF(OFFSET('207974_raw'!A2,0,0,D9-B9+1,1),"O")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COUNTIF(OFFSET('207974_raw'!A2,0,0,D9-B9+1,1),"DCA")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COUNTIF(OFFSET('207974_raw'!A2,0,0,D9-B9+1,1),"DG")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COUNTIF(OFFSET('207974_raw'!A2,0,0,D9-B9+1,1),"ODC")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COUNTIF(OFFSET('207974_raw'!A2,0,0,D9-B9+1,1),"RDC")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COUNTIF(OFFSET('207974_raw'!A2,0,0,D9-B9+1,1),"CALG")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COUNTIF(OFFSET('207974_raw'!A2,0,0,D9-B9+1,1),"DCOR")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COUNTIF(OFFSET('207974_raw'!A2,0,0,D9-B9+1,1),"P")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COUNTIF(OFFSET('207974_raw'!A2,0,0,D9-B9+1,1),"R")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COUNTIF(OFFSET('207974_raw'!A2,0,0,D9-B9+1,1),"S")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COUNTIF(OFFSET('207974_raw'!A2,0,0,D9-B9+1,1),"UNK")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COUNTIF(OFFSET('207974_raw'!A2,0,0,D9-B9+1,1),"SHAD")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COUNTIF(OFFSET('207974_raw'!A2,0,0,D9-B9+1,1),"TAPE")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COUNTIF(OFFSET('207974_raw'!A2,0,0,D9-B9+1,1),"WAND")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COUNTA(OFFSET('212979_raw'!A2,0,0,D9-B9+1,1))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COUNTIF(OFFSET('212979_raw'!C2,0,0,D9-B9+1,1),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COUNTIF(OFFSET('212979_raw'!C2,0,0,D9-B9+1,1),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COUNTIF(OFFSET('212979_raw'!A2,0,0,D9-B9+1,1),"AC")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COUNTIF(OFFSET('212979_raw'!C2,0,0,D9-B9+1,1),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COUNTIF(OFFSET('212979_raw'!A2,0,0,D9-B9+1,1),"AP")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COUNTIF(OFFSET('212979_raw'!C2,0,0,D9-B9+1,1),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COUNTIF(OFFSET('212979_raw'!A2,0,0,D9-B9+1,1),"APR")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COUNTIF(OFFSET('212979_raw'!C2,0,0,D9-B9+1,1),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COUNTIF(OFFSET('212979_raw'!A2,0,0,D9-B9+1,1),"AA")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COUNTIF(OFFSET('212979_raw'!C2,0,0,D9-B9+1,1),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COUNTIF(OFFSET('212979_raw'!A2,0,0,D9-B9+1,1),"AF")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COUNTIF(OFFSET('212979_raw'!C2,0,0,D9-B9+1,1),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COUNTIF(OFFSET('212979_raw'!A2,0,0,D9-B9+1,1),"AG")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COUNTIF(OFFSET('212979_raw'!C2,0,0,D9-B9+1,1),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COUNTIF(OFFSET('212979_raw'!A2,0,0,D9-B9+1,1),"AL")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COUNTIF(OFFSET('212979_raw'!C2,0,0,D9-B9+1,1),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COUNTIF(OFFSET('212979_raw'!A2,0,0,D9-B9+1,1),"AT")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COUNTIF(OFFSET('212979_raw'!C2,0,0,D9-B9+1,1),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COUNTIF(OFFSET('212979_raw'!A2,0,0,D9-B9+1,1),"AU")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COUNTIF(OFFSET('212979_raw'!C2,0,0,D9-B9+1,1),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COUNTIF(OFFSET('212979_raw'!A2,0,0,D9-B9+1,1),"CB")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COUNTIF(OFFSET('212979_raw'!C2,0,0,D9-B9+1,1),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COUNTIF(OFFSET('212979_raw'!A2,0,0,D9-B9+1,1),"CN")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COUNTIF(OFFSET('212979_raw'!C2,0,0,D9-B9+1,1),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COUNTIF(OFFSET('212979_raw'!A2,0,0,D9-B9+1,1),"CORAL")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COUNTIF(OFFSET('212979_raw'!A2,0,0,D9-B9+1,1),"CORJU")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COUNTIF(OFFSET('212979_raw'!A2,0,0,D9-B9+1,1),"DCY")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COUNTIF(OFFSET('212979_raw'!A2,0,0,D9-B9+1,1),"DST")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SUM((OFFSET('212979_raw'!B2,0,0,D9-B9+1,1)="ASP") * (OFFSET('212979_raw'!C2,0,0,D9-B9+1,1)&lt;&gt;"TWS"))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COUNTIF(OFFSET('212979_raw'!A2,0,0,D9-B9+1,1),"DSO")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SUM((OFFSET('212979_raw'!B2,0,0,D9-B9+1,1)="BBD") * (OFFSET('212979_raw'!C2,0,0,D9-B9+1,1)&lt;&gt;"TWS"))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COUNTIF(OFFSET('212979_raw'!A2,0,0,D9-B9+1,1),"DC")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SUM((OFFSET('212979_raw'!B2,0,0,D9-B9+1,1)="BL") * (OFFSET('212979_raw'!C2,0,0,D9-B9+1,1)&lt;&gt;"TWS"))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COUNTIF(OFFSET('212979_raw'!A2,0,0,D9-B9+1,1),"DL")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SUM((OFFSET('212979_raw'!B2,0,0,D9-B9+1,1)="OD") * (OFFSET('212979_raw'!C2,0,0,D9-B9+1,1)&lt;&gt;"TWS"))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COUNTIF(OFFSET('212979_raw'!A2,0,0,D9-B9+1,1),"DS")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SUM((OFFSET('212979_raw'!B2,0,0,D9-B9+1,1)="PLA") * (OFFSET('212979_raw'!C2,0,0,D9-B9+1,1)&lt;&gt;"TWS"))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COUNTIF(OFFSET('212979_raw'!A2,0,0,D9-B9+1,1),"EF")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SUM((OFFSET('212979_raw'!B2,0,0,D9-B9+1,1)="WBD") * (OFFSET('212979_raw'!C2,0,0,D9-B9+1,1)&lt;&gt;"TWS"))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COUNTIF(OFFSET('212979_raw'!A2,0,0,D9-B9+1,1),"FF")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SUM((OFFSET('212979_raw'!B2,0,0,D9-B9+1,1)="YBD") * (OFFSET('212979_raw'!C2,0,0,D9-B9+1,1)&lt;&gt;"TWS"))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COUNTIF(OFFSET('212979_raw'!A2,0,0,D9-B9+1,1),"IS")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COUNTIF(OFFSET('212979_raw'!A2,0,0,D9-B9+1,1),"LC")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(OFFSET('212979_raw'!B2,0,0,D9-B9+1,1)="ASP")*( OFFSET('212979_raw'!C2,0,0,D9-B9+1,1)="C"))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COUNTIF(OFFSET('212979_raw'!A2,0,0,D9-B9+1,1),"MD")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(OFFSET('212979_raw'!B2,0,0,D9-B9+1,1)="BBD")*( OFFSET('212979_raw'!C2,0,0,D9-B9+1,1)="C"))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COUNTIF(OFFSET('212979_raw'!A2,0,0,D9-B9+1,1),"MM")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(OFFSET('212979_raw'!B2,0,0,D9-B9+1,1)="BL")*( OFFSET('212979_raw'!C2,0,0,D9-B9+1,1)="C"))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COUNTIF(OFFSET('212979_raw'!A2,0,0,D9-B9+1,1),"MAR")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(OFFSET('212979_raw'!B2,0,0,D9-B9+1,1)="OD")*( OFFSET('212979_raw'!C2,0,0,D9-B9+1,1)="C"))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COUNTIF(OFFSET('212979_raw'!A2,0,0,D9-B9+1,1),"MME")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(OFFSET('212979_raw'!B2,0,0,D9-B9+1,1)="PLA")*( OFFSET('212979_raw'!C2,0,0,D9-B9+1,1)="C"))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COUNTIF(OFFSET('212979_raw'!A2,0,0,D9-B9+1,1),"MILA")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(OFFSET('212979_raw'!B2,0,0,D9-B9+1,1)="WBD")*( OFFSET('212979_raw'!C2,0,0,D9-B9+1,1)="C"))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COUNTIF(OFFSET('212979_raw'!A2,0,0,D9-B9+1,1),"MILC")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(OFFSET('212979_raw'!B2,0,0,D9-B9+1,1)="YBD")*( OFFSET('212979_raw'!C2,0,0,D9-B9+1,1)="C"))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COUNTIF(OFFSET('212979_raw'!A2,0,0,D9-B9+1,1),"MILS")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COUNTIF(OFFSET('212979_raw'!A2,0,0,D9-B9+1,1),"MA")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COUNTIF(OFFSET('212979_raw'!A2,0,0,D9-B9+1,1),"MC")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COUNTIF(OFFSET('212979_raw'!A2,0,0,D9-B9+1,1),"MFAV")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COUNTIF(OFFSET('212979_raw'!A2,0,0,D9-B9+1,1),"MFRN")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COUNTIF(OFFSET('212979_raw'!A2,0,0,D9-B9+1,1),"MAN")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COUNTIF(OFFSET('212979_raw'!A2,0,0,D9-B9+1,1),"MAL")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COUNTIF(OFFSET('212979_raw'!A2,0,0,D9-B9+1,1),"MDA")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COUNTIF(OFFSET('212979_raw'!A2,0,0,D9-B9+1,1),"MF")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COUNTIF(OFFSET('212979_raw'!A2,0,0,D9-B9+1,1),"ML")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COUNTIF(OFFSET('212979_raw'!A2,0,0,D9-B9+1,1),"OD")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COUNTIF(OFFSET('212979_raw'!A2,0,0,D9-B9+1,1),"PA")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COUNTIF(OFFSET('212979_raw'!A2,0,0,D9-B9+1,1),"PB")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COUNTIF(OFFSET('212979_raw'!A2,0,0,D9-B9+1,1),"PD")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COUNTIF(OFFSET('212979_raw'!A2,0,0,D9-B9+1,1),"PF")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COUNTIF(OFFSET('212979_raw'!A2,0,0,D9-B9+1,1),"PP")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COUNTIF(OFFSET('212979_raw'!A2,0,0,D9-B9+1,1),"SC")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COUNTIF(OFFSET('212979_raw'!A2,0,0,D9-B9+1,1),"SL")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COUNTIF(OFFSET('212979_raw'!A2,0,0,D9-B9+1,1),"SR")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COUNTIF(OFFSET('212979_raw'!A2,0,0,D9-B9+1,1),"SS")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COUNTIF(OFFSET('212979_raw'!A2,0,0,D9-B9+1,1),"SB")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COUNTIF(OFFSET('212979_raw'!A2,0,0,D9-B9+1,1),"SH")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COUNTIF(OFFSET('212979_raw'!A2,0,0,D9-B9+1,1),"SM")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COUNTIF(OFFSET('212979_raw'!A2,0,0,D9-B9+1,1),"TA")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COUNTIF(OFFSET('212979_raw'!A2,0,0,D9-B9+1,1),"BRI")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COUNTIF(OFFSET('212979_raw'!A2,0,0,D9-B9+1,1),"ERY")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COUNTIF(OFFSET('212979_raw'!A2,0,0,D9-B9+1,1),"EUN")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COUNTIF(OFFSET('212979_raw'!A2,0,0,D9-B9+1,1),"GORG")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COUNTIF(OFFSET('212979_raw'!A2,0,0,D9-B9+1,1),"ICIL")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COUNTIF(OFFSET('212979_raw'!A2,0,0,D9-B9+1,1),"MUR")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COUNTIF(OFFSET('212979_raw'!A2,0,0,D9-B9+1,1),"MOPS")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COUNTIF(OFFSET('212979_raw'!A2,0,0,D9-B9+1,1),"PAURA")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COUNTIF(OFFSET('212979_raw'!A2,0,0,D9-B9+1,1),"PRELA")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COUNTIF(OFFSET('212979_raw'!A2,0,0,D9-B9+1,1),"PSDP")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COUNTIF(OFFSET('212979_raw'!A2,0,0,D9-B9+1,1),"PSPT")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COUNTIF(OFFSET('212979_raw'!A2,0,0,D9-B9+1,1),"PTER")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COUNTIF(OFFSET('212979_raw'!A2,0,0,D9-B9+1,1),"SPO")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COUNTIF(OFFSET('212979_raw'!A2,0,0,D9-B9+1,1),"PAL")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COUNTIF(OFFSET('212979_raw'!A2,0,0,D9-B9+1,1),"ZO")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COUNTIF(OFFSET('212979_raw'!A2,0,0,D9-B9+1,1),"AMP")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COUNTIF(OFFSET('212979_raw'!A2,0,0,D9-B9+1,1),"DICT")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COUNTIF(OFFSET('212979_raw'!A2,0,0,D9-B9+1,1),"HALI")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COUNTIF(OFFSET('212979_raw'!A2,0,0,D9-B9+1,1),"LIAG")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COUNTIF(OFFSET('212979_raw'!A2,0,0,D9-B9+1,1),"LOBO")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COUNTIF(OFFSET('212979_raw'!A2,0,0,D9-B9+1,1),"MACA")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COUNTIF(OFFSET('212979_raw'!A2,0,0,D9-B9+1,1),"PAD")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COUNTIF(OFFSET('212979_raw'!A2,0,0,D9-B9+1,1),"POR")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COUNTIF(OFFSET('212979_raw'!A2,0,0,D9-B9+1,1),"SARG")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COUNTIF(OFFSET('212979_raw'!A2,0,0,D9-B9+1,1),"SCHIZ")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COUNTIF(OFFSET('212979_raw'!A2,0,0,D9-B9+1,1),"STY")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COUNTIF(OFFSET('212979_raw'!A2,0,0,D9-B9+1,1),"TURB")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COUNTIF(OFFSET('212979_raw'!A2,0,0,D9-B9+1,1),"TURF")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COUNTIF(OFFSET('212979_raw'!A2,0,0,D9-B9+1,1),"WRAN")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COUNTIF(OFFSET('212979_raw'!A2,0,0,D9-B9+1,1),"CTB")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COUNTIF(OFFSET('212979_raw'!A2,0,0,D9-B9+1,1),"ASC")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COUNTIF(OFFSET('212979_raw'!A2,0,0,D9-B9+1,1),"O")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COUNTIF(OFFSET('212979_raw'!A2,0,0,D9-B9+1,1),"DCA")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COUNTIF(OFFSET('212979_raw'!A2,0,0,D9-B9+1,1),"DG")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COUNTIF(OFFSET('212979_raw'!A2,0,0,D9-B9+1,1),"ODC")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COUNTIF(OFFSET('212979_raw'!A2,0,0,D9-B9+1,1),"RDC")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COUNTIF(OFFSET('212979_raw'!A2,0,0,D9-B9+1,1),"CALG")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COUNTIF(OFFSET('212979_raw'!A2,0,0,D9-B9+1,1),"DCOR")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COUNTIF(OFFSET('212979_raw'!A2,0,0,D9-B9+1,1),"P")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COUNTIF(OFFSET('212979_raw'!A2,0,0,D9-B9+1,1),"R")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COUNTIF(OFFSET('212979_raw'!A2,0,0,D9-B9+1,1),"S")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COUNTIF(OFFSET('212979_raw'!A2,0,0,D9-B9+1,1),"UNK")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COUNTIF(OFFSET('212979_raw'!A2,0,0,D9-B9+1,1),"SHAD")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COUNTIF(OFFSET('212979_raw'!A2,0,0,D9-B9+1,1),"TAPE")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COUNTIF(OFFSET('212979_raw'!A2,0,0,D9-B9+1,1),"WAND")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COUNTA(OFFSET('217984_raw'!A2,0,0,D9-B9+1,1))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COUNTIF(OFFSET('217984_raw'!C2,0,0,D9-B9+1,1),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COUNTIF(OFFSET('217984_raw'!C2,0,0,D9-B9+1,1), "G")</f>
        <v>5</v>
      </c>
      <c r="C17" s="4">
        <f ca="1">(B17/H127)*100</f>
        <v>62.5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COUNTIF(OFFSET('217984_raw'!A2,0,0,D9-B9+1,1),"AC")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COUNTIF(OFFSET('217984_raw'!C2,0,0,D9-B9+1,1),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COUNTIF(OFFSET('217984_raw'!A2,0,0,D9-B9+1,1),"AP")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COUNTIF(OFFSET('217984_raw'!C2,0,0,D9-B9+1,1),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COUNTIF(OFFSET('217984_raw'!A2,0,0,D9-B9+1,1),"APR")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COUNTIF(OFFSET('217984_raw'!C2,0,0,D9-B9+1,1),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COUNTIF(OFFSET('217984_raw'!A2,0,0,D9-B9+1,1),"AA")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COUNTIF(OFFSET('217984_raw'!C2,0,0,D9-B9+1,1), "CTB")</f>
        <v>3</v>
      </c>
      <c r="C21" s="4">
        <f ca="1">(B21/H127)*100</f>
        <v>37.5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COUNTIF(OFFSET('217984_raw'!A2,0,0,D9-B9+1,1),"AF")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COUNTIF(OFFSET('217984_raw'!C2,0,0,D9-B9+1,1),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COUNTIF(OFFSET('217984_raw'!A2,0,0,D9-B9+1,1),"AG")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COUNTIF(OFFSET('217984_raw'!C2,0,0,D9-B9+1,1),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COUNTIF(OFFSET('217984_raw'!A2,0,0,D9-B9+1,1),"AL")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COUNTIF(OFFSET('217984_raw'!C2,0,0,D9-B9+1,1),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COUNTIF(OFFSET('217984_raw'!A2,0,0,D9-B9+1,1),"AT")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COUNTIF(OFFSET('217984_raw'!C2,0,0,D9-B9+1,1),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COUNTIF(OFFSET('217984_raw'!A2,0,0,D9-B9+1,1),"AU")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COUNTIF(OFFSET('217984_raw'!C2,0,0,D9-B9+1,1),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COUNTIF(OFFSET('217984_raw'!A2,0,0,D9-B9+1,1),"CB")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COUNTIF(OFFSET('217984_raw'!C2,0,0,D9-B9+1,1),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COUNTIF(OFFSET('217984_raw'!A2,0,0,D9-B9+1,1),"CN")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COUNTIF(OFFSET('217984_raw'!C2,0,0,D9-B9+1,1),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COUNTIF(OFFSET('217984_raw'!A2,0,0,D9-B9+1,1),"CORAL")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COUNTIF(OFFSET('217984_raw'!A2,0,0,D9-B9+1,1),"CORJU")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COUNTIF(OFFSET('217984_raw'!A2,0,0,D9-B9+1,1),"DCY")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COUNTIF(OFFSET('217984_raw'!A2,0,0,D9-B9+1,1),"DST")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SUM((OFFSET('217984_raw'!B2,0,0,D9-B9+1,1)="ASP") * (OFFSET('217984_raw'!C2,0,0,D9-B9+1,1)&lt;&gt;"TWS"))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COUNTIF(OFFSET('217984_raw'!A2,0,0,D9-B9+1,1),"DSO")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SUM((OFFSET('217984_raw'!B2,0,0,D9-B9+1,1)="BBD") * (OFFSET('217984_raw'!C2,0,0,D9-B9+1,1)&lt;&gt;"TWS"))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COUNTIF(OFFSET('217984_raw'!A2,0,0,D9-B9+1,1),"DC")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SUM((OFFSET('217984_raw'!B2,0,0,D9-B9+1,1)="BL") * (OFFSET('217984_raw'!C2,0,0,D9-B9+1,1)&lt;&gt;"TWS"))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COUNTIF(OFFSET('217984_raw'!A2,0,0,D9-B9+1,1),"DL")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SUM((OFFSET('217984_raw'!B2,0,0,D9-B9+1,1)="OD") * (OFFSET('217984_raw'!C2,0,0,D9-B9+1,1)&lt;&gt;"TWS"))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COUNTIF(OFFSET('217984_raw'!A2,0,0,D9-B9+1,1),"DS")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SUM((OFFSET('217984_raw'!B2,0,0,D9-B9+1,1)="PLA") * (OFFSET('217984_raw'!C2,0,0,D9-B9+1,1)&lt;&gt;"TWS"))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COUNTIF(OFFSET('217984_raw'!A2,0,0,D9-B9+1,1),"EF")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SUM((OFFSET('217984_raw'!B2,0,0,D9-B9+1,1)="WBD") * (OFFSET('217984_raw'!C2,0,0,D9-B9+1,1)&lt;&gt;"TWS"))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COUNTIF(OFFSET('217984_raw'!A2,0,0,D9-B9+1,1),"FF")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SUM((OFFSET('217984_raw'!B2,0,0,D9-B9+1,1)="YBD") * (OFFSET('217984_raw'!C2,0,0,D9-B9+1,1)&lt;&gt;"TWS"))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COUNTIF(OFFSET('217984_raw'!A2,0,0,D9-B9+1,1),"IS")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COUNTIF(OFFSET('217984_raw'!A2,0,0,D9-B9+1,1),"LC")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(OFFSET('217984_raw'!B2,0,0,D9-B9+1,1)="ASP")*( OFFSET('217984_raw'!C2,0,0,D9-B9+1,1)="C"))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COUNTIF(OFFSET('217984_raw'!A2,0,0,D9-B9+1,1),"MD")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(OFFSET('217984_raw'!B2,0,0,D9-B9+1,1)="BBD")*( OFFSET('217984_raw'!C2,0,0,D9-B9+1,1)="C"))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COUNTIF(OFFSET('217984_raw'!A2,0,0,D9-B9+1,1),"MM")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(OFFSET('217984_raw'!B2,0,0,D9-B9+1,1)="BL")*( OFFSET('217984_raw'!C2,0,0,D9-B9+1,1)="C"))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COUNTIF(OFFSET('217984_raw'!A2,0,0,D9-B9+1,1),"MAR")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(OFFSET('217984_raw'!B2,0,0,D9-B9+1,1)="OD")*( OFFSET('217984_raw'!C2,0,0,D9-B9+1,1)="C"))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COUNTIF(OFFSET('217984_raw'!A2,0,0,D9-B9+1,1),"MME")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(OFFSET('217984_raw'!B2,0,0,D9-B9+1,1)="PLA")*( OFFSET('217984_raw'!C2,0,0,D9-B9+1,1)="C"))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COUNTIF(OFFSET('217984_raw'!A2,0,0,D9-B9+1,1),"MILA")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(OFFSET('217984_raw'!B2,0,0,D9-B9+1,1)="WBD")*( OFFSET('217984_raw'!C2,0,0,D9-B9+1,1)="C"))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COUNTIF(OFFSET('217984_raw'!A2,0,0,D9-B9+1,1),"MILC")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(OFFSET('217984_raw'!B2,0,0,D9-B9+1,1)="YBD")*( OFFSET('217984_raw'!C2,0,0,D9-B9+1,1)="C"))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COUNTIF(OFFSET('217984_raw'!A2,0,0,D9-B9+1,1),"MILS")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COUNTIF(OFFSET('217984_raw'!A2,0,0,D9-B9+1,1),"MA")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COUNTIF(OFFSET('217984_raw'!A2,0,0,D9-B9+1,1),"MC")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COUNTIF(OFFSET('217984_raw'!A2,0,0,D9-B9+1,1),"MFAV")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COUNTIF(OFFSET('217984_raw'!A2,0,0,D9-B9+1,1),"MFRN")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COUNTIF(OFFSET('217984_raw'!A2,0,0,D9-B9+1,1),"MAN")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COUNTIF(OFFSET('217984_raw'!A2,0,0,D9-B9+1,1),"MAL")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COUNTIF(OFFSET('217984_raw'!A2,0,0,D9-B9+1,1),"MDA")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COUNTIF(OFFSET('217984_raw'!A2,0,0,D9-B9+1,1),"MF")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COUNTIF(OFFSET('217984_raw'!A2,0,0,D9-B9+1,1),"ML")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COUNTIF(OFFSET('217984_raw'!A2,0,0,D9-B9+1,1),"OD")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COUNTIF(OFFSET('217984_raw'!A2,0,0,D9-B9+1,1),"PA")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COUNTIF(OFFSET('217984_raw'!A2,0,0,D9-B9+1,1),"PB")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COUNTIF(OFFSET('217984_raw'!A2,0,0,D9-B9+1,1),"PD")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COUNTIF(OFFSET('217984_raw'!A2,0,0,D9-B9+1,1),"PF")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COUNTIF(OFFSET('217984_raw'!A2,0,0,D9-B9+1,1),"PP")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COUNTIF(OFFSET('217984_raw'!A2,0,0,D9-B9+1,1),"SC")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COUNTIF(OFFSET('217984_raw'!A2,0,0,D9-B9+1,1),"SL")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COUNTIF(OFFSET('217984_raw'!A2,0,0,D9-B9+1,1),"SR")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COUNTIF(OFFSET('217984_raw'!A2,0,0,D9-B9+1,1),"SS")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COUNTIF(OFFSET('217984_raw'!A2,0,0,D9-B9+1,1),"SB")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COUNTIF(OFFSET('217984_raw'!A2,0,0,D9-B9+1,1),"SH")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COUNTIF(OFFSET('217984_raw'!A2,0,0,D9-B9+1,1),"SM")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COUNTIF(OFFSET('217984_raw'!A2,0,0,D9-B9+1,1),"TA")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COUNTIF(OFFSET('217984_raw'!A2,0,0,D9-B9+1,1),"BRI")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COUNTIF(OFFSET('217984_raw'!A2,0,0,D9-B9+1,1),"ERY")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COUNTIF(OFFSET('217984_raw'!A2,0,0,D9-B9+1,1),"EUN")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COUNTIF(OFFSET('217984_raw'!A2,0,0,D9-B9+1,1),"GORG")</f>
        <v>5</v>
      </c>
      <c r="I74" s="4">
        <f ca="1">(H74/H127)*100</f>
        <v>62.5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COUNTIF(OFFSET('217984_raw'!A2,0,0,D9-B9+1,1),"ICIL")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COUNTIF(OFFSET('217984_raw'!A2,0,0,D9-B9+1,1),"MUR")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COUNTIF(OFFSET('217984_raw'!A2,0,0,D9-B9+1,1),"MOPS")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COUNTIF(OFFSET('217984_raw'!A2,0,0,D9-B9+1,1),"PAURA")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COUNTIF(OFFSET('217984_raw'!A2,0,0,D9-B9+1,1),"PRELA")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COUNTIF(OFFSET('217984_raw'!A2,0,0,D9-B9+1,1),"PSDP")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COUNTIF(OFFSET('217984_raw'!A2,0,0,D9-B9+1,1),"PSPT")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COUNTIF(OFFSET('217984_raw'!A2,0,0,D9-B9+1,1),"PTER")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COUNTIF(OFFSET('217984_raw'!A2,0,0,D9-B9+1,1),"SPO")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COUNTIF(OFFSET('217984_raw'!A2,0,0,D9-B9+1,1),"PAL")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COUNTIF(OFFSET('217984_raw'!A2,0,0,D9-B9+1,1),"ZO")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COUNTIF(OFFSET('217984_raw'!A2,0,0,D9-B9+1,1),"AMP")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COUNTIF(OFFSET('217984_raw'!A2,0,0,D9-B9+1,1),"DICT")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COUNTIF(OFFSET('217984_raw'!A2,0,0,D9-B9+1,1),"HALI")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COUNTIF(OFFSET('217984_raw'!A2,0,0,D9-B9+1,1),"LIAG")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COUNTIF(OFFSET('217984_raw'!A2,0,0,D9-B9+1,1),"LOBO")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COUNTIF(OFFSET('217984_raw'!A2,0,0,D9-B9+1,1),"MACA")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COUNTIF(OFFSET('217984_raw'!A2,0,0,D9-B9+1,1),"PAD")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COUNTIF(OFFSET('217984_raw'!A2,0,0,D9-B9+1,1),"POR")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COUNTIF(OFFSET('217984_raw'!A2,0,0,D9-B9+1,1),"SARG")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COUNTIF(OFFSET('217984_raw'!A2,0,0,D9-B9+1,1),"SCHIZ")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COUNTIF(OFFSET('217984_raw'!A2,0,0,D9-B9+1,1),"STY")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COUNTIF(OFFSET('217984_raw'!A2,0,0,D9-B9+1,1),"TURB")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COUNTIF(OFFSET('217984_raw'!A2,0,0,D9-B9+1,1),"TURF")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COUNTIF(OFFSET('217984_raw'!A2,0,0,D9-B9+1,1),"WRAN")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COUNTIF(OFFSET('217984_raw'!A2,0,0,D9-B9+1,1),"CTB")</f>
        <v>3</v>
      </c>
      <c r="I104" s="4">
        <f ca="1">(H104/H127)*100</f>
        <v>37.5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COUNTIF(OFFSET('217984_raw'!A2,0,0,D9-B9+1,1),"ASC")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COUNTIF(OFFSET('217984_raw'!A2,0,0,D9-B9+1,1),"O")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COUNTIF(OFFSET('217984_raw'!A2,0,0,D9-B9+1,1),"DCA")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COUNTIF(OFFSET('217984_raw'!A2,0,0,D9-B9+1,1),"DG")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COUNTIF(OFFSET('217984_raw'!A2,0,0,D9-B9+1,1),"ODC")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COUNTIF(OFFSET('217984_raw'!A2,0,0,D9-B9+1,1),"RDC")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COUNTIF(OFFSET('217984_raw'!A2,0,0,D9-B9+1,1),"CALG")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COUNTIF(OFFSET('217984_raw'!A2,0,0,D9-B9+1,1),"DCOR")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COUNTIF(OFFSET('217984_raw'!A2,0,0,D9-B9+1,1),"P")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COUNTIF(OFFSET('217984_raw'!A2,0,0,D9-B9+1,1),"R")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COUNTIF(OFFSET('217984_raw'!A2,0,0,D9-B9+1,1),"S")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COUNTIF(OFFSET('217984_raw'!A2,0,0,D9-B9+1,1),"UNK")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COUNTIF(OFFSET('217984_raw'!A2,0,0,D9-B9+1,1),"SHAD")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COUNTIF(OFFSET('217984_raw'!A2,0,0,D9-B9+1,1),"TAPE")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COUNTIF(OFFSET('217984_raw'!A2,0,0,D9-B9+1,1),"WAND")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COUNTA(OFFSET('222989_raw'!A2,0,0,D9-B9+1,1))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COUNTIF(OFFSET('222989_raw'!C2,0,0,D9-B9+1,1),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COUNTIF(OFFSET('222989_raw'!C2,0,0,D9-B9+1,1),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COUNTIF(OFFSET('222989_raw'!A2,0,0,D9-B9+1,1),"AC")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COUNTIF(OFFSET('222989_raw'!C2,0,0,D9-B9+1,1),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COUNTIF(OFFSET('222989_raw'!A2,0,0,D9-B9+1,1),"AP")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COUNTIF(OFFSET('222989_raw'!C2,0,0,D9-B9+1,1),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COUNTIF(OFFSET('222989_raw'!A2,0,0,D9-B9+1,1),"APR")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COUNTIF(OFFSET('222989_raw'!C2,0,0,D9-B9+1,1),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COUNTIF(OFFSET('222989_raw'!A2,0,0,D9-B9+1,1),"AA")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COUNTIF(OFFSET('222989_raw'!C2,0,0,D9-B9+1,1),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COUNTIF(OFFSET('222989_raw'!A2,0,0,D9-B9+1,1),"AF")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COUNTIF(OFFSET('222989_raw'!C2,0,0,D9-B9+1,1),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COUNTIF(OFFSET('222989_raw'!A2,0,0,D9-B9+1,1),"AG")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COUNTIF(OFFSET('222989_raw'!C2,0,0,D9-B9+1,1),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COUNTIF(OFFSET('222989_raw'!A2,0,0,D9-B9+1,1),"AL")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COUNTIF(OFFSET('222989_raw'!C2,0,0,D9-B9+1,1),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COUNTIF(OFFSET('222989_raw'!A2,0,0,D9-B9+1,1),"AT")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COUNTIF(OFFSET('222989_raw'!C2,0,0,D9-B9+1,1),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COUNTIF(OFFSET('222989_raw'!A2,0,0,D9-B9+1,1),"AU")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COUNTIF(OFFSET('222989_raw'!C2,0,0,D9-B9+1,1),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COUNTIF(OFFSET('222989_raw'!A2,0,0,D9-B9+1,1),"CB")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COUNTIF(OFFSET('222989_raw'!C2,0,0,D9-B9+1,1),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COUNTIF(OFFSET('222989_raw'!A2,0,0,D9-B9+1,1),"CN")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COUNTIF(OFFSET('222989_raw'!C2,0,0,D9-B9+1,1),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COUNTIF(OFFSET('222989_raw'!A2,0,0,D9-B9+1,1),"CORAL")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COUNTIF(OFFSET('222989_raw'!A2,0,0,D9-B9+1,1),"CORJU")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COUNTIF(OFFSET('222989_raw'!A2,0,0,D9-B9+1,1),"DCY")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COUNTIF(OFFSET('222989_raw'!A2,0,0,D9-B9+1,1),"DST")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SUM((OFFSET('222989_raw'!B2,0,0,D9-B9+1,1)="ASP") * (OFFSET('222989_raw'!C2,0,0,D9-B9+1,1)&lt;&gt;"TWS"))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COUNTIF(OFFSET('222989_raw'!A2,0,0,D9-B9+1,1),"DSO")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SUM((OFFSET('222989_raw'!B2,0,0,D9-B9+1,1)="BBD") * (OFFSET('222989_raw'!C2,0,0,D9-B9+1,1)&lt;&gt;"TWS"))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COUNTIF(OFFSET('222989_raw'!A2,0,0,D9-B9+1,1),"DC")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SUM((OFFSET('222989_raw'!B2,0,0,D9-B9+1,1)="BL") * (OFFSET('222989_raw'!C2,0,0,D9-B9+1,1)&lt;&gt;"TWS"))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COUNTIF(OFFSET('222989_raw'!A2,0,0,D9-B9+1,1),"DL")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SUM((OFFSET('222989_raw'!B2,0,0,D9-B9+1,1)="OD") * (OFFSET('222989_raw'!C2,0,0,D9-B9+1,1)&lt;&gt;"TWS"))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COUNTIF(OFFSET('222989_raw'!A2,0,0,D9-B9+1,1),"DS")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SUM((OFFSET('222989_raw'!B2,0,0,D9-B9+1,1)="PLA") * (OFFSET('222989_raw'!C2,0,0,D9-B9+1,1)&lt;&gt;"TWS"))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COUNTIF(OFFSET('222989_raw'!A2,0,0,D9-B9+1,1),"EF")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SUM((OFFSET('222989_raw'!B2,0,0,D9-B9+1,1)="WBD") * (OFFSET('222989_raw'!C2,0,0,D9-B9+1,1)&lt;&gt;"TWS"))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COUNTIF(OFFSET('222989_raw'!A2,0,0,D9-B9+1,1),"FF")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SUM((OFFSET('222989_raw'!B2,0,0,D9-B9+1,1)="YBD") * (OFFSET('222989_raw'!C2,0,0,D9-B9+1,1)&lt;&gt;"TWS"))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COUNTIF(OFFSET('222989_raw'!A2,0,0,D9-B9+1,1),"IS")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COUNTIF(OFFSET('222989_raw'!A2,0,0,D9-B9+1,1),"LC")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(OFFSET('222989_raw'!B2,0,0,D9-B9+1,1)="ASP")*( OFFSET('222989_raw'!C2,0,0,D9-B9+1,1)="C"))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COUNTIF(OFFSET('222989_raw'!A2,0,0,D9-B9+1,1),"MD")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(OFFSET('222989_raw'!B2,0,0,D9-B9+1,1)="BBD")*( OFFSET('222989_raw'!C2,0,0,D9-B9+1,1)="C"))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COUNTIF(OFFSET('222989_raw'!A2,0,0,D9-B9+1,1),"MM")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(OFFSET('222989_raw'!B2,0,0,D9-B9+1,1)="BL")*( OFFSET('222989_raw'!C2,0,0,D9-B9+1,1)="C"))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COUNTIF(OFFSET('222989_raw'!A2,0,0,D9-B9+1,1),"MAR")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(OFFSET('222989_raw'!B2,0,0,D9-B9+1,1)="OD")*( OFFSET('222989_raw'!C2,0,0,D9-B9+1,1)="C"))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COUNTIF(OFFSET('222989_raw'!A2,0,0,D9-B9+1,1),"MME")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(OFFSET('222989_raw'!B2,0,0,D9-B9+1,1)="PLA")*( OFFSET('222989_raw'!C2,0,0,D9-B9+1,1)="C"))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COUNTIF(OFFSET('222989_raw'!A2,0,0,D9-B9+1,1),"MILA")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(OFFSET('222989_raw'!B2,0,0,D9-B9+1,1)="WBD")*( OFFSET('222989_raw'!C2,0,0,D9-B9+1,1)="C"))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COUNTIF(OFFSET('222989_raw'!A2,0,0,D9-B9+1,1),"MILC")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(OFFSET('222989_raw'!B2,0,0,D9-B9+1,1)="YBD")*( OFFSET('222989_raw'!C2,0,0,D9-B9+1,1)="C"))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COUNTIF(OFFSET('222989_raw'!A2,0,0,D9-B9+1,1),"MILS")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COUNTIF(OFFSET('222989_raw'!A2,0,0,D9-B9+1,1),"MA")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COUNTIF(OFFSET('222989_raw'!A2,0,0,D9-B9+1,1),"MC")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COUNTIF(OFFSET('222989_raw'!A2,0,0,D9-B9+1,1),"MFAV")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COUNTIF(OFFSET('222989_raw'!A2,0,0,D9-B9+1,1),"MFRN")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COUNTIF(OFFSET('222989_raw'!A2,0,0,D9-B9+1,1),"MAN")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COUNTIF(OFFSET('222989_raw'!A2,0,0,D9-B9+1,1),"MAL")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COUNTIF(OFFSET('222989_raw'!A2,0,0,D9-B9+1,1),"MDA")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COUNTIF(OFFSET('222989_raw'!A2,0,0,D9-B9+1,1),"MF")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COUNTIF(OFFSET('222989_raw'!A2,0,0,D9-B9+1,1),"ML")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COUNTIF(OFFSET('222989_raw'!A2,0,0,D9-B9+1,1),"OD")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COUNTIF(OFFSET('222989_raw'!A2,0,0,D9-B9+1,1),"PA")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COUNTIF(OFFSET('222989_raw'!A2,0,0,D9-B9+1,1),"PB")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COUNTIF(OFFSET('222989_raw'!A2,0,0,D9-B9+1,1),"PD")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COUNTIF(OFFSET('222989_raw'!A2,0,0,D9-B9+1,1),"PF")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COUNTIF(OFFSET('222989_raw'!A2,0,0,D9-B9+1,1),"PP")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COUNTIF(OFFSET('222989_raw'!A2,0,0,D9-B9+1,1),"SC")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COUNTIF(OFFSET('222989_raw'!A2,0,0,D9-B9+1,1),"SL")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COUNTIF(OFFSET('222989_raw'!A2,0,0,D9-B9+1,1),"SR")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COUNTIF(OFFSET('222989_raw'!A2,0,0,D9-B9+1,1),"SS")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COUNTIF(OFFSET('222989_raw'!A2,0,0,D9-B9+1,1),"SB")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COUNTIF(OFFSET('222989_raw'!A2,0,0,D9-B9+1,1),"SH")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COUNTIF(OFFSET('222989_raw'!A2,0,0,D9-B9+1,1),"SM")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COUNTIF(OFFSET('222989_raw'!A2,0,0,D9-B9+1,1),"TA")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COUNTIF(OFFSET('222989_raw'!A2,0,0,D9-B9+1,1),"BRI")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COUNTIF(OFFSET('222989_raw'!A2,0,0,D9-B9+1,1),"ERY")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COUNTIF(OFFSET('222989_raw'!A2,0,0,D9-B9+1,1),"EUN")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COUNTIF(OFFSET('222989_raw'!A2,0,0,D9-B9+1,1),"GORG")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COUNTIF(OFFSET('222989_raw'!A2,0,0,D9-B9+1,1),"ICIL")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COUNTIF(OFFSET('222989_raw'!A2,0,0,D9-B9+1,1),"MUR")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COUNTIF(OFFSET('222989_raw'!A2,0,0,D9-B9+1,1),"MOPS")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COUNTIF(OFFSET('222989_raw'!A2,0,0,D9-B9+1,1),"PAURA")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COUNTIF(OFFSET('222989_raw'!A2,0,0,D9-B9+1,1),"PRELA")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COUNTIF(OFFSET('222989_raw'!A2,0,0,D9-B9+1,1),"PSDP")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COUNTIF(OFFSET('222989_raw'!A2,0,0,D9-B9+1,1),"PSPT")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COUNTIF(OFFSET('222989_raw'!A2,0,0,D9-B9+1,1),"PTER")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COUNTIF(OFFSET('222989_raw'!A2,0,0,D9-B9+1,1),"SPO")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COUNTIF(OFFSET('222989_raw'!A2,0,0,D9-B9+1,1),"PAL")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COUNTIF(OFFSET('222989_raw'!A2,0,0,D9-B9+1,1),"ZO")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COUNTIF(OFFSET('222989_raw'!A2,0,0,D9-B9+1,1),"AMP")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COUNTIF(OFFSET('222989_raw'!A2,0,0,D9-B9+1,1),"DICT")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COUNTIF(OFFSET('222989_raw'!A2,0,0,D9-B9+1,1),"HALI")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COUNTIF(OFFSET('222989_raw'!A2,0,0,D9-B9+1,1),"LIAG")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COUNTIF(OFFSET('222989_raw'!A2,0,0,D9-B9+1,1),"LOBO")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COUNTIF(OFFSET('222989_raw'!A2,0,0,D9-B9+1,1),"MACA")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COUNTIF(OFFSET('222989_raw'!A2,0,0,D9-B9+1,1),"PAD")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COUNTIF(OFFSET('222989_raw'!A2,0,0,D9-B9+1,1),"POR")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COUNTIF(OFFSET('222989_raw'!A2,0,0,D9-B9+1,1),"SARG")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COUNTIF(OFFSET('222989_raw'!A2,0,0,D9-B9+1,1),"SCHIZ")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COUNTIF(OFFSET('222989_raw'!A2,0,0,D9-B9+1,1),"STY")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COUNTIF(OFFSET('222989_raw'!A2,0,0,D9-B9+1,1),"TURB")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COUNTIF(OFFSET('222989_raw'!A2,0,0,D9-B9+1,1),"TURF")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COUNTIF(OFFSET('222989_raw'!A2,0,0,D9-B9+1,1),"WRAN")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COUNTIF(OFFSET('222989_raw'!A2,0,0,D9-B9+1,1),"CTB")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COUNTIF(OFFSET('222989_raw'!A2,0,0,D9-B9+1,1),"ASC")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COUNTIF(OFFSET('222989_raw'!A2,0,0,D9-B9+1,1),"O")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COUNTIF(OFFSET('222989_raw'!A2,0,0,D9-B9+1,1),"DCA")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COUNTIF(OFFSET('222989_raw'!A2,0,0,D9-B9+1,1),"DG")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COUNTIF(OFFSET('222989_raw'!A2,0,0,D9-B9+1,1),"ODC")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COUNTIF(OFFSET('222989_raw'!A2,0,0,D9-B9+1,1),"RDC")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COUNTIF(OFFSET('222989_raw'!A2,0,0,D9-B9+1,1),"CALG")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COUNTIF(OFFSET('222989_raw'!A2,0,0,D9-B9+1,1),"DCOR")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COUNTIF(OFFSET('222989_raw'!A2,0,0,D9-B9+1,1),"P")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COUNTIF(OFFSET('222989_raw'!A2,0,0,D9-B9+1,1),"R")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COUNTIF(OFFSET('222989_raw'!A2,0,0,D9-B9+1,1),"S")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COUNTIF(OFFSET('222989_raw'!A2,0,0,D9-B9+1,1),"UNK")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COUNTIF(OFFSET('222989_raw'!A2,0,0,D9-B9+1,1),"SHAD")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COUNTIF(OFFSET('222989_raw'!A2,0,0,D9-B9+1,1),"TAPE")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COUNTIF(OFFSET('222989_raw'!A2,0,0,D9-B9+1,1),"WAND")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COUNTA(OFFSET('22789_raw'!A2,0,0,D9-B9+1,1))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COUNTIF(OFFSET('22789_raw'!C2,0,0,D9-B9+1,1),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COUNTIF(OFFSET('22789_raw'!C2,0,0,D9-B9+1,1),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COUNTIF(OFFSET('22789_raw'!A2,0,0,D9-B9+1,1),"AC")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COUNTIF(OFFSET('22789_raw'!C2,0,0,D9-B9+1,1),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COUNTIF(OFFSET('22789_raw'!A2,0,0,D9-B9+1,1),"AP")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COUNTIF(OFFSET('22789_raw'!C2,0,0,D9-B9+1,1),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COUNTIF(OFFSET('22789_raw'!A2,0,0,D9-B9+1,1),"APR")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COUNTIF(OFFSET('22789_raw'!C2,0,0,D9-B9+1,1),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COUNTIF(OFFSET('22789_raw'!A2,0,0,D9-B9+1,1),"AA")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COUNTIF(OFFSET('22789_raw'!C2,0,0,D9-B9+1,1),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COUNTIF(OFFSET('22789_raw'!A2,0,0,D9-B9+1,1),"AF")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COUNTIF(OFFSET('22789_raw'!C2,0,0,D9-B9+1,1),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COUNTIF(OFFSET('22789_raw'!A2,0,0,D9-B9+1,1),"AG")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COUNTIF(OFFSET('22789_raw'!C2,0,0,D9-B9+1,1),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COUNTIF(OFFSET('22789_raw'!A2,0,0,D9-B9+1,1),"AL")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COUNTIF(OFFSET('22789_raw'!C2,0,0,D9-B9+1,1),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COUNTIF(OFFSET('22789_raw'!A2,0,0,D9-B9+1,1),"AT")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COUNTIF(OFFSET('22789_raw'!C2,0,0,D9-B9+1,1),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COUNTIF(OFFSET('22789_raw'!A2,0,0,D9-B9+1,1),"AU")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COUNTIF(OFFSET('22789_raw'!C2,0,0,D9-B9+1,1), "SPR")</f>
        <v>4</v>
      </c>
      <c r="C26" s="8">
        <f ca="1">(B26/H127)*100</f>
        <v>44.444444444444443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COUNTIF(OFFSET('22789_raw'!A2,0,0,D9-B9+1,1),"CB")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COUNTIF(OFFSET('22789_raw'!C2,0,0,D9-B9+1,1),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COUNTIF(OFFSET('22789_raw'!A2,0,0,D9-B9+1,1),"CN")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COUNTIF(OFFSET('22789_raw'!C2,0,0,D9-B9+1,1),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COUNTIF(OFFSET('22789_raw'!A2,0,0,D9-B9+1,1),"CORAL")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COUNTIF(OFFSET('22789_raw'!A2,0,0,D9-B9+1,1),"CORJU")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COUNTIF(OFFSET('22789_raw'!A2,0,0,D9-B9+1,1),"DCY")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COUNTIF(OFFSET('22789_raw'!A2,0,0,D9-B9+1,1),"DST")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SUM((OFFSET('22789_raw'!B2,0,0,D9-B9+1,1)="ASP") * (OFFSET('22789_raw'!C2,0,0,D9-B9+1,1)&lt;&gt;"TWS"))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COUNTIF(OFFSET('22789_raw'!A2,0,0,D9-B9+1,1),"DSO")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SUM((OFFSET('22789_raw'!B2,0,0,D9-B9+1,1)="BBD") * (OFFSET('22789_raw'!C2,0,0,D9-B9+1,1)&lt;&gt;"TWS"))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COUNTIF(OFFSET('22789_raw'!A2,0,0,D9-B9+1,1),"DC")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SUM((OFFSET('22789_raw'!B2,0,0,D9-B9+1,1)="BL") * (OFFSET('22789_raw'!C2,0,0,D9-B9+1,1)&lt;&gt;"TWS"))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COUNTIF(OFFSET('22789_raw'!A2,0,0,D9-B9+1,1),"DL")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SUM((OFFSET('22789_raw'!B2,0,0,D9-B9+1,1)="OD") * (OFFSET('22789_raw'!C2,0,0,D9-B9+1,1)&lt;&gt;"TWS"))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COUNTIF(OFFSET('22789_raw'!A2,0,0,D9-B9+1,1),"DS")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SUM((OFFSET('22789_raw'!B2,0,0,D9-B9+1,1)="PLA") * (OFFSET('22789_raw'!C2,0,0,D9-B9+1,1)&lt;&gt;"TWS"))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COUNTIF(OFFSET('22789_raw'!A2,0,0,D9-B9+1,1),"EF")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SUM((OFFSET('22789_raw'!B2,0,0,D9-B9+1,1)="WBD") * (OFFSET('22789_raw'!C2,0,0,D9-B9+1,1)&lt;&gt;"TWS"))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COUNTIF(OFFSET('22789_raw'!A2,0,0,D9-B9+1,1),"FF")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SUM((OFFSET('22789_raw'!B2,0,0,D9-B9+1,1)="YBD") * (OFFSET('22789_raw'!C2,0,0,D9-B9+1,1)&lt;&gt;"TWS"))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COUNTIF(OFFSET('22789_raw'!A2,0,0,D9-B9+1,1),"IS")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COUNTIF(OFFSET('22789_raw'!A2,0,0,D9-B9+1,1),"LC")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(OFFSET('22789_raw'!B2,0,0,D9-B9+1,1)="ASP")*( OFFSET('22789_raw'!C2,0,0,D9-B9+1,1)="C"))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COUNTIF(OFFSET('22789_raw'!A2,0,0,D9-B9+1,1),"MD")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(OFFSET('22789_raw'!B2,0,0,D9-B9+1,1)="BBD")*( OFFSET('22789_raw'!C2,0,0,D9-B9+1,1)="C"))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COUNTIF(OFFSET('22789_raw'!A2,0,0,D9-B9+1,1),"MM")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(OFFSET('22789_raw'!B2,0,0,D9-B9+1,1)="BL")*( OFFSET('22789_raw'!C2,0,0,D9-B9+1,1)="C"))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COUNTIF(OFFSET('22789_raw'!A2,0,0,D9-B9+1,1),"MAR")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(OFFSET('22789_raw'!B2,0,0,D9-B9+1,1)="OD")*( OFFSET('22789_raw'!C2,0,0,D9-B9+1,1)="C"))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COUNTIF(OFFSET('22789_raw'!A2,0,0,D9-B9+1,1),"MME")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(OFFSET('22789_raw'!B2,0,0,D9-B9+1,1)="PLA")*( OFFSET('22789_raw'!C2,0,0,D9-B9+1,1)="C"))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COUNTIF(OFFSET('22789_raw'!A2,0,0,D9-B9+1,1),"MILA")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(OFFSET('22789_raw'!B2,0,0,D9-B9+1,1)="WBD")*( OFFSET('22789_raw'!C2,0,0,D9-B9+1,1)="C"))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COUNTIF(OFFSET('22789_raw'!A2,0,0,D9-B9+1,1),"MILC")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(OFFSET('22789_raw'!B2,0,0,D9-B9+1,1)="YBD")*( OFFSET('22789_raw'!C2,0,0,D9-B9+1,1)="C"))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COUNTIF(OFFSET('22789_raw'!A2,0,0,D9-B9+1,1),"MILS")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COUNTIF(OFFSET('22789_raw'!A2,0,0,D9-B9+1,1),"MA")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COUNTIF(OFFSET('22789_raw'!A2,0,0,D9-B9+1,1),"MC")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COUNTIF(OFFSET('22789_raw'!A2,0,0,D9-B9+1,1),"MFAV")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COUNTIF(OFFSET('22789_raw'!A2,0,0,D9-B9+1,1),"MFRN")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COUNTIF(OFFSET('22789_raw'!A2,0,0,D9-B9+1,1),"MAN")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COUNTIF(OFFSET('22789_raw'!A2,0,0,D9-B9+1,1),"MAL")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COUNTIF(OFFSET('22789_raw'!A2,0,0,D9-B9+1,1),"MDA")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COUNTIF(OFFSET('22789_raw'!A2,0,0,D9-B9+1,1),"MF")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COUNTIF(OFFSET('22789_raw'!A2,0,0,D9-B9+1,1),"ML")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COUNTIF(OFFSET('22789_raw'!A2,0,0,D9-B9+1,1),"OD")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COUNTIF(OFFSET('22789_raw'!A2,0,0,D9-B9+1,1),"PA")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COUNTIF(OFFSET('22789_raw'!A2,0,0,D9-B9+1,1),"PB")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COUNTIF(OFFSET('22789_raw'!A2,0,0,D9-B9+1,1),"PD")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COUNTIF(OFFSET('22789_raw'!A2,0,0,D9-B9+1,1),"PF")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COUNTIF(OFFSET('22789_raw'!A2,0,0,D9-B9+1,1),"PP")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COUNTIF(OFFSET('22789_raw'!A2,0,0,D9-B9+1,1),"SC")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COUNTIF(OFFSET('22789_raw'!A2,0,0,D9-B9+1,1),"SL")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COUNTIF(OFFSET('22789_raw'!A2,0,0,D9-B9+1,1),"SR")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COUNTIF(OFFSET('22789_raw'!A2,0,0,D9-B9+1,1),"SS")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COUNTIF(OFFSET('22789_raw'!A2,0,0,D9-B9+1,1),"SB")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COUNTIF(OFFSET('22789_raw'!A2,0,0,D9-B9+1,1),"SH")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COUNTIF(OFFSET('22789_raw'!A2,0,0,D9-B9+1,1),"SM")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COUNTIF(OFFSET('22789_raw'!A2,0,0,D9-B9+1,1),"TA")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COUNTIF(OFFSET('22789_raw'!A2,0,0,D9-B9+1,1),"BRI")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COUNTIF(OFFSET('22789_raw'!A2,0,0,D9-B9+1,1),"ERY")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COUNTIF(OFFSET('22789_raw'!A2,0,0,D9-B9+1,1),"EUN")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COUNTIF(OFFSET('22789_raw'!A2,0,0,D9-B9+1,1),"GORG")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COUNTIF(OFFSET('22789_raw'!A2,0,0,D9-B9+1,1),"ICIL")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COUNTIF(OFFSET('22789_raw'!A2,0,0,D9-B9+1,1),"MUR")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COUNTIF(OFFSET('22789_raw'!A2,0,0,D9-B9+1,1),"MOPS")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COUNTIF(OFFSET('22789_raw'!A2,0,0,D9-B9+1,1),"PAURA")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COUNTIF(OFFSET('22789_raw'!A2,0,0,D9-B9+1,1),"PRELA")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COUNTIF(OFFSET('22789_raw'!A2,0,0,D9-B9+1,1),"PSDP")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COUNTIF(OFFSET('22789_raw'!A2,0,0,D9-B9+1,1),"PSPT")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COUNTIF(OFFSET('22789_raw'!A2,0,0,D9-B9+1,1),"PTER")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COUNTIF(OFFSET('22789_raw'!A2,0,0,D9-B9+1,1),"SPO")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COUNTIF(OFFSET('22789_raw'!A2,0,0,D9-B9+1,1),"PAL")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COUNTIF(OFFSET('22789_raw'!A2,0,0,D9-B9+1,1),"ZO")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COUNTIF(OFFSET('22789_raw'!A2,0,0,D9-B9+1,1),"AMP")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COUNTIF(OFFSET('22789_raw'!A2,0,0,D9-B9+1,1),"DICT")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COUNTIF(OFFSET('22789_raw'!A2,0,0,D9-B9+1,1),"HALI")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COUNTIF(OFFSET('22789_raw'!A2,0,0,D9-B9+1,1),"LIAG")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COUNTIF(OFFSET('22789_raw'!A2,0,0,D9-B9+1,1),"LOBO")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COUNTIF(OFFSET('22789_raw'!A2,0,0,D9-B9+1,1),"MACA")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COUNTIF(OFFSET('22789_raw'!A2,0,0,D9-B9+1,1),"PAD")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COUNTIF(OFFSET('22789_raw'!A2,0,0,D9-B9+1,1),"POR")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COUNTIF(OFFSET('22789_raw'!A2,0,0,D9-B9+1,1),"SARG")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COUNTIF(OFFSET('22789_raw'!A2,0,0,D9-B9+1,1),"SCHIZ")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COUNTIF(OFFSET('22789_raw'!A2,0,0,D9-B9+1,1),"STY")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COUNTIF(OFFSET('22789_raw'!A2,0,0,D9-B9+1,1),"TURB")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COUNTIF(OFFSET('22789_raw'!A2,0,0,D9-B9+1,1),"TURF")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COUNTIF(OFFSET('22789_raw'!A2,0,0,D9-B9+1,1),"WRAN")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COUNTIF(OFFSET('22789_raw'!A2,0,0,D9-B9+1,1),"CTB")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COUNTIF(OFFSET('22789_raw'!A2,0,0,D9-B9+1,1),"ASC")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COUNTIF(OFFSET('22789_raw'!A2,0,0,D9-B9+1,1),"O")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COUNTIF(OFFSET('22789_raw'!A2,0,0,D9-B9+1,1),"DCA")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COUNTIF(OFFSET('22789_raw'!A2,0,0,D9-B9+1,1),"DG")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COUNTIF(OFFSET('22789_raw'!A2,0,0,D9-B9+1,1),"ODC")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COUNTIF(OFFSET('22789_raw'!A2,0,0,D9-B9+1,1),"RDC")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COUNTIF(OFFSET('22789_raw'!A2,0,0,D9-B9+1,1),"CALG")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COUNTIF(OFFSET('22789_raw'!A2,0,0,D9-B9+1,1),"DCOR")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COUNTIF(OFFSET('22789_raw'!A2,0,0,D9-B9+1,1),"P")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COUNTIF(OFFSET('22789_raw'!A2,0,0,D9-B9+1,1),"R")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COUNTIF(OFFSET('22789_raw'!A2,0,0,D9-B9+1,1),"S")</f>
        <v>4</v>
      </c>
      <c r="I120" s="4">
        <f ca="1">(H120/H127)*100</f>
        <v>44.444444444444443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COUNTIF(OFFSET('22789_raw'!A2,0,0,D9-B9+1,1),"UNK")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COUNTIF(OFFSET('22789_raw'!A2,0,0,D9-B9+1,1),"SHAD")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COUNTIF(OFFSET('22789_raw'!A2,0,0,D9-B9+1,1),"TAPE")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COUNTIF(OFFSET('22789_raw'!A2,0,0,D9-B9+1,1),"WAND")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COUNTA(OFFSET('227994_raw'!A2,0,0,D9-B9+1,1))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COUNTIF(OFFSET('227994_raw'!C2,0,0,D9-B9+1,1),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COUNTIF(OFFSET('227994_raw'!C2,0,0,D9-B9+1,1),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COUNTIF(OFFSET('227994_raw'!A2,0,0,D9-B9+1,1),"AC")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COUNTIF(OFFSET('227994_raw'!C2,0,0,D9-B9+1,1), "S")</f>
        <v>3</v>
      </c>
      <c r="C18" s="8">
        <f ca="1">(B18/H127)*100</f>
        <v>37.5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COUNTIF(OFFSET('227994_raw'!A2,0,0,D9-B9+1,1),"AP")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COUNTIF(OFFSET('227994_raw'!C2,0,0,D9-B9+1,1),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COUNTIF(OFFSET('227994_raw'!A2,0,0,D9-B9+1,1),"APR")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COUNTIF(OFFSET('227994_raw'!C2,0,0,D9-B9+1,1),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COUNTIF(OFFSET('227994_raw'!A2,0,0,D9-B9+1,1),"AA")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COUNTIF(OFFSET('227994_raw'!C2,0,0,D9-B9+1,1), "CTB")</f>
        <v>3</v>
      </c>
      <c r="C21" s="4">
        <f ca="1">(B21/H127)*100</f>
        <v>37.5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COUNTIF(OFFSET('227994_raw'!A2,0,0,D9-B9+1,1),"AF")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COUNTIF(OFFSET('227994_raw'!C2,0,0,D9-B9+1,1),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COUNTIF(OFFSET('227994_raw'!A2,0,0,D9-B9+1,1),"AG")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COUNTIF(OFFSET('227994_raw'!C2,0,0,D9-B9+1,1),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COUNTIF(OFFSET('227994_raw'!A2,0,0,D9-B9+1,1),"AL")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COUNTIF(OFFSET('227994_raw'!C2,0,0,D9-B9+1,1),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COUNTIF(OFFSET('227994_raw'!A2,0,0,D9-B9+1,1),"AT")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COUNTIF(OFFSET('227994_raw'!C2,0,0,D9-B9+1,1),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COUNTIF(OFFSET('227994_raw'!A2,0,0,D9-B9+1,1),"AU")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COUNTIF(OFFSET('227994_raw'!C2,0,0,D9-B9+1,1),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COUNTIF(OFFSET('227994_raw'!A2,0,0,D9-B9+1,1),"CB")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COUNTIF(OFFSET('227994_raw'!C2,0,0,D9-B9+1,1),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COUNTIF(OFFSET('227994_raw'!A2,0,0,D9-B9+1,1),"CN")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COUNTIF(OFFSET('227994_raw'!C2,0,0,D9-B9+1,1),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COUNTIF(OFFSET('227994_raw'!A2,0,0,D9-B9+1,1),"CORAL")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COUNTIF(OFFSET('227994_raw'!A2,0,0,D9-B9+1,1),"CORJU")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COUNTIF(OFFSET('227994_raw'!A2,0,0,D9-B9+1,1),"DCY")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COUNTIF(OFFSET('227994_raw'!A2,0,0,D9-B9+1,1),"DST")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SUM((OFFSET('227994_raw'!B2,0,0,D9-B9+1,1)="ASP") * (OFFSET('227994_raw'!C2,0,0,D9-B9+1,1)&lt;&gt;"TWS"))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COUNTIF(OFFSET('227994_raw'!A2,0,0,D9-B9+1,1),"DSO")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SUM((OFFSET('227994_raw'!B2,0,0,D9-B9+1,1)="BBD") * (OFFSET('227994_raw'!C2,0,0,D9-B9+1,1)&lt;&gt;"TWS"))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COUNTIF(OFFSET('227994_raw'!A2,0,0,D9-B9+1,1),"DC")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SUM((OFFSET('227994_raw'!B2,0,0,D9-B9+1,1)="BL") * (OFFSET('227994_raw'!C2,0,0,D9-B9+1,1)&lt;&gt;"TWS"))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COUNTIF(OFFSET('227994_raw'!A2,0,0,D9-B9+1,1),"DL")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SUM((OFFSET('227994_raw'!B2,0,0,D9-B9+1,1)="OD") * (OFFSET('227994_raw'!C2,0,0,D9-B9+1,1)&lt;&gt;"TWS"))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COUNTIF(OFFSET('227994_raw'!A2,0,0,D9-B9+1,1),"DS")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SUM((OFFSET('227994_raw'!B2,0,0,D9-B9+1,1)="PLA") * (OFFSET('227994_raw'!C2,0,0,D9-B9+1,1)&lt;&gt;"TWS"))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COUNTIF(OFFSET('227994_raw'!A2,0,0,D9-B9+1,1),"EF")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SUM((OFFSET('227994_raw'!B2,0,0,D9-B9+1,1)="WBD") * (OFFSET('227994_raw'!C2,0,0,D9-B9+1,1)&lt;&gt;"TWS"))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COUNTIF(OFFSET('227994_raw'!A2,0,0,D9-B9+1,1),"FF")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SUM((OFFSET('227994_raw'!B2,0,0,D9-B9+1,1)="YBD") * (OFFSET('227994_raw'!C2,0,0,D9-B9+1,1)&lt;&gt;"TWS"))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COUNTIF(OFFSET('227994_raw'!A2,0,0,D9-B9+1,1),"IS")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COUNTIF(OFFSET('227994_raw'!A2,0,0,D9-B9+1,1),"LC")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(OFFSET('227994_raw'!B2,0,0,D9-B9+1,1)="ASP")*( OFFSET('227994_raw'!C2,0,0,D9-B9+1,1)="C"))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COUNTIF(OFFSET('227994_raw'!A2,0,0,D9-B9+1,1),"MD")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(OFFSET('227994_raw'!B2,0,0,D9-B9+1,1)="BBD")*( OFFSET('227994_raw'!C2,0,0,D9-B9+1,1)="C"))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COUNTIF(OFFSET('227994_raw'!A2,0,0,D9-B9+1,1),"MM")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(OFFSET('227994_raw'!B2,0,0,D9-B9+1,1)="BL")*( OFFSET('227994_raw'!C2,0,0,D9-B9+1,1)="C"))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COUNTIF(OFFSET('227994_raw'!A2,0,0,D9-B9+1,1),"MAR")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(OFFSET('227994_raw'!B2,0,0,D9-B9+1,1)="OD")*( OFFSET('227994_raw'!C2,0,0,D9-B9+1,1)="C"))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COUNTIF(OFFSET('227994_raw'!A2,0,0,D9-B9+1,1),"MME")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(OFFSET('227994_raw'!B2,0,0,D9-B9+1,1)="PLA")*( OFFSET('227994_raw'!C2,0,0,D9-B9+1,1)="C"))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COUNTIF(OFFSET('227994_raw'!A2,0,0,D9-B9+1,1),"MILA")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(OFFSET('227994_raw'!B2,0,0,D9-B9+1,1)="WBD")*( OFFSET('227994_raw'!C2,0,0,D9-B9+1,1)="C"))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COUNTIF(OFFSET('227994_raw'!A2,0,0,D9-B9+1,1),"MILC")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(OFFSET('227994_raw'!B2,0,0,D9-B9+1,1)="YBD")*( OFFSET('227994_raw'!C2,0,0,D9-B9+1,1)="C"))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COUNTIF(OFFSET('227994_raw'!A2,0,0,D9-B9+1,1),"MILS")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COUNTIF(OFFSET('227994_raw'!A2,0,0,D9-B9+1,1),"MA")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COUNTIF(OFFSET('227994_raw'!A2,0,0,D9-B9+1,1),"MC")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COUNTIF(OFFSET('227994_raw'!A2,0,0,D9-B9+1,1),"MFAV")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COUNTIF(OFFSET('227994_raw'!A2,0,0,D9-B9+1,1),"MFRN")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COUNTIF(OFFSET('227994_raw'!A2,0,0,D9-B9+1,1),"MAN")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COUNTIF(OFFSET('227994_raw'!A2,0,0,D9-B9+1,1),"MAL")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COUNTIF(OFFSET('227994_raw'!A2,0,0,D9-B9+1,1),"MDA")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COUNTIF(OFFSET('227994_raw'!A2,0,0,D9-B9+1,1),"MF")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COUNTIF(OFFSET('227994_raw'!A2,0,0,D9-B9+1,1),"ML")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COUNTIF(OFFSET('227994_raw'!A2,0,0,D9-B9+1,1),"OD")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COUNTIF(OFFSET('227994_raw'!A2,0,0,D9-B9+1,1),"PA")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COUNTIF(OFFSET('227994_raw'!A2,0,0,D9-B9+1,1),"PB")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COUNTIF(OFFSET('227994_raw'!A2,0,0,D9-B9+1,1),"PD")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COUNTIF(OFFSET('227994_raw'!A2,0,0,D9-B9+1,1),"PF")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COUNTIF(OFFSET('227994_raw'!A2,0,0,D9-B9+1,1),"PP")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COUNTIF(OFFSET('227994_raw'!A2,0,0,D9-B9+1,1),"SC")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COUNTIF(OFFSET('227994_raw'!A2,0,0,D9-B9+1,1),"SL")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COUNTIF(OFFSET('227994_raw'!A2,0,0,D9-B9+1,1),"SR")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COUNTIF(OFFSET('227994_raw'!A2,0,0,D9-B9+1,1),"SS")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COUNTIF(OFFSET('227994_raw'!A2,0,0,D9-B9+1,1),"SB")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COUNTIF(OFFSET('227994_raw'!A2,0,0,D9-B9+1,1),"SH")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COUNTIF(OFFSET('227994_raw'!A2,0,0,D9-B9+1,1),"SM")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COUNTIF(OFFSET('227994_raw'!A2,0,0,D9-B9+1,1),"TA")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COUNTIF(OFFSET('227994_raw'!A2,0,0,D9-B9+1,1),"BRI")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COUNTIF(OFFSET('227994_raw'!A2,0,0,D9-B9+1,1),"ERY")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COUNTIF(OFFSET('227994_raw'!A2,0,0,D9-B9+1,1),"EUN")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COUNTIF(OFFSET('227994_raw'!A2,0,0,D9-B9+1,1),"GORG")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COUNTIF(OFFSET('227994_raw'!A2,0,0,D9-B9+1,1),"ICIL")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COUNTIF(OFFSET('227994_raw'!A2,0,0,D9-B9+1,1),"MUR")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COUNTIF(OFFSET('227994_raw'!A2,0,0,D9-B9+1,1),"MOPS")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COUNTIF(OFFSET('227994_raw'!A2,0,0,D9-B9+1,1),"PAURA")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COUNTIF(OFFSET('227994_raw'!A2,0,0,D9-B9+1,1),"PRELA")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COUNTIF(OFFSET('227994_raw'!A2,0,0,D9-B9+1,1),"PSDP")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COUNTIF(OFFSET('227994_raw'!A2,0,0,D9-B9+1,1),"PSPT")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COUNTIF(OFFSET('227994_raw'!A2,0,0,D9-B9+1,1),"PTER")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COUNTIF(OFFSET('227994_raw'!A2,0,0,D9-B9+1,1),"SPO")</f>
        <v>3</v>
      </c>
      <c r="I84" s="4">
        <f ca="1">(H84/H127)*100</f>
        <v>37.5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COUNTIF(OFFSET('227994_raw'!A2,0,0,D9-B9+1,1),"PAL")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COUNTIF(OFFSET('227994_raw'!A2,0,0,D9-B9+1,1),"ZO")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COUNTIF(OFFSET('227994_raw'!A2,0,0,D9-B9+1,1),"AMP")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COUNTIF(OFFSET('227994_raw'!A2,0,0,D9-B9+1,1),"DICT")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COUNTIF(OFFSET('227994_raw'!A2,0,0,D9-B9+1,1),"HALI")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COUNTIF(OFFSET('227994_raw'!A2,0,0,D9-B9+1,1),"LIAG")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COUNTIF(OFFSET('227994_raw'!A2,0,0,D9-B9+1,1),"LOBO")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COUNTIF(OFFSET('227994_raw'!A2,0,0,D9-B9+1,1),"MACA")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COUNTIF(OFFSET('227994_raw'!A2,0,0,D9-B9+1,1),"PAD")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COUNTIF(OFFSET('227994_raw'!A2,0,0,D9-B9+1,1),"POR")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COUNTIF(OFFSET('227994_raw'!A2,0,0,D9-B9+1,1),"SARG")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COUNTIF(OFFSET('227994_raw'!A2,0,0,D9-B9+1,1),"SCHIZ")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COUNTIF(OFFSET('227994_raw'!A2,0,0,D9-B9+1,1),"STY")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COUNTIF(OFFSET('227994_raw'!A2,0,0,D9-B9+1,1),"TURB")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COUNTIF(OFFSET('227994_raw'!A2,0,0,D9-B9+1,1),"TURF")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COUNTIF(OFFSET('227994_raw'!A2,0,0,D9-B9+1,1),"WRAN")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COUNTIF(OFFSET('227994_raw'!A2,0,0,D9-B9+1,1),"CTB")</f>
        <v>3</v>
      </c>
      <c r="I104" s="4">
        <f ca="1">(H104/H127)*100</f>
        <v>37.5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COUNTIF(OFFSET('227994_raw'!A2,0,0,D9-B9+1,1),"ASC")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COUNTIF(OFFSET('227994_raw'!A2,0,0,D9-B9+1,1),"O")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COUNTIF(OFFSET('227994_raw'!A2,0,0,D9-B9+1,1),"DCA")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COUNTIF(OFFSET('227994_raw'!A2,0,0,D9-B9+1,1),"DG")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COUNTIF(OFFSET('227994_raw'!A2,0,0,D9-B9+1,1),"ODC")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COUNTIF(OFFSET('227994_raw'!A2,0,0,D9-B9+1,1),"RDC")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COUNTIF(OFFSET('227994_raw'!A2,0,0,D9-B9+1,1),"CALG")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COUNTIF(OFFSET('227994_raw'!A2,0,0,D9-B9+1,1),"DCOR")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COUNTIF(OFFSET('227994_raw'!A2,0,0,D9-B9+1,1),"P")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COUNTIF(OFFSET('227994_raw'!A2,0,0,D9-B9+1,1),"R")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COUNTIF(OFFSET('227994_raw'!A2,0,0,D9-B9+1,1),"S")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COUNTIF(OFFSET('227994_raw'!A2,0,0,D9-B9+1,1),"UNK")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COUNTIF(OFFSET('227994_raw'!A2,0,0,D9-B9+1,1),"SHAD")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COUNTIF(OFFSET('227994_raw'!A2,0,0,D9-B9+1,1),"TAPE")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COUNTIF(OFFSET('227994_raw'!A2,0,0,D9-B9+1,1),"WAND")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COUNTA(OFFSET('232999_raw'!A2,0,0,D9-B9+1,1))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COUNTIF(OFFSET('232999_raw'!C2,0,0,D9-B9+1,1),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COUNTIF(OFFSET('232999_raw'!C2,0,0,D9-B9+1,1),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COUNTIF(OFFSET('232999_raw'!A2,0,0,D9-B9+1,1),"AC")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COUNTIF(OFFSET('232999_raw'!C2,0,0,D9-B9+1,1),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COUNTIF(OFFSET('232999_raw'!A2,0,0,D9-B9+1,1),"AP")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COUNTIF(OFFSET('232999_raw'!C2,0,0,D9-B9+1,1),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COUNTIF(OFFSET('232999_raw'!A2,0,0,D9-B9+1,1),"APR")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COUNTIF(OFFSET('232999_raw'!C2,0,0,D9-B9+1,1),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COUNTIF(OFFSET('232999_raw'!A2,0,0,D9-B9+1,1),"AA")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COUNTIF(OFFSET('232999_raw'!C2,0,0,D9-B9+1,1),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COUNTIF(OFFSET('232999_raw'!A2,0,0,D9-B9+1,1),"AF")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COUNTIF(OFFSET('232999_raw'!C2,0,0,D9-B9+1,1),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COUNTIF(OFFSET('232999_raw'!A2,0,0,D9-B9+1,1),"AG")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COUNTIF(OFFSET('232999_raw'!C2,0,0,D9-B9+1,1),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COUNTIF(OFFSET('232999_raw'!A2,0,0,D9-B9+1,1),"AL")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COUNTIF(OFFSET('232999_raw'!C2,0,0,D9-B9+1,1),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COUNTIF(OFFSET('232999_raw'!A2,0,0,D9-B9+1,1),"AT")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COUNTIF(OFFSET('232999_raw'!C2,0,0,D9-B9+1,1),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COUNTIF(OFFSET('232999_raw'!A2,0,0,D9-B9+1,1),"AU")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COUNTIF(OFFSET('232999_raw'!C2,0,0,D9-B9+1,1),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COUNTIF(OFFSET('232999_raw'!A2,0,0,D9-B9+1,1),"CB")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COUNTIF(OFFSET('232999_raw'!C2,0,0,D9-B9+1,1),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COUNTIF(OFFSET('232999_raw'!A2,0,0,D9-B9+1,1),"CN")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COUNTIF(OFFSET('232999_raw'!C2,0,0,D9-B9+1,1),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COUNTIF(OFFSET('232999_raw'!A2,0,0,D9-B9+1,1),"CORAL")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COUNTIF(OFFSET('232999_raw'!A2,0,0,D9-B9+1,1),"CORJU")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COUNTIF(OFFSET('232999_raw'!A2,0,0,D9-B9+1,1),"DCY")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COUNTIF(OFFSET('232999_raw'!A2,0,0,D9-B9+1,1),"DST")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SUM((OFFSET('232999_raw'!B2,0,0,D9-B9+1,1)="ASP") * (OFFSET('232999_raw'!C2,0,0,D9-B9+1,1)&lt;&gt;"TWS"))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COUNTIF(OFFSET('232999_raw'!A2,0,0,D9-B9+1,1),"DSO")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SUM((OFFSET('232999_raw'!B2,0,0,D9-B9+1,1)="BBD") * (OFFSET('232999_raw'!C2,0,0,D9-B9+1,1)&lt;&gt;"TWS"))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COUNTIF(OFFSET('232999_raw'!A2,0,0,D9-B9+1,1),"DC")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SUM((OFFSET('232999_raw'!B2,0,0,D9-B9+1,1)="BL") * (OFFSET('232999_raw'!C2,0,0,D9-B9+1,1)&lt;&gt;"TWS"))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COUNTIF(OFFSET('232999_raw'!A2,0,0,D9-B9+1,1),"DL")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SUM((OFFSET('232999_raw'!B2,0,0,D9-B9+1,1)="OD") * (OFFSET('232999_raw'!C2,0,0,D9-B9+1,1)&lt;&gt;"TWS"))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COUNTIF(OFFSET('232999_raw'!A2,0,0,D9-B9+1,1),"DS")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SUM((OFFSET('232999_raw'!B2,0,0,D9-B9+1,1)="PLA") * (OFFSET('232999_raw'!C2,0,0,D9-B9+1,1)&lt;&gt;"TWS"))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COUNTIF(OFFSET('232999_raw'!A2,0,0,D9-B9+1,1),"EF")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SUM((OFFSET('232999_raw'!B2,0,0,D9-B9+1,1)="WBD") * (OFFSET('232999_raw'!C2,0,0,D9-B9+1,1)&lt;&gt;"TWS"))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COUNTIF(OFFSET('232999_raw'!A2,0,0,D9-B9+1,1),"FF")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SUM((OFFSET('232999_raw'!B2,0,0,D9-B9+1,1)="YBD") * (OFFSET('232999_raw'!C2,0,0,D9-B9+1,1)&lt;&gt;"TWS"))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COUNTIF(OFFSET('232999_raw'!A2,0,0,D9-B9+1,1),"IS")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COUNTIF(OFFSET('232999_raw'!A2,0,0,D9-B9+1,1),"LC")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(OFFSET('232999_raw'!B2,0,0,D9-B9+1,1)="ASP")*( OFFSET('232999_raw'!C2,0,0,D9-B9+1,1)="C"))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COUNTIF(OFFSET('232999_raw'!A2,0,0,D9-B9+1,1),"MD")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(OFFSET('232999_raw'!B2,0,0,D9-B9+1,1)="BBD")*( OFFSET('232999_raw'!C2,0,0,D9-B9+1,1)="C"))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COUNTIF(OFFSET('232999_raw'!A2,0,0,D9-B9+1,1),"MM")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(OFFSET('232999_raw'!B2,0,0,D9-B9+1,1)="BL")*( OFFSET('232999_raw'!C2,0,0,D9-B9+1,1)="C"))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COUNTIF(OFFSET('232999_raw'!A2,0,0,D9-B9+1,1),"MAR")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(OFFSET('232999_raw'!B2,0,0,D9-B9+1,1)="OD")*( OFFSET('232999_raw'!C2,0,0,D9-B9+1,1)="C"))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COUNTIF(OFFSET('232999_raw'!A2,0,0,D9-B9+1,1),"MME")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(OFFSET('232999_raw'!B2,0,0,D9-B9+1,1)="PLA")*( OFFSET('232999_raw'!C2,0,0,D9-B9+1,1)="C"))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COUNTIF(OFFSET('232999_raw'!A2,0,0,D9-B9+1,1),"MILA")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(OFFSET('232999_raw'!B2,0,0,D9-B9+1,1)="WBD")*( OFFSET('232999_raw'!C2,0,0,D9-B9+1,1)="C"))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COUNTIF(OFFSET('232999_raw'!A2,0,0,D9-B9+1,1),"MILC")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(OFFSET('232999_raw'!B2,0,0,D9-B9+1,1)="YBD")*( OFFSET('232999_raw'!C2,0,0,D9-B9+1,1)="C"))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COUNTIF(OFFSET('232999_raw'!A2,0,0,D9-B9+1,1),"MILS")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COUNTIF(OFFSET('232999_raw'!A2,0,0,D9-B9+1,1),"MA")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COUNTIF(OFFSET('232999_raw'!A2,0,0,D9-B9+1,1),"MC")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COUNTIF(OFFSET('232999_raw'!A2,0,0,D9-B9+1,1),"MFAV")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COUNTIF(OFFSET('232999_raw'!A2,0,0,D9-B9+1,1),"MFRN")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COUNTIF(OFFSET('232999_raw'!A2,0,0,D9-B9+1,1),"MAN")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COUNTIF(OFFSET('232999_raw'!A2,0,0,D9-B9+1,1),"MAL")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COUNTIF(OFFSET('232999_raw'!A2,0,0,D9-B9+1,1),"MDA")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COUNTIF(OFFSET('232999_raw'!A2,0,0,D9-B9+1,1),"MF")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COUNTIF(OFFSET('232999_raw'!A2,0,0,D9-B9+1,1),"ML")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COUNTIF(OFFSET('232999_raw'!A2,0,0,D9-B9+1,1),"OD")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COUNTIF(OFFSET('232999_raw'!A2,0,0,D9-B9+1,1),"PA")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COUNTIF(OFFSET('232999_raw'!A2,0,0,D9-B9+1,1),"PB")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COUNTIF(OFFSET('232999_raw'!A2,0,0,D9-B9+1,1),"PD")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COUNTIF(OFFSET('232999_raw'!A2,0,0,D9-B9+1,1),"PF")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COUNTIF(OFFSET('232999_raw'!A2,0,0,D9-B9+1,1),"PP")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COUNTIF(OFFSET('232999_raw'!A2,0,0,D9-B9+1,1),"SC")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COUNTIF(OFFSET('232999_raw'!A2,0,0,D9-B9+1,1),"SL")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COUNTIF(OFFSET('232999_raw'!A2,0,0,D9-B9+1,1),"SR")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COUNTIF(OFFSET('232999_raw'!A2,0,0,D9-B9+1,1),"SS")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COUNTIF(OFFSET('232999_raw'!A2,0,0,D9-B9+1,1),"SB")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COUNTIF(OFFSET('232999_raw'!A2,0,0,D9-B9+1,1),"SH")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COUNTIF(OFFSET('232999_raw'!A2,0,0,D9-B9+1,1),"SM")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COUNTIF(OFFSET('232999_raw'!A2,0,0,D9-B9+1,1),"TA")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COUNTIF(OFFSET('232999_raw'!A2,0,0,D9-B9+1,1),"BRI")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COUNTIF(OFFSET('232999_raw'!A2,0,0,D9-B9+1,1),"ERY")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COUNTIF(OFFSET('232999_raw'!A2,0,0,D9-B9+1,1),"EUN")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COUNTIF(OFFSET('232999_raw'!A2,0,0,D9-B9+1,1),"GORG")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COUNTIF(OFFSET('232999_raw'!A2,0,0,D9-B9+1,1),"ICIL")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COUNTIF(OFFSET('232999_raw'!A2,0,0,D9-B9+1,1),"MUR")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COUNTIF(OFFSET('232999_raw'!A2,0,0,D9-B9+1,1),"MOPS")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COUNTIF(OFFSET('232999_raw'!A2,0,0,D9-B9+1,1),"PAURA")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COUNTIF(OFFSET('232999_raw'!A2,0,0,D9-B9+1,1),"PRELA")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COUNTIF(OFFSET('232999_raw'!A2,0,0,D9-B9+1,1),"PSDP")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COUNTIF(OFFSET('232999_raw'!A2,0,0,D9-B9+1,1),"PSPT")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COUNTIF(OFFSET('232999_raw'!A2,0,0,D9-B9+1,1),"PTER")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COUNTIF(OFFSET('232999_raw'!A2,0,0,D9-B9+1,1),"SPO")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COUNTIF(OFFSET('232999_raw'!A2,0,0,D9-B9+1,1),"PAL")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COUNTIF(OFFSET('232999_raw'!A2,0,0,D9-B9+1,1),"ZO")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COUNTIF(OFFSET('232999_raw'!A2,0,0,D9-B9+1,1),"AMP")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COUNTIF(OFFSET('232999_raw'!A2,0,0,D9-B9+1,1),"DICT")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COUNTIF(OFFSET('232999_raw'!A2,0,0,D9-B9+1,1),"HALI")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COUNTIF(OFFSET('232999_raw'!A2,0,0,D9-B9+1,1),"LIAG")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COUNTIF(OFFSET('232999_raw'!A2,0,0,D9-B9+1,1),"LOBO")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COUNTIF(OFFSET('232999_raw'!A2,0,0,D9-B9+1,1),"MACA")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COUNTIF(OFFSET('232999_raw'!A2,0,0,D9-B9+1,1),"PAD")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COUNTIF(OFFSET('232999_raw'!A2,0,0,D9-B9+1,1),"POR")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COUNTIF(OFFSET('232999_raw'!A2,0,0,D9-B9+1,1),"SARG")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COUNTIF(OFFSET('232999_raw'!A2,0,0,D9-B9+1,1),"SCHIZ")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COUNTIF(OFFSET('232999_raw'!A2,0,0,D9-B9+1,1),"STY")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COUNTIF(OFFSET('232999_raw'!A2,0,0,D9-B9+1,1),"TURB")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COUNTIF(OFFSET('232999_raw'!A2,0,0,D9-B9+1,1),"TURF")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COUNTIF(OFFSET('232999_raw'!A2,0,0,D9-B9+1,1),"WRAN")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COUNTIF(OFFSET('232999_raw'!A2,0,0,D9-B9+1,1),"CTB")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COUNTIF(OFFSET('232999_raw'!A2,0,0,D9-B9+1,1),"ASC")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COUNTIF(OFFSET('232999_raw'!A2,0,0,D9-B9+1,1),"O")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COUNTIF(OFFSET('232999_raw'!A2,0,0,D9-B9+1,1),"DCA")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COUNTIF(OFFSET('232999_raw'!A2,0,0,D9-B9+1,1),"DG")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COUNTIF(OFFSET('232999_raw'!A2,0,0,D9-B9+1,1),"ODC")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COUNTIF(OFFSET('232999_raw'!A2,0,0,D9-B9+1,1),"RDC")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COUNTIF(OFFSET('232999_raw'!A2,0,0,D9-B9+1,1),"CALG")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COUNTIF(OFFSET('232999_raw'!A2,0,0,D9-B9+1,1),"DCOR")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COUNTIF(OFFSET('232999_raw'!A2,0,0,D9-B9+1,1),"P")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COUNTIF(OFFSET('232999_raw'!A2,0,0,D9-B9+1,1),"R")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COUNTIF(OFFSET('232999_raw'!A2,0,0,D9-B9+1,1),"S")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COUNTIF(OFFSET('232999_raw'!A2,0,0,D9-B9+1,1),"UNK")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COUNTIF(OFFSET('232999_raw'!A2,0,0,D9-B9+1,1),"SHAD")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COUNTIF(OFFSET('232999_raw'!A2,0,0,D9-B9+1,1),"TAPE")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COUNTIF(OFFSET('232999_raw'!A2,0,0,D9-B9+1,1),"WAND")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COUNTA(OFFSET('238004_raw'!A2,0,0,D9-B9+1,1))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COUNTIF(OFFSET('238004_raw'!C2,0,0,D9-B9+1,1),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COUNTIF(OFFSET('238004_raw'!C2,0,0,D9-B9+1,1),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COUNTIF(OFFSET('238004_raw'!A2,0,0,D9-B9+1,1),"AC")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COUNTIF(OFFSET('238004_raw'!C2,0,0,D9-B9+1,1),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COUNTIF(OFFSET('238004_raw'!A2,0,0,D9-B9+1,1),"AP")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COUNTIF(OFFSET('238004_raw'!C2,0,0,D9-B9+1,1),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COUNTIF(OFFSET('238004_raw'!A2,0,0,D9-B9+1,1),"APR")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COUNTIF(OFFSET('238004_raw'!C2,0,0,D9-B9+1,1),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COUNTIF(OFFSET('238004_raw'!A2,0,0,D9-B9+1,1),"AA")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COUNTIF(OFFSET('238004_raw'!C2,0,0,D9-B9+1,1), "CTB")</f>
        <v>10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COUNTIF(OFFSET('238004_raw'!A2,0,0,D9-B9+1,1),"AF")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COUNTIF(OFFSET('238004_raw'!C2,0,0,D9-B9+1,1),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COUNTIF(OFFSET('238004_raw'!A2,0,0,D9-B9+1,1),"AG")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COUNTIF(OFFSET('238004_raw'!C2,0,0,D9-B9+1,1),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COUNTIF(OFFSET('238004_raw'!A2,0,0,D9-B9+1,1),"AL")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COUNTIF(OFFSET('238004_raw'!C2,0,0,D9-B9+1,1),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COUNTIF(OFFSET('238004_raw'!A2,0,0,D9-B9+1,1),"AT")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COUNTIF(OFFSET('238004_raw'!C2,0,0,D9-B9+1,1),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COUNTIF(OFFSET('238004_raw'!A2,0,0,D9-B9+1,1),"AU")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COUNTIF(OFFSET('238004_raw'!C2,0,0,D9-B9+1,1),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COUNTIF(OFFSET('238004_raw'!A2,0,0,D9-B9+1,1),"CB")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COUNTIF(OFFSET('238004_raw'!C2,0,0,D9-B9+1,1),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COUNTIF(OFFSET('238004_raw'!A2,0,0,D9-B9+1,1),"CN")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COUNTIF(OFFSET('238004_raw'!C2,0,0,D9-B9+1,1),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COUNTIF(OFFSET('238004_raw'!A2,0,0,D9-B9+1,1),"CORAL")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COUNTIF(OFFSET('238004_raw'!A2,0,0,D9-B9+1,1),"CORJU")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COUNTIF(OFFSET('238004_raw'!A2,0,0,D9-B9+1,1),"DCY")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COUNTIF(OFFSET('238004_raw'!A2,0,0,D9-B9+1,1),"DST")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SUM((OFFSET('238004_raw'!B2,0,0,D9-B9+1,1)="ASP") * (OFFSET('238004_raw'!C2,0,0,D9-B9+1,1)&lt;&gt;"TWS"))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COUNTIF(OFFSET('238004_raw'!A2,0,0,D9-B9+1,1),"DSO")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SUM((OFFSET('238004_raw'!B2,0,0,D9-B9+1,1)="BBD") * (OFFSET('238004_raw'!C2,0,0,D9-B9+1,1)&lt;&gt;"TWS"))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COUNTIF(OFFSET('238004_raw'!A2,0,0,D9-B9+1,1),"DC")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SUM((OFFSET('238004_raw'!B2,0,0,D9-B9+1,1)="BL") * (OFFSET('238004_raw'!C2,0,0,D9-B9+1,1)&lt;&gt;"TWS"))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COUNTIF(OFFSET('238004_raw'!A2,0,0,D9-B9+1,1),"DL")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SUM((OFFSET('238004_raw'!B2,0,0,D9-B9+1,1)="OD") * (OFFSET('238004_raw'!C2,0,0,D9-B9+1,1)&lt;&gt;"TWS"))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COUNTIF(OFFSET('238004_raw'!A2,0,0,D9-B9+1,1),"DS")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SUM((OFFSET('238004_raw'!B2,0,0,D9-B9+1,1)="PLA") * (OFFSET('238004_raw'!C2,0,0,D9-B9+1,1)&lt;&gt;"TWS"))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COUNTIF(OFFSET('238004_raw'!A2,0,0,D9-B9+1,1),"EF")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SUM((OFFSET('238004_raw'!B2,0,0,D9-B9+1,1)="WBD") * (OFFSET('238004_raw'!C2,0,0,D9-B9+1,1)&lt;&gt;"TWS"))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COUNTIF(OFFSET('238004_raw'!A2,0,0,D9-B9+1,1),"FF")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SUM((OFFSET('238004_raw'!B2,0,0,D9-B9+1,1)="YBD") * (OFFSET('238004_raw'!C2,0,0,D9-B9+1,1)&lt;&gt;"TWS"))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COUNTIF(OFFSET('238004_raw'!A2,0,0,D9-B9+1,1),"IS")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COUNTIF(OFFSET('238004_raw'!A2,0,0,D9-B9+1,1),"LC")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(OFFSET('238004_raw'!B2,0,0,D9-B9+1,1)="ASP")*( OFFSET('238004_raw'!C2,0,0,D9-B9+1,1)="C"))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COUNTIF(OFFSET('238004_raw'!A2,0,0,D9-B9+1,1),"MD")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(OFFSET('238004_raw'!B2,0,0,D9-B9+1,1)="BBD")*( OFFSET('238004_raw'!C2,0,0,D9-B9+1,1)="C"))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COUNTIF(OFFSET('238004_raw'!A2,0,0,D9-B9+1,1),"MM")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(OFFSET('238004_raw'!B2,0,0,D9-B9+1,1)="BL")*( OFFSET('238004_raw'!C2,0,0,D9-B9+1,1)="C"))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COUNTIF(OFFSET('238004_raw'!A2,0,0,D9-B9+1,1),"MAR")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(OFFSET('238004_raw'!B2,0,0,D9-B9+1,1)="OD")*( OFFSET('238004_raw'!C2,0,0,D9-B9+1,1)="C"))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COUNTIF(OFFSET('238004_raw'!A2,0,0,D9-B9+1,1),"MME")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(OFFSET('238004_raw'!B2,0,0,D9-B9+1,1)="PLA")*( OFFSET('238004_raw'!C2,0,0,D9-B9+1,1)="C"))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COUNTIF(OFFSET('238004_raw'!A2,0,0,D9-B9+1,1),"MILA")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(OFFSET('238004_raw'!B2,0,0,D9-B9+1,1)="WBD")*( OFFSET('238004_raw'!C2,0,0,D9-B9+1,1)="C"))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COUNTIF(OFFSET('238004_raw'!A2,0,0,D9-B9+1,1),"MILC")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(OFFSET('238004_raw'!B2,0,0,D9-B9+1,1)="YBD")*( OFFSET('238004_raw'!C2,0,0,D9-B9+1,1)="C"))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COUNTIF(OFFSET('238004_raw'!A2,0,0,D9-B9+1,1),"MILS")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COUNTIF(OFFSET('238004_raw'!A2,0,0,D9-B9+1,1),"MA")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COUNTIF(OFFSET('238004_raw'!A2,0,0,D9-B9+1,1),"MC")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COUNTIF(OFFSET('238004_raw'!A2,0,0,D9-B9+1,1),"MFAV")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COUNTIF(OFFSET('238004_raw'!A2,0,0,D9-B9+1,1),"MFRN")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COUNTIF(OFFSET('238004_raw'!A2,0,0,D9-B9+1,1),"MAN")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COUNTIF(OFFSET('238004_raw'!A2,0,0,D9-B9+1,1),"MAL")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COUNTIF(OFFSET('238004_raw'!A2,0,0,D9-B9+1,1),"MDA")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COUNTIF(OFFSET('238004_raw'!A2,0,0,D9-B9+1,1),"MF")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COUNTIF(OFFSET('238004_raw'!A2,0,0,D9-B9+1,1),"ML")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COUNTIF(OFFSET('238004_raw'!A2,0,0,D9-B9+1,1),"OD")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COUNTIF(OFFSET('238004_raw'!A2,0,0,D9-B9+1,1),"PA")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COUNTIF(OFFSET('238004_raw'!A2,0,0,D9-B9+1,1),"PB")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COUNTIF(OFFSET('238004_raw'!A2,0,0,D9-B9+1,1),"PD")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COUNTIF(OFFSET('238004_raw'!A2,0,0,D9-B9+1,1),"PF")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COUNTIF(OFFSET('238004_raw'!A2,0,0,D9-B9+1,1),"PP")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COUNTIF(OFFSET('238004_raw'!A2,0,0,D9-B9+1,1),"SC")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COUNTIF(OFFSET('238004_raw'!A2,0,0,D9-B9+1,1),"SL")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COUNTIF(OFFSET('238004_raw'!A2,0,0,D9-B9+1,1),"SR")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COUNTIF(OFFSET('238004_raw'!A2,0,0,D9-B9+1,1),"SS")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COUNTIF(OFFSET('238004_raw'!A2,0,0,D9-B9+1,1),"SB")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COUNTIF(OFFSET('238004_raw'!A2,0,0,D9-B9+1,1),"SH")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COUNTIF(OFFSET('238004_raw'!A2,0,0,D9-B9+1,1),"SM")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COUNTIF(OFFSET('238004_raw'!A2,0,0,D9-B9+1,1),"TA")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COUNTIF(OFFSET('238004_raw'!A2,0,0,D9-B9+1,1),"BRI")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COUNTIF(OFFSET('238004_raw'!A2,0,0,D9-B9+1,1),"ERY")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COUNTIF(OFFSET('238004_raw'!A2,0,0,D9-B9+1,1),"EUN")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COUNTIF(OFFSET('238004_raw'!A2,0,0,D9-B9+1,1),"GORG")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COUNTIF(OFFSET('238004_raw'!A2,0,0,D9-B9+1,1),"ICIL")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COUNTIF(OFFSET('238004_raw'!A2,0,0,D9-B9+1,1),"MUR")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COUNTIF(OFFSET('238004_raw'!A2,0,0,D9-B9+1,1),"MOPS")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COUNTIF(OFFSET('238004_raw'!A2,0,0,D9-B9+1,1),"PAURA")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COUNTIF(OFFSET('238004_raw'!A2,0,0,D9-B9+1,1),"PRELA")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COUNTIF(OFFSET('238004_raw'!A2,0,0,D9-B9+1,1),"PSDP")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COUNTIF(OFFSET('238004_raw'!A2,0,0,D9-B9+1,1),"PSPT")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COUNTIF(OFFSET('238004_raw'!A2,0,0,D9-B9+1,1),"PTER")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COUNTIF(OFFSET('238004_raw'!A2,0,0,D9-B9+1,1),"SPO")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COUNTIF(OFFSET('238004_raw'!A2,0,0,D9-B9+1,1),"PAL")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COUNTIF(OFFSET('238004_raw'!A2,0,0,D9-B9+1,1),"ZO")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COUNTIF(OFFSET('238004_raw'!A2,0,0,D9-B9+1,1),"AMP")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COUNTIF(OFFSET('238004_raw'!A2,0,0,D9-B9+1,1),"DICT")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COUNTIF(OFFSET('238004_raw'!A2,0,0,D9-B9+1,1),"HALI")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COUNTIF(OFFSET('238004_raw'!A2,0,0,D9-B9+1,1),"LIAG")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COUNTIF(OFFSET('238004_raw'!A2,0,0,D9-B9+1,1),"LOBO")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COUNTIF(OFFSET('238004_raw'!A2,0,0,D9-B9+1,1),"MACA")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COUNTIF(OFFSET('238004_raw'!A2,0,0,D9-B9+1,1),"PAD")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COUNTIF(OFFSET('238004_raw'!A2,0,0,D9-B9+1,1),"POR")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COUNTIF(OFFSET('238004_raw'!A2,0,0,D9-B9+1,1),"SARG")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COUNTIF(OFFSET('238004_raw'!A2,0,0,D9-B9+1,1),"SCHIZ")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COUNTIF(OFFSET('238004_raw'!A2,0,0,D9-B9+1,1),"STY")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COUNTIF(OFFSET('238004_raw'!A2,0,0,D9-B9+1,1),"TURB")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COUNTIF(OFFSET('238004_raw'!A2,0,0,D9-B9+1,1),"TURF")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COUNTIF(OFFSET('238004_raw'!A2,0,0,D9-B9+1,1),"WRAN")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COUNTIF(OFFSET('238004_raw'!A2,0,0,D9-B9+1,1),"CTB")</f>
        <v>10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COUNTIF(OFFSET('238004_raw'!A2,0,0,D9-B9+1,1),"ASC")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COUNTIF(OFFSET('238004_raw'!A2,0,0,D9-B9+1,1),"O")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COUNTIF(OFFSET('238004_raw'!A2,0,0,D9-B9+1,1),"DCA")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COUNTIF(OFFSET('238004_raw'!A2,0,0,D9-B9+1,1),"DG")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COUNTIF(OFFSET('238004_raw'!A2,0,0,D9-B9+1,1),"ODC")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COUNTIF(OFFSET('238004_raw'!A2,0,0,D9-B9+1,1),"RDC")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COUNTIF(OFFSET('238004_raw'!A2,0,0,D9-B9+1,1),"CALG")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COUNTIF(OFFSET('238004_raw'!A2,0,0,D9-B9+1,1),"DCOR")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COUNTIF(OFFSET('238004_raw'!A2,0,0,D9-B9+1,1),"P")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COUNTIF(OFFSET('238004_raw'!A2,0,0,D9-B9+1,1),"R")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COUNTIF(OFFSET('238004_raw'!A2,0,0,D9-B9+1,1),"S")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COUNTIF(OFFSET('238004_raw'!A2,0,0,D9-B9+1,1),"UNK")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COUNTIF(OFFSET('238004_raw'!A2,0,0,D9-B9+1,1),"SHAD")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COUNTIF(OFFSET('238004_raw'!A2,0,0,D9-B9+1,1),"TAPE")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COUNTIF(OFFSET('238004_raw'!A2,0,0,D9-B9+1,1),"WAND")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COUNTA(OFFSET('243009_raw'!A2,0,0,D9-B9+1,1))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COUNTIF(OFFSET('243009_raw'!C2,0,0,D9-B9+1,1),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COUNTIF(OFFSET('243009_raw'!C2,0,0,D9-B9+1,1),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COUNTIF(OFFSET('243009_raw'!A2,0,0,D9-B9+1,1),"AC")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COUNTIF(OFFSET('243009_raw'!C2,0,0,D9-B9+1,1),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COUNTIF(OFFSET('243009_raw'!A2,0,0,D9-B9+1,1),"AP")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COUNTIF(OFFSET('243009_raw'!C2,0,0,D9-B9+1,1),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COUNTIF(OFFSET('243009_raw'!A2,0,0,D9-B9+1,1),"APR")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COUNTIF(OFFSET('243009_raw'!C2,0,0,D9-B9+1,1),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COUNTIF(OFFSET('243009_raw'!A2,0,0,D9-B9+1,1),"AA")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COUNTIF(OFFSET('243009_raw'!C2,0,0,D9-B9+1,1),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COUNTIF(OFFSET('243009_raw'!A2,0,0,D9-B9+1,1),"AF")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COUNTIF(OFFSET('243009_raw'!C2,0,0,D9-B9+1,1),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COUNTIF(OFFSET('243009_raw'!A2,0,0,D9-B9+1,1),"AG")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COUNTIF(OFFSET('243009_raw'!C2,0,0,D9-B9+1,1),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COUNTIF(OFFSET('243009_raw'!A2,0,0,D9-B9+1,1),"AL")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COUNTIF(OFFSET('243009_raw'!C2,0,0,D9-B9+1,1),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COUNTIF(OFFSET('243009_raw'!A2,0,0,D9-B9+1,1),"AT")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COUNTIF(OFFSET('243009_raw'!C2,0,0,D9-B9+1,1),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COUNTIF(OFFSET('243009_raw'!A2,0,0,D9-B9+1,1),"AU")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COUNTIF(OFFSET('243009_raw'!C2,0,0,D9-B9+1,1),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COUNTIF(OFFSET('243009_raw'!A2,0,0,D9-B9+1,1),"CB")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COUNTIF(OFFSET('243009_raw'!C2,0,0,D9-B9+1,1),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COUNTIF(OFFSET('243009_raw'!A2,0,0,D9-B9+1,1),"CN")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COUNTIF(OFFSET('243009_raw'!C2,0,0,D9-B9+1,1),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COUNTIF(OFFSET('243009_raw'!A2,0,0,D9-B9+1,1),"CORAL")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COUNTIF(OFFSET('243009_raw'!A2,0,0,D9-B9+1,1),"CORJU")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COUNTIF(OFFSET('243009_raw'!A2,0,0,D9-B9+1,1),"DCY")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COUNTIF(OFFSET('243009_raw'!A2,0,0,D9-B9+1,1),"DST")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SUM((OFFSET('243009_raw'!B2,0,0,D9-B9+1,1)="ASP") * (OFFSET('243009_raw'!C2,0,0,D9-B9+1,1)&lt;&gt;"TWS"))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COUNTIF(OFFSET('243009_raw'!A2,0,0,D9-B9+1,1),"DSO")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SUM((OFFSET('243009_raw'!B2,0,0,D9-B9+1,1)="BBD") * (OFFSET('243009_raw'!C2,0,0,D9-B9+1,1)&lt;&gt;"TWS"))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COUNTIF(OFFSET('243009_raw'!A2,0,0,D9-B9+1,1),"DC")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SUM((OFFSET('243009_raw'!B2,0,0,D9-B9+1,1)="BL") * (OFFSET('243009_raw'!C2,0,0,D9-B9+1,1)&lt;&gt;"TWS"))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COUNTIF(OFFSET('243009_raw'!A2,0,0,D9-B9+1,1),"DL")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SUM((OFFSET('243009_raw'!B2,0,0,D9-B9+1,1)="OD") * (OFFSET('243009_raw'!C2,0,0,D9-B9+1,1)&lt;&gt;"TWS"))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COUNTIF(OFFSET('243009_raw'!A2,0,0,D9-B9+1,1),"DS")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SUM((OFFSET('243009_raw'!B2,0,0,D9-B9+1,1)="PLA") * (OFFSET('243009_raw'!C2,0,0,D9-B9+1,1)&lt;&gt;"TWS"))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COUNTIF(OFFSET('243009_raw'!A2,0,0,D9-B9+1,1),"EF")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SUM((OFFSET('243009_raw'!B2,0,0,D9-B9+1,1)="WBD") * (OFFSET('243009_raw'!C2,0,0,D9-B9+1,1)&lt;&gt;"TWS"))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COUNTIF(OFFSET('243009_raw'!A2,0,0,D9-B9+1,1),"FF")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SUM((OFFSET('243009_raw'!B2,0,0,D9-B9+1,1)="YBD") * (OFFSET('243009_raw'!C2,0,0,D9-B9+1,1)&lt;&gt;"TWS"))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COUNTIF(OFFSET('243009_raw'!A2,0,0,D9-B9+1,1),"IS")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COUNTIF(OFFSET('243009_raw'!A2,0,0,D9-B9+1,1),"LC")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(OFFSET('243009_raw'!B2,0,0,D9-B9+1,1)="ASP")*( OFFSET('243009_raw'!C2,0,0,D9-B9+1,1)="C"))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COUNTIF(OFFSET('243009_raw'!A2,0,0,D9-B9+1,1),"MD")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(OFFSET('243009_raw'!B2,0,0,D9-B9+1,1)="BBD")*( OFFSET('243009_raw'!C2,0,0,D9-B9+1,1)="C"))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COUNTIF(OFFSET('243009_raw'!A2,0,0,D9-B9+1,1),"MM")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(OFFSET('243009_raw'!B2,0,0,D9-B9+1,1)="BL")*( OFFSET('243009_raw'!C2,0,0,D9-B9+1,1)="C"))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COUNTIF(OFFSET('243009_raw'!A2,0,0,D9-B9+1,1),"MAR")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(OFFSET('243009_raw'!B2,0,0,D9-B9+1,1)="OD")*( OFFSET('243009_raw'!C2,0,0,D9-B9+1,1)="C"))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COUNTIF(OFFSET('243009_raw'!A2,0,0,D9-B9+1,1),"MME")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(OFFSET('243009_raw'!B2,0,0,D9-B9+1,1)="PLA")*( OFFSET('243009_raw'!C2,0,0,D9-B9+1,1)="C"))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COUNTIF(OFFSET('243009_raw'!A2,0,0,D9-B9+1,1),"MILA")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(OFFSET('243009_raw'!B2,0,0,D9-B9+1,1)="WBD")*( OFFSET('243009_raw'!C2,0,0,D9-B9+1,1)="C"))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COUNTIF(OFFSET('243009_raw'!A2,0,0,D9-B9+1,1),"MILC")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(OFFSET('243009_raw'!B2,0,0,D9-B9+1,1)="YBD")*( OFFSET('243009_raw'!C2,0,0,D9-B9+1,1)="C"))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COUNTIF(OFFSET('243009_raw'!A2,0,0,D9-B9+1,1),"MILS")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COUNTIF(OFFSET('243009_raw'!A2,0,0,D9-B9+1,1),"MA")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COUNTIF(OFFSET('243009_raw'!A2,0,0,D9-B9+1,1),"MC")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COUNTIF(OFFSET('243009_raw'!A2,0,0,D9-B9+1,1),"MFAV")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COUNTIF(OFFSET('243009_raw'!A2,0,0,D9-B9+1,1),"MFRN")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COUNTIF(OFFSET('243009_raw'!A2,0,0,D9-B9+1,1),"MAN")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COUNTIF(OFFSET('243009_raw'!A2,0,0,D9-B9+1,1),"MAL")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COUNTIF(OFFSET('243009_raw'!A2,0,0,D9-B9+1,1),"MDA")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COUNTIF(OFFSET('243009_raw'!A2,0,0,D9-B9+1,1),"MF")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COUNTIF(OFFSET('243009_raw'!A2,0,0,D9-B9+1,1),"ML")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COUNTIF(OFFSET('243009_raw'!A2,0,0,D9-B9+1,1),"OD")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COUNTIF(OFFSET('243009_raw'!A2,0,0,D9-B9+1,1),"PA")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COUNTIF(OFFSET('243009_raw'!A2,0,0,D9-B9+1,1),"PB")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COUNTIF(OFFSET('243009_raw'!A2,0,0,D9-B9+1,1),"PD")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COUNTIF(OFFSET('243009_raw'!A2,0,0,D9-B9+1,1),"PF")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COUNTIF(OFFSET('243009_raw'!A2,0,0,D9-B9+1,1),"PP")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COUNTIF(OFFSET('243009_raw'!A2,0,0,D9-B9+1,1),"SC")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COUNTIF(OFFSET('243009_raw'!A2,0,0,D9-B9+1,1),"SL")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COUNTIF(OFFSET('243009_raw'!A2,0,0,D9-B9+1,1),"SR")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COUNTIF(OFFSET('243009_raw'!A2,0,0,D9-B9+1,1),"SS")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COUNTIF(OFFSET('243009_raw'!A2,0,0,D9-B9+1,1),"SB")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COUNTIF(OFFSET('243009_raw'!A2,0,0,D9-B9+1,1),"SH")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COUNTIF(OFFSET('243009_raw'!A2,0,0,D9-B9+1,1),"SM")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COUNTIF(OFFSET('243009_raw'!A2,0,0,D9-B9+1,1),"TA")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COUNTIF(OFFSET('243009_raw'!A2,0,0,D9-B9+1,1),"BRI")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COUNTIF(OFFSET('243009_raw'!A2,0,0,D9-B9+1,1),"ERY")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COUNTIF(OFFSET('243009_raw'!A2,0,0,D9-B9+1,1),"EUN")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COUNTIF(OFFSET('243009_raw'!A2,0,0,D9-B9+1,1),"GORG")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COUNTIF(OFFSET('243009_raw'!A2,0,0,D9-B9+1,1),"ICIL")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COUNTIF(OFFSET('243009_raw'!A2,0,0,D9-B9+1,1),"MUR")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COUNTIF(OFFSET('243009_raw'!A2,0,0,D9-B9+1,1),"MOPS")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COUNTIF(OFFSET('243009_raw'!A2,0,0,D9-B9+1,1),"PAURA")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COUNTIF(OFFSET('243009_raw'!A2,0,0,D9-B9+1,1),"PRELA")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COUNTIF(OFFSET('243009_raw'!A2,0,0,D9-B9+1,1),"PSDP")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COUNTIF(OFFSET('243009_raw'!A2,0,0,D9-B9+1,1),"PSPT")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COUNTIF(OFFSET('243009_raw'!A2,0,0,D9-B9+1,1),"PTER")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COUNTIF(OFFSET('243009_raw'!A2,0,0,D9-B9+1,1),"SPO")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COUNTIF(OFFSET('243009_raw'!A2,0,0,D9-B9+1,1),"PAL")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COUNTIF(OFFSET('243009_raw'!A2,0,0,D9-B9+1,1),"ZO")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COUNTIF(OFFSET('243009_raw'!A2,0,0,D9-B9+1,1),"AMP")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COUNTIF(OFFSET('243009_raw'!A2,0,0,D9-B9+1,1),"DICT")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COUNTIF(OFFSET('243009_raw'!A2,0,0,D9-B9+1,1),"HALI")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COUNTIF(OFFSET('243009_raw'!A2,0,0,D9-B9+1,1),"LIAG")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COUNTIF(OFFSET('243009_raw'!A2,0,0,D9-B9+1,1),"LOBO")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COUNTIF(OFFSET('243009_raw'!A2,0,0,D9-B9+1,1),"MACA")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COUNTIF(OFFSET('243009_raw'!A2,0,0,D9-B9+1,1),"PAD")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COUNTIF(OFFSET('243009_raw'!A2,0,0,D9-B9+1,1),"POR")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COUNTIF(OFFSET('243009_raw'!A2,0,0,D9-B9+1,1),"SARG")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COUNTIF(OFFSET('243009_raw'!A2,0,0,D9-B9+1,1),"SCHIZ")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COUNTIF(OFFSET('243009_raw'!A2,0,0,D9-B9+1,1),"STY")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COUNTIF(OFFSET('243009_raw'!A2,0,0,D9-B9+1,1),"TURB")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COUNTIF(OFFSET('243009_raw'!A2,0,0,D9-B9+1,1),"TURF")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COUNTIF(OFFSET('243009_raw'!A2,0,0,D9-B9+1,1),"WRAN")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COUNTIF(OFFSET('243009_raw'!A2,0,0,D9-B9+1,1),"CTB")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COUNTIF(OFFSET('243009_raw'!A2,0,0,D9-B9+1,1),"ASC")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COUNTIF(OFFSET('243009_raw'!A2,0,0,D9-B9+1,1),"O")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COUNTIF(OFFSET('243009_raw'!A2,0,0,D9-B9+1,1),"DCA")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COUNTIF(OFFSET('243009_raw'!A2,0,0,D9-B9+1,1),"DG")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COUNTIF(OFFSET('243009_raw'!A2,0,0,D9-B9+1,1),"ODC")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COUNTIF(OFFSET('243009_raw'!A2,0,0,D9-B9+1,1),"RDC")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COUNTIF(OFFSET('243009_raw'!A2,0,0,D9-B9+1,1),"CALG")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COUNTIF(OFFSET('243009_raw'!A2,0,0,D9-B9+1,1),"DCOR")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COUNTIF(OFFSET('243009_raw'!A2,0,0,D9-B9+1,1),"P")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COUNTIF(OFFSET('243009_raw'!A2,0,0,D9-B9+1,1),"R")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COUNTIF(OFFSET('243009_raw'!A2,0,0,D9-B9+1,1),"S")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COUNTIF(OFFSET('243009_raw'!A2,0,0,D9-B9+1,1),"UNK")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COUNTIF(OFFSET('243009_raw'!A2,0,0,D9-B9+1,1),"SHAD")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COUNTIF(OFFSET('243009_raw'!A2,0,0,D9-B9+1,1),"TAPE")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COUNTIF(OFFSET('243009_raw'!A2,0,0,D9-B9+1,1),"WAND")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COUNTA(OFFSET('248014_raw'!A2,0,0,D9-B9+1,1))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COUNTIF(OFFSET('248014_raw'!C2,0,0,D9-B9+1,1),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COUNTIF(OFFSET('248014_raw'!C2,0,0,D9-B9+1,1),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COUNTIF(OFFSET('248014_raw'!A2,0,0,D9-B9+1,1),"AC")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COUNTIF(OFFSET('248014_raw'!C2,0,0,D9-B9+1,1),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COUNTIF(OFFSET('248014_raw'!A2,0,0,D9-B9+1,1),"AP")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COUNTIF(OFFSET('248014_raw'!C2,0,0,D9-B9+1,1),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COUNTIF(OFFSET('248014_raw'!A2,0,0,D9-B9+1,1),"APR")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COUNTIF(OFFSET('248014_raw'!C2,0,0,D9-B9+1,1),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COUNTIF(OFFSET('248014_raw'!A2,0,0,D9-B9+1,1),"AA")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COUNTIF(OFFSET('248014_raw'!C2,0,0,D9-B9+1,1),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COUNTIF(OFFSET('248014_raw'!A2,0,0,D9-B9+1,1),"AF")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COUNTIF(OFFSET('248014_raw'!C2,0,0,D9-B9+1,1),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COUNTIF(OFFSET('248014_raw'!A2,0,0,D9-B9+1,1),"AG")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COUNTIF(OFFSET('248014_raw'!C2,0,0,D9-B9+1,1),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COUNTIF(OFFSET('248014_raw'!A2,0,0,D9-B9+1,1),"AL")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COUNTIF(OFFSET('248014_raw'!C2,0,0,D9-B9+1,1),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COUNTIF(OFFSET('248014_raw'!A2,0,0,D9-B9+1,1),"AT")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COUNTIF(OFFSET('248014_raw'!C2,0,0,D9-B9+1,1),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COUNTIF(OFFSET('248014_raw'!A2,0,0,D9-B9+1,1),"AU")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COUNTIF(OFFSET('248014_raw'!C2,0,0,D9-B9+1,1),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COUNTIF(OFFSET('248014_raw'!A2,0,0,D9-B9+1,1),"CB")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COUNTIF(OFFSET('248014_raw'!C2,0,0,D9-B9+1,1),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COUNTIF(OFFSET('248014_raw'!A2,0,0,D9-B9+1,1),"CN")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COUNTIF(OFFSET('248014_raw'!C2,0,0,D9-B9+1,1),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COUNTIF(OFFSET('248014_raw'!A2,0,0,D9-B9+1,1),"CORAL")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COUNTIF(OFFSET('248014_raw'!A2,0,0,D9-B9+1,1),"CORJU")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COUNTIF(OFFSET('248014_raw'!A2,0,0,D9-B9+1,1),"DCY")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COUNTIF(OFFSET('248014_raw'!A2,0,0,D9-B9+1,1),"DST")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SUM((OFFSET('248014_raw'!B2,0,0,D9-B9+1,1)="ASP") * (OFFSET('248014_raw'!C2,0,0,D9-B9+1,1)&lt;&gt;"TWS"))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COUNTIF(OFFSET('248014_raw'!A2,0,0,D9-B9+1,1),"DSO")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SUM((OFFSET('248014_raw'!B2,0,0,D9-B9+1,1)="BBD") * (OFFSET('248014_raw'!C2,0,0,D9-B9+1,1)&lt;&gt;"TWS"))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COUNTIF(OFFSET('248014_raw'!A2,0,0,D9-B9+1,1),"DC")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SUM((OFFSET('248014_raw'!B2,0,0,D9-B9+1,1)="BL") * (OFFSET('248014_raw'!C2,0,0,D9-B9+1,1)&lt;&gt;"TWS"))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COUNTIF(OFFSET('248014_raw'!A2,0,0,D9-B9+1,1),"DL")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SUM((OFFSET('248014_raw'!B2,0,0,D9-B9+1,1)="OD") * (OFFSET('248014_raw'!C2,0,0,D9-B9+1,1)&lt;&gt;"TWS"))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COUNTIF(OFFSET('248014_raw'!A2,0,0,D9-B9+1,1),"DS")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SUM((OFFSET('248014_raw'!B2,0,0,D9-B9+1,1)="PLA") * (OFFSET('248014_raw'!C2,0,0,D9-B9+1,1)&lt;&gt;"TWS"))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COUNTIF(OFFSET('248014_raw'!A2,0,0,D9-B9+1,1),"EF")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SUM((OFFSET('248014_raw'!B2,0,0,D9-B9+1,1)="WBD") * (OFFSET('248014_raw'!C2,0,0,D9-B9+1,1)&lt;&gt;"TWS"))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COUNTIF(OFFSET('248014_raw'!A2,0,0,D9-B9+1,1),"FF")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SUM((OFFSET('248014_raw'!B2,0,0,D9-B9+1,1)="YBD") * (OFFSET('248014_raw'!C2,0,0,D9-B9+1,1)&lt;&gt;"TWS"))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COUNTIF(OFFSET('248014_raw'!A2,0,0,D9-B9+1,1),"IS")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COUNTIF(OFFSET('248014_raw'!A2,0,0,D9-B9+1,1),"LC")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(OFFSET('248014_raw'!B2,0,0,D9-B9+1,1)="ASP")*( OFFSET('248014_raw'!C2,0,0,D9-B9+1,1)="C"))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COUNTIF(OFFSET('248014_raw'!A2,0,0,D9-B9+1,1),"MD")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(OFFSET('248014_raw'!B2,0,0,D9-B9+1,1)="BBD")*( OFFSET('248014_raw'!C2,0,0,D9-B9+1,1)="C"))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COUNTIF(OFFSET('248014_raw'!A2,0,0,D9-B9+1,1),"MM")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(OFFSET('248014_raw'!B2,0,0,D9-B9+1,1)="BL")*( OFFSET('248014_raw'!C2,0,0,D9-B9+1,1)="C"))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COUNTIF(OFFSET('248014_raw'!A2,0,0,D9-B9+1,1),"MAR")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(OFFSET('248014_raw'!B2,0,0,D9-B9+1,1)="OD")*( OFFSET('248014_raw'!C2,0,0,D9-B9+1,1)="C"))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COUNTIF(OFFSET('248014_raw'!A2,0,0,D9-B9+1,1),"MME")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(OFFSET('248014_raw'!B2,0,0,D9-B9+1,1)="PLA")*( OFFSET('248014_raw'!C2,0,0,D9-B9+1,1)="C"))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COUNTIF(OFFSET('248014_raw'!A2,0,0,D9-B9+1,1),"MILA")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(OFFSET('248014_raw'!B2,0,0,D9-B9+1,1)="WBD")*( OFFSET('248014_raw'!C2,0,0,D9-B9+1,1)="C"))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COUNTIF(OFFSET('248014_raw'!A2,0,0,D9-B9+1,1),"MILC")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(OFFSET('248014_raw'!B2,0,0,D9-B9+1,1)="YBD")*( OFFSET('248014_raw'!C2,0,0,D9-B9+1,1)="C"))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COUNTIF(OFFSET('248014_raw'!A2,0,0,D9-B9+1,1),"MILS")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COUNTIF(OFFSET('248014_raw'!A2,0,0,D9-B9+1,1),"MA")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COUNTIF(OFFSET('248014_raw'!A2,0,0,D9-B9+1,1),"MC")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COUNTIF(OFFSET('248014_raw'!A2,0,0,D9-B9+1,1),"MFAV")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COUNTIF(OFFSET('248014_raw'!A2,0,0,D9-B9+1,1),"MFRN")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COUNTIF(OFFSET('248014_raw'!A2,0,0,D9-B9+1,1),"MAN")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COUNTIF(OFFSET('248014_raw'!A2,0,0,D9-B9+1,1),"MAL")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COUNTIF(OFFSET('248014_raw'!A2,0,0,D9-B9+1,1),"MDA")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COUNTIF(OFFSET('248014_raw'!A2,0,0,D9-B9+1,1),"MF")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COUNTIF(OFFSET('248014_raw'!A2,0,0,D9-B9+1,1),"ML")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COUNTIF(OFFSET('248014_raw'!A2,0,0,D9-B9+1,1),"OD")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COUNTIF(OFFSET('248014_raw'!A2,0,0,D9-B9+1,1),"PA")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COUNTIF(OFFSET('248014_raw'!A2,0,0,D9-B9+1,1),"PB")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COUNTIF(OFFSET('248014_raw'!A2,0,0,D9-B9+1,1),"PD")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COUNTIF(OFFSET('248014_raw'!A2,0,0,D9-B9+1,1),"PF")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COUNTIF(OFFSET('248014_raw'!A2,0,0,D9-B9+1,1),"PP")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COUNTIF(OFFSET('248014_raw'!A2,0,0,D9-B9+1,1),"SC")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COUNTIF(OFFSET('248014_raw'!A2,0,0,D9-B9+1,1),"SL")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COUNTIF(OFFSET('248014_raw'!A2,0,0,D9-B9+1,1),"SR")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COUNTIF(OFFSET('248014_raw'!A2,0,0,D9-B9+1,1),"SS")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COUNTIF(OFFSET('248014_raw'!A2,0,0,D9-B9+1,1),"SB")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COUNTIF(OFFSET('248014_raw'!A2,0,0,D9-B9+1,1),"SH")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COUNTIF(OFFSET('248014_raw'!A2,0,0,D9-B9+1,1),"SM")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COUNTIF(OFFSET('248014_raw'!A2,0,0,D9-B9+1,1),"TA")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COUNTIF(OFFSET('248014_raw'!A2,0,0,D9-B9+1,1),"BRI")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COUNTIF(OFFSET('248014_raw'!A2,0,0,D9-B9+1,1),"ERY")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COUNTIF(OFFSET('248014_raw'!A2,0,0,D9-B9+1,1),"EUN")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COUNTIF(OFFSET('248014_raw'!A2,0,0,D9-B9+1,1),"GORG")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COUNTIF(OFFSET('248014_raw'!A2,0,0,D9-B9+1,1),"ICIL")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COUNTIF(OFFSET('248014_raw'!A2,0,0,D9-B9+1,1),"MUR")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COUNTIF(OFFSET('248014_raw'!A2,0,0,D9-B9+1,1),"MOPS")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COUNTIF(OFFSET('248014_raw'!A2,0,0,D9-B9+1,1),"PAURA")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COUNTIF(OFFSET('248014_raw'!A2,0,0,D9-B9+1,1),"PRELA")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COUNTIF(OFFSET('248014_raw'!A2,0,0,D9-B9+1,1),"PSDP")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COUNTIF(OFFSET('248014_raw'!A2,0,0,D9-B9+1,1),"PSPT")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COUNTIF(OFFSET('248014_raw'!A2,0,0,D9-B9+1,1),"PTER")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COUNTIF(OFFSET('248014_raw'!A2,0,0,D9-B9+1,1),"SPO")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COUNTIF(OFFSET('248014_raw'!A2,0,0,D9-B9+1,1),"PAL")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COUNTIF(OFFSET('248014_raw'!A2,0,0,D9-B9+1,1),"ZO")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COUNTIF(OFFSET('248014_raw'!A2,0,0,D9-B9+1,1),"AMP")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COUNTIF(OFFSET('248014_raw'!A2,0,0,D9-B9+1,1),"DICT")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COUNTIF(OFFSET('248014_raw'!A2,0,0,D9-B9+1,1),"HALI")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COUNTIF(OFFSET('248014_raw'!A2,0,0,D9-B9+1,1),"LIAG")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COUNTIF(OFFSET('248014_raw'!A2,0,0,D9-B9+1,1),"LOBO")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COUNTIF(OFFSET('248014_raw'!A2,0,0,D9-B9+1,1),"MACA")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COUNTIF(OFFSET('248014_raw'!A2,0,0,D9-B9+1,1),"PAD")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COUNTIF(OFFSET('248014_raw'!A2,0,0,D9-B9+1,1),"POR")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COUNTIF(OFFSET('248014_raw'!A2,0,0,D9-B9+1,1),"SARG")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COUNTIF(OFFSET('248014_raw'!A2,0,0,D9-B9+1,1),"SCHIZ")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COUNTIF(OFFSET('248014_raw'!A2,0,0,D9-B9+1,1),"STY")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COUNTIF(OFFSET('248014_raw'!A2,0,0,D9-B9+1,1),"TURB")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COUNTIF(OFFSET('248014_raw'!A2,0,0,D9-B9+1,1),"TURF")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COUNTIF(OFFSET('248014_raw'!A2,0,0,D9-B9+1,1),"WRAN")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COUNTIF(OFFSET('248014_raw'!A2,0,0,D9-B9+1,1),"CTB")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COUNTIF(OFFSET('248014_raw'!A2,0,0,D9-B9+1,1),"ASC")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COUNTIF(OFFSET('248014_raw'!A2,0,0,D9-B9+1,1),"O")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COUNTIF(OFFSET('248014_raw'!A2,0,0,D9-B9+1,1),"DCA")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COUNTIF(OFFSET('248014_raw'!A2,0,0,D9-B9+1,1),"DG")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COUNTIF(OFFSET('248014_raw'!A2,0,0,D9-B9+1,1),"ODC")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COUNTIF(OFFSET('248014_raw'!A2,0,0,D9-B9+1,1),"RDC")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COUNTIF(OFFSET('248014_raw'!A2,0,0,D9-B9+1,1),"CALG")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COUNTIF(OFFSET('248014_raw'!A2,0,0,D9-B9+1,1),"DCOR")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COUNTIF(OFFSET('248014_raw'!A2,0,0,D9-B9+1,1),"P")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COUNTIF(OFFSET('248014_raw'!A2,0,0,D9-B9+1,1),"R")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COUNTIF(OFFSET('248014_raw'!A2,0,0,D9-B9+1,1),"S")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COUNTIF(OFFSET('248014_raw'!A2,0,0,D9-B9+1,1),"UNK")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COUNTIF(OFFSET('248014_raw'!A2,0,0,D9-B9+1,1),"SHAD")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COUNTIF(OFFSET('248014_raw'!A2,0,0,D9-B9+1,1),"TAPE")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COUNTIF(OFFSET('248014_raw'!A2,0,0,D9-B9+1,1),"WAND")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COUNTA(OFFSET('253019_raw'!A2,0,0,D9-B9+1,1))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COUNTIF(OFFSET('253019_raw'!C2,0,0,D9-B9+1,1),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COUNTIF(OFFSET('253019_raw'!C2,0,0,D9-B9+1,1),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COUNTIF(OFFSET('253019_raw'!A2,0,0,D9-B9+1,1),"AC")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COUNTIF(OFFSET('253019_raw'!C2,0,0,D9-B9+1,1), "S")</f>
        <v>2</v>
      </c>
      <c r="C18" s="8">
        <f ca="1">(B18/H127)*100</f>
        <v>22.222222222222221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COUNTIF(OFFSET('253019_raw'!A2,0,0,D9-B9+1,1),"AP")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COUNTIF(OFFSET('253019_raw'!C2,0,0,D9-B9+1,1),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COUNTIF(OFFSET('253019_raw'!A2,0,0,D9-B9+1,1),"APR")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COUNTIF(OFFSET('253019_raw'!C2,0,0,D9-B9+1,1),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COUNTIF(OFFSET('253019_raw'!A2,0,0,D9-B9+1,1),"AA")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COUNTIF(OFFSET('253019_raw'!C2,0,0,D9-B9+1,1),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COUNTIF(OFFSET('253019_raw'!A2,0,0,D9-B9+1,1),"AF")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COUNTIF(OFFSET('253019_raw'!C2,0,0,D9-B9+1,1),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COUNTIF(OFFSET('253019_raw'!A2,0,0,D9-B9+1,1),"AG")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COUNTIF(OFFSET('253019_raw'!C2,0,0,D9-B9+1,1),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COUNTIF(OFFSET('253019_raw'!A2,0,0,D9-B9+1,1),"AL")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COUNTIF(OFFSET('253019_raw'!C2,0,0,D9-B9+1,1),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COUNTIF(OFFSET('253019_raw'!A2,0,0,D9-B9+1,1),"AT")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COUNTIF(OFFSET('253019_raw'!C2,0,0,D9-B9+1,1),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COUNTIF(OFFSET('253019_raw'!A2,0,0,D9-B9+1,1),"AU")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COUNTIF(OFFSET('253019_raw'!C2,0,0,D9-B9+1,1),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COUNTIF(OFFSET('253019_raw'!A2,0,0,D9-B9+1,1),"CB")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COUNTIF(OFFSET('253019_raw'!C2,0,0,D9-B9+1,1),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COUNTIF(OFFSET('253019_raw'!A2,0,0,D9-B9+1,1),"CN")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COUNTIF(OFFSET('253019_raw'!C2,0,0,D9-B9+1,1),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COUNTIF(OFFSET('253019_raw'!A2,0,0,D9-B9+1,1),"CORAL")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COUNTIF(OFFSET('253019_raw'!A2,0,0,D9-B9+1,1),"CORJU")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COUNTIF(OFFSET('253019_raw'!A2,0,0,D9-B9+1,1),"DCY")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COUNTIF(OFFSET('253019_raw'!A2,0,0,D9-B9+1,1),"DST")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SUM((OFFSET('253019_raw'!B2,0,0,D9-B9+1,1)="ASP") * (OFFSET('253019_raw'!C2,0,0,D9-B9+1,1)&lt;&gt;"TWS"))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COUNTIF(OFFSET('253019_raw'!A2,0,0,D9-B9+1,1),"DSO")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SUM((OFFSET('253019_raw'!B2,0,0,D9-B9+1,1)="BBD") * (OFFSET('253019_raw'!C2,0,0,D9-B9+1,1)&lt;&gt;"TWS"))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COUNTIF(OFFSET('253019_raw'!A2,0,0,D9-B9+1,1),"DC")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SUM((OFFSET('253019_raw'!B2,0,0,D9-B9+1,1)="BL") * (OFFSET('253019_raw'!C2,0,0,D9-B9+1,1)&lt;&gt;"TWS"))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COUNTIF(OFFSET('253019_raw'!A2,0,0,D9-B9+1,1),"DL")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SUM((OFFSET('253019_raw'!B2,0,0,D9-B9+1,1)="OD") * (OFFSET('253019_raw'!C2,0,0,D9-B9+1,1)&lt;&gt;"TWS"))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COUNTIF(OFFSET('253019_raw'!A2,0,0,D9-B9+1,1),"DS")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SUM((OFFSET('253019_raw'!B2,0,0,D9-B9+1,1)="PLA") * (OFFSET('253019_raw'!C2,0,0,D9-B9+1,1)&lt;&gt;"TWS"))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COUNTIF(OFFSET('253019_raw'!A2,0,0,D9-B9+1,1),"EF")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SUM((OFFSET('253019_raw'!B2,0,0,D9-B9+1,1)="WBD") * (OFFSET('253019_raw'!C2,0,0,D9-B9+1,1)&lt;&gt;"TWS"))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COUNTIF(OFFSET('253019_raw'!A2,0,0,D9-B9+1,1),"FF")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SUM((OFFSET('253019_raw'!B2,0,0,D9-B9+1,1)="YBD") * (OFFSET('253019_raw'!C2,0,0,D9-B9+1,1)&lt;&gt;"TWS"))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COUNTIF(OFFSET('253019_raw'!A2,0,0,D9-B9+1,1),"IS")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COUNTIF(OFFSET('253019_raw'!A2,0,0,D9-B9+1,1),"LC")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(OFFSET('253019_raw'!B2,0,0,D9-B9+1,1)="ASP")*( OFFSET('253019_raw'!C2,0,0,D9-B9+1,1)="C"))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COUNTIF(OFFSET('253019_raw'!A2,0,0,D9-B9+1,1),"MD")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(OFFSET('253019_raw'!B2,0,0,D9-B9+1,1)="BBD")*( OFFSET('253019_raw'!C2,0,0,D9-B9+1,1)="C"))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COUNTIF(OFFSET('253019_raw'!A2,0,0,D9-B9+1,1),"MM")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(OFFSET('253019_raw'!B2,0,0,D9-B9+1,1)="BL")*( OFFSET('253019_raw'!C2,0,0,D9-B9+1,1)="C"))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COUNTIF(OFFSET('253019_raw'!A2,0,0,D9-B9+1,1),"MAR")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(OFFSET('253019_raw'!B2,0,0,D9-B9+1,1)="OD")*( OFFSET('253019_raw'!C2,0,0,D9-B9+1,1)="C"))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COUNTIF(OFFSET('253019_raw'!A2,0,0,D9-B9+1,1),"MME")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(OFFSET('253019_raw'!B2,0,0,D9-B9+1,1)="PLA")*( OFFSET('253019_raw'!C2,0,0,D9-B9+1,1)="C"))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COUNTIF(OFFSET('253019_raw'!A2,0,0,D9-B9+1,1),"MILA")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(OFFSET('253019_raw'!B2,0,0,D9-B9+1,1)="WBD")*( OFFSET('253019_raw'!C2,0,0,D9-B9+1,1)="C"))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COUNTIF(OFFSET('253019_raw'!A2,0,0,D9-B9+1,1),"MILC")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(OFFSET('253019_raw'!B2,0,0,D9-B9+1,1)="YBD")*( OFFSET('253019_raw'!C2,0,0,D9-B9+1,1)="C"))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COUNTIF(OFFSET('253019_raw'!A2,0,0,D9-B9+1,1),"MILS")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COUNTIF(OFFSET('253019_raw'!A2,0,0,D9-B9+1,1),"MA")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COUNTIF(OFFSET('253019_raw'!A2,0,0,D9-B9+1,1),"MC")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COUNTIF(OFFSET('253019_raw'!A2,0,0,D9-B9+1,1),"MFAV")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COUNTIF(OFFSET('253019_raw'!A2,0,0,D9-B9+1,1),"MFRN")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COUNTIF(OFFSET('253019_raw'!A2,0,0,D9-B9+1,1),"MAN")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COUNTIF(OFFSET('253019_raw'!A2,0,0,D9-B9+1,1),"MAL")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COUNTIF(OFFSET('253019_raw'!A2,0,0,D9-B9+1,1),"MDA")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COUNTIF(OFFSET('253019_raw'!A2,0,0,D9-B9+1,1),"MF")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COUNTIF(OFFSET('253019_raw'!A2,0,0,D9-B9+1,1),"ML")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COUNTIF(OFFSET('253019_raw'!A2,0,0,D9-B9+1,1),"OD")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COUNTIF(OFFSET('253019_raw'!A2,0,0,D9-B9+1,1),"PA")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COUNTIF(OFFSET('253019_raw'!A2,0,0,D9-B9+1,1),"PB")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COUNTIF(OFFSET('253019_raw'!A2,0,0,D9-B9+1,1),"PD")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COUNTIF(OFFSET('253019_raw'!A2,0,0,D9-B9+1,1),"PF")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COUNTIF(OFFSET('253019_raw'!A2,0,0,D9-B9+1,1),"PP")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COUNTIF(OFFSET('253019_raw'!A2,0,0,D9-B9+1,1),"SC")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COUNTIF(OFFSET('253019_raw'!A2,0,0,D9-B9+1,1),"SL")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COUNTIF(OFFSET('253019_raw'!A2,0,0,D9-B9+1,1),"SR")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COUNTIF(OFFSET('253019_raw'!A2,0,0,D9-B9+1,1),"SS")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COUNTIF(OFFSET('253019_raw'!A2,0,0,D9-B9+1,1),"SB")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COUNTIF(OFFSET('253019_raw'!A2,0,0,D9-B9+1,1),"SH")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COUNTIF(OFFSET('253019_raw'!A2,0,0,D9-B9+1,1),"SM")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COUNTIF(OFFSET('253019_raw'!A2,0,0,D9-B9+1,1),"TA")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COUNTIF(OFFSET('253019_raw'!A2,0,0,D9-B9+1,1),"BRI")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COUNTIF(OFFSET('253019_raw'!A2,0,0,D9-B9+1,1),"ERY")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COUNTIF(OFFSET('253019_raw'!A2,0,0,D9-B9+1,1),"EUN")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COUNTIF(OFFSET('253019_raw'!A2,0,0,D9-B9+1,1),"GORG")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COUNTIF(OFFSET('253019_raw'!A2,0,0,D9-B9+1,1),"ICIL")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COUNTIF(OFFSET('253019_raw'!A2,0,0,D9-B9+1,1),"MUR")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COUNTIF(OFFSET('253019_raw'!A2,0,0,D9-B9+1,1),"MOPS")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COUNTIF(OFFSET('253019_raw'!A2,0,0,D9-B9+1,1),"PAURA")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COUNTIF(OFFSET('253019_raw'!A2,0,0,D9-B9+1,1),"PRELA")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COUNTIF(OFFSET('253019_raw'!A2,0,0,D9-B9+1,1),"PSDP")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COUNTIF(OFFSET('253019_raw'!A2,0,0,D9-B9+1,1),"PSPT")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COUNTIF(OFFSET('253019_raw'!A2,0,0,D9-B9+1,1),"PTER")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COUNTIF(OFFSET('253019_raw'!A2,0,0,D9-B9+1,1),"SPO")</f>
        <v>2</v>
      </c>
      <c r="I84" s="4">
        <f ca="1">(H84/H127)*100</f>
        <v>22.222222222222221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COUNTIF(OFFSET('253019_raw'!A2,0,0,D9-B9+1,1),"PAL")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COUNTIF(OFFSET('253019_raw'!A2,0,0,D9-B9+1,1),"ZO")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COUNTIF(OFFSET('253019_raw'!A2,0,0,D9-B9+1,1),"AMP")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COUNTIF(OFFSET('253019_raw'!A2,0,0,D9-B9+1,1),"DICT")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COUNTIF(OFFSET('253019_raw'!A2,0,0,D9-B9+1,1),"HALI")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COUNTIF(OFFSET('253019_raw'!A2,0,0,D9-B9+1,1),"LIAG")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COUNTIF(OFFSET('253019_raw'!A2,0,0,D9-B9+1,1),"LOBO")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COUNTIF(OFFSET('253019_raw'!A2,0,0,D9-B9+1,1),"MACA")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COUNTIF(OFFSET('253019_raw'!A2,0,0,D9-B9+1,1),"PAD")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COUNTIF(OFFSET('253019_raw'!A2,0,0,D9-B9+1,1),"POR")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COUNTIF(OFFSET('253019_raw'!A2,0,0,D9-B9+1,1),"SARG")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COUNTIF(OFFSET('253019_raw'!A2,0,0,D9-B9+1,1),"SCHIZ")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COUNTIF(OFFSET('253019_raw'!A2,0,0,D9-B9+1,1),"STY")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COUNTIF(OFFSET('253019_raw'!A2,0,0,D9-B9+1,1),"TURB")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COUNTIF(OFFSET('253019_raw'!A2,0,0,D9-B9+1,1),"TURF")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COUNTIF(OFFSET('253019_raw'!A2,0,0,D9-B9+1,1),"WRAN")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COUNTIF(OFFSET('253019_raw'!A2,0,0,D9-B9+1,1),"CTB")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COUNTIF(OFFSET('253019_raw'!A2,0,0,D9-B9+1,1),"ASC")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COUNTIF(OFFSET('253019_raw'!A2,0,0,D9-B9+1,1),"O")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COUNTIF(OFFSET('253019_raw'!A2,0,0,D9-B9+1,1),"DCA")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COUNTIF(OFFSET('253019_raw'!A2,0,0,D9-B9+1,1),"DG")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COUNTIF(OFFSET('253019_raw'!A2,0,0,D9-B9+1,1),"ODC")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COUNTIF(OFFSET('253019_raw'!A2,0,0,D9-B9+1,1),"RDC")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COUNTIF(OFFSET('253019_raw'!A2,0,0,D9-B9+1,1),"CALG")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COUNTIF(OFFSET('253019_raw'!A2,0,0,D9-B9+1,1),"DCOR")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COUNTIF(OFFSET('253019_raw'!A2,0,0,D9-B9+1,1),"P")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COUNTIF(OFFSET('253019_raw'!A2,0,0,D9-B9+1,1),"R")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COUNTIF(OFFSET('253019_raw'!A2,0,0,D9-B9+1,1),"S")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COUNTIF(OFFSET('253019_raw'!A2,0,0,D9-B9+1,1),"UNK")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COUNTIF(OFFSET('253019_raw'!A2,0,0,D9-B9+1,1),"SHAD")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COUNTIF(OFFSET('253019_raw'!A2,0,0,D9-B9+1,1),"TAPE")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COUNTIF(OFFSET('253019_raw'!A2,0,0,D9-B9+1,1),"WAND")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COUNTA(OFFSET('258024_raw'!A2,0,0,D9-B9+1,1))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COUNTIF(OFFSET('258024_raw'!C2,0,0,D9-B9+1,1),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COUNTIF(OFFSET('258024_raw'!C2,0,0,D9-B9+1,1), "G")</f>
        <v>3</v>
      </c>
      <c r="C17" s="4">
        <f ca="1">(B17/H127)*100</f>
        <v>50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COUNTIF(OFFSET('258024_raw'!A2,0,0,D9-B9+1,1),"AC")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COUNTIF(OFFSET('258024_raw'!C2,0,0,D9-B9+1,1),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COUNTIF(OFFSET('258024_raw'!A2,0,0,D9-B9+1,1),"AP")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COUNTIF(OFFSET('258024_raw'!C2,0,0,D9-B9+1,1),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COUNTIF(OFFSET('258024_raw'!A2,0,0,D9-B9+1,1),"APR")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COUNTIF(OFFSET('258024_raw'!C2,0,0,D9-B9+1,1),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COUNTIF(OFFSET('258024_raw'!A2,0,0,D9-B9+1,1),"AA")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COUNTIF(OFFSET('258024_raw'!C2,0,0,D9-B9+1,1), "CTB")</f>
        <v>3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COUNTIF(OFFSET('258024_raw'!A2,0,0,D9-B9+1,1),"AF")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COUNTIF(OFFSET('258024_raw'!C2,0,0,D9-B9+1,1),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COUNTIF(OFFSET('258024_raw'!A2,0,0,D9-B9+1,1),"AG")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COUNTIF(OFFSET('258024_raw'!C2,0,0,D9-B9+1,1),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COUNTIF(OFFSET('258024_raw'!A2,0,0,D9-B9+1,1),"AL")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COUNTIF(OFFSET('258024_raw'!C2,0,0,D9-B9+1,1),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COUNTIF(OFFSET('258024_raw'!A2,0,0,D9-B9+1,1),"AT")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COUNTIF(OFFSET('258024_raw'!C2,0,0,D9-B9+1,1),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COUNTIF(OFFSET('258024_raw'!A2,0,0,D9-B9+1,1),"AU")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COUNTIF(OFFSET('258024_raw'!C2,0,0,D9-B9+1,1),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COUNTIF(OFFSET('258024_raw'!A2,0,0,D9-B9+1,1),"CB")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COUNTIF(OFFSET('258024_raw'!C2,0,0,D9-B9+1,1),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COUNTIF(OFFSET('258024_raw'!A2,0,0,D9-B9+1,1),"CN")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COUNTIF(OFFSET('258024_raw'!C2,0,0,D9-B9+1,1),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COUNTIF(OFFSET('258024_raw'!A2,0,0,D9-B9+1,1),"CORAL")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COUNTIF(OFFSET('258024_raw'!A2,0,0,D9-B9+1,1),"CORJU")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COUNTIF(OFFSET('258024_raw'!A2,0,0,D9-B9+1,1),"DCY")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COUNTIF(OFFSET('258024_raw'!A2,0,0,D9-B9+1,1),"DST")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SUM((OFFSET('258024_raw'!B2,0,0,D9-B9+1,1)="ASP") * (OFFSET('258024_raw'!C2,0,0,D9-B9+1,1)&lt;&gt;"TWS"))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COUNTIF(OFFSET('258024_raw'!A2,0,0,D9-B9+1,1),"DSO")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SUM((OFFSET('258024_raw'!B2,0,0,D9-B9+1,1)="BBD") * (OFFSET('258024_raw'!C2,0,0,D9-B9+1,1)&lt;&gt;"TWS"))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COUNTIF(OFFSET('258024_raw'!A2,0,0,D9-B9+1,1),"DC")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SUM((OFFSET('258024_raw'!B2,0,0,D9-B9+1,1)="BL") * (OFFSET('258024_raw'!C2,0,0,D9-B9+1,1)&lt;&gt;"TWS"))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COUNTIF(OFFSET('258024_raw'!A2,0,0,D9-B9+1,1),"DL")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SUM((OFFSET('258024_raw'!B2,0,0,D9-B9+1,1)="OD") * (OFFSET('258024_raw'!C2,0,0,D9-B9+1,1)&lt;&gt;"TWS"))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COUNTIF(OFFSET('258024_raw'!A2,0,0,D9-B9+1,1),"DS")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SUM((OFFSET('258024_raw'!B2,0,0,D9-B9+1,1)="PLA") * (OFFSET('258024_raw'!C2,0,0,D9-B9+1,1)&lt;&gt;"TWS"))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COUNTIF(OFFSET('258024_raw'!A2,0,0,D9-B9+1,1),"EF")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SUM((OFFSET('258024_raw'!B2,0,0,D9-B9+1,1)="WBD") * (OFFSET('258024_raw'!C2,0,0,D9-B9+1,1)&lt;&gt;"TWS"))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COUNTIF(OFFSET('258024_raw'!A2,0,0,D9-B9+1,1),"FF")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SUM((OFFSET('258024_raw'!B2,0,0,D9-B9+1,1)="YBD") * (OFFSET('258024_raw'!C2,0,0,D9-B9+1,1)&lt;&gt;"TWS"))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COUNTIF(OFFSET('258024_raw'!A2,0,0,D9-B9+1,1),"IS")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COUNTIF(OFFSET('258024_raw'!A2,0,0,D9-B9+1,1),"LC")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(OFFSET('258024_raw'!B2,0,0,D9-B9+1,1)="ASP")*( OFFSET('258024_raw'!C2,0,0,D9-B9+1,1)="C"))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COUNTIF(OFFSET('258024_raw'!A2,0,0,D9-B9+1,1),"MD")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(OFFSET('258024_raw'!B2,0,0,D9-B9+1,1)="BBD")*( OFFSET('258024_raw'!C2,0,0,D9-B9+1,1)="C"))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COUNTIF(OFFSET('258024_raw'!A2,0,0,D9-B9+1,1),"MM")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(OFFSET('258024_raw'!B2,0,0,D9-B9+1,1)="BL")*( OFFSET('258024_raw'!C2,0,0,D9-B9+1,1)="C"))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COUNTIF(OFFSET('258024_raw'!A2,0,0,D9-B9+1,1),"MAR")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(OFFSET('258024_raw'!B2,0,0,D9-B9+1,1)="OD")*( OFFSET('258024_raw'!C2,0,0,D9-B9+1,1)="C"))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COUNTIF(OFFSET('258024_raw'!A2,0,0,D9-B9+1,1),"MME")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(OFFSET('258024_raw'!B2,0,0,D9-B9+1,1)="PLA")*( OFFSET('258024_raw'!C2,0,0,D9-B9+1,1)="C"))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COUNTIF(OFFSET('258024_raw'!A2,0,0,D9-B9+1,1),"MILA")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(OFFSET('258024_raw'!B2,0,0,D9-B9+1,1)="WBD")*( OFFSET('258024_raw'!C2,0,0,D9-B9+1,1)="C"))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COUNTIF(OFFSET('258024_raw'!A2,0,0,D9-B9+1,1),"MILC")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(OFFSET('258024_raw'!B2,0,0,D9-B9+1,1)="YBD")*( OFFSET('258024_raw'!C2,0,0,D9-B9+1,1)="C"))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COUNTIF(OFFSET('258024_raw'!A2,0,0,D9-B9+1,1),"MILS")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COUNTIF(OFFSET('258024_raw'!A2,0,0,D9-B9+1,1),"MA")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COUNTIF(OFFSET('258024_raw'!A2,0,0,D9-B9+1,1),"MC")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COUNTIF(OFFSET('258024_raw'!A2,0,0,D9-B9+1,1),"MFAV")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COUNTIF(OFFSET('258024_raw'!A2,0,0,D9-B9+1,1),"MFRN")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COUNTIF(OFFSET('258024_raw'!A2,0,0,D9-B9+1,1),"MAN")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COUNTIF(OFFSET('258024_raw'!A2,0,0,D9-B9+1,1),"MAL")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COUNTIF(OFFSET('258024_raw'!A2,0,0,D9-B9+1,1),"MDA")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COUNTIF(OFFSET('258024_raw'!A2,0,0,D9-B9+1,1),"MF")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COUNTIF(OFFSET('258024_raw'!A2,0,0,D9-B9+1,1),"ML")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COUNTIF(OFFSET('258024_raw'!A2,0,0,D9-B9+1,1),"OD")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COUNTIF(OFFSET('258024_raw'!A2,0,0,D9-B9+1,1),"PA")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COUNTIF(OFFSET('258024_raw'!A2,0,0,D9-B9+1,1),"PB")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COUNTIF(OFFSET('258024_raw'!A2,0,0,D9-B9+1,1),"PD")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COUNTIF(OFFSET('258024_raw'!A2,0,0,D9-B9+1,1),"PF")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COUNTIF(OFFSET('258024_raw'!A2,0,0,D9-B9+1,1),"PP")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COUNTIF(OFFSET('258024_raw'!A2,0,0,D9-B9+1,1),"SC")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COUNTIF(OFFSET('258024_raw'!A2,0,0,D9-B9+1,1),"SL")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COUNTIF(OFFSET('258024_raw'!A2,0,0,D9-B9+1,1),"SR")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COUNTIF(OFFSET('258024_raw'!A2,0,0,D9-B9+1,1),"SS")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COUNTIF(OFFSET('258024_raw'!A2,0,0,D9-B9+1,1),"SB")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COUNTIF(OFFSET('258024_raw'!A2,0,0,D9-B9+1,1),"SH")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COUNTIF(OFFSET('258024_raw'!A2,0,0,D9-B9+1,1),"SM")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COUNTIF(OFFSET('258024_raw'!A2,0,0,D9-B9+1,1),"TA")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COUNTIF(OFFSET('258024_raw'!A2,0,0,D9-B9+1,1),"BRI")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COUNTIF(OFFSET('258024_raw'!A2,0,0,D9-B9+1,1),"ERY")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COUNTIF(OFFSET('258024_raw'!A2,0,0,D9-B9+1,1),"EUN")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COUNTIF(OFFSET('258024_raw'!A2,0,0,D9-B9+1,1),"GORG")</f>
        <v>3</v>
      </c>
      <c r="I74" s="4">
        <f ca="1">(H74/H127)*100</f>
        <v>50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COUNTIF(OFFSET('258024_raw'!A2,0,0,D9-B9+1,1),"ICIL")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COUNTIF(OFFSET('258024_raw'!A2,0,0,D9-B9+1,1),"MUR")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COUNTIF(OFFSET('258024_raw'!A2,0,0,D9-B9+1,1),"MOPS")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COUNTIF(OFFSET('258024_raw'!A2,0,0,D9-B9+1,1),"PAURA")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COUNTIF(OFFSET('258024_raw'!A2,0,0,D9-B9+1,1),"PRELA")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COUNTIF(OFFSET('258024_raw'!A2,0,0,D9-B9+1,1),"PSDP")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COUNTIF(OFFSET('258024_raw'!A2,0,0,D9-B9+1,1),"PSPT")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COUNTIF(OFFSET('258024_raw'!A2,0,0,D9-B9+1,1),"PTER")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COUNTIF(OFFSET('258024_raw'!A2,0,0,D9-B9+1,1),"SPO")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COUNTIF(OFFSET('258024_raw'!A2,0,0,D9-B9+1,1),"PAL")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COUNTIF(OFFSET('258024_raw'!A2,0,0,D9-B9+1,1),"ZO")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COUNTIF(OFFSET('258024_raw'!A2,0,0,D9-B9+1,1),"AMP")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COUNTIF(OFFSET('258024_raw'!A2,0,0,D9-B9+1,1),"DICT")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COUNTIF(OFFSET('258024_raw'!A2,0,0,D9-B9+1,1),"HALI")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COUNTIF(OFFSET('258024_raw'!A2,0,0,D9-B9+1,1),"LIAG")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COUNTIF(OFFSET('258024_raw'!A2,0,0,D9-B9+1,1),"LOBO")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COUNTIF(OFFSET('258024_raw'!A2,0,0,D9-B9+1,1),"MACA")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COUNTIF(OFFSET('258024_raw'!A2,0,0,D9-B9+1,1),"PAD")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COUNTIF(OFFSET('258024_raw'!A2,0,0,D9-B9+1,1),"POR")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COUNTIF(OFFSET('258024_raw'!A2,0,0,D9-B9+1,1),"SARG")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COUNTIF(OFFSET('258024_raw'!A2,0,0,D9-B9+1,1),"SCHIZ")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COUNTIF(OFFSET('258024_raw'!A2,0,0,D9-B9+1,1),"STY")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COUNTIF(OFFSET('258024_raw'!A2,0,0,D9-B9+1,1),"TURB")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COUNTIF(OFFSET('258024_raw'!A2,0,0,D9-B9+1,1),"TURF")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COUNTIF(OFFSET('258024_raw'!A2,0,0,D9-B9+1,1),"WRAN")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COUNTIF(OFFSET('258024_raw'!A2,0,0,D9-B9+1,1),"CTB")</f>
        <v>3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COUNTIF(OFFSET('258024_raw'!A2,0,0,D9-B9+1,1),"ASC")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COUNTIF(OFFSET('258024_raw'!A2,0,0,D9-B9+1,1),"O")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COUNTIF(OFFSET('258024_raw'!A2,0,0,D9-B9+1,1),"DCA")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COUNTIF(OFFSET('258024_raw'!A2,0,0,D9-B9+1,1),"DG")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COUNTIF(OFFSET('258024_raw'!A2,0,0,D9-B9+1,1),"ODC")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COUNTIF(OFFSET('258024_raw'!A2,0,0,D9-B9+1,1),"RDC")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COUNTIF(OFFSET('258024_raw'!A2,0,0,D9-B9+1,1),"CALG")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COUNTIF(OFFSET('258024_raw'!A2,0,0,D9-B9+1,1),"DCOR")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COUNTIF(OFFSET('258024_raw'!A2,0,0,D9-B9+1,1),"P")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COUNTIF(OFFSET('258024_raw'!A2,0,0,D9-B9+1,1),"R")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COUNTIF(OFFSET('258024_raw'!A2,0,0,D9-B9+1,1),"S")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COUNTIF(OFFSET('258024_raw'!A2,0,0,D9-B9+1,1),"UNK")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COUNTIF(OFFSET('258024_raw'!A2,0,0,D9-B9+1,1),"SHAD")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COUNTIF(OFFSET('258024_raw'!A2,0,0,D9-B9+1,1),"TAPE")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COUNTIF(OFFSET('258024_raw'!A2,0,0,D9-B9+1,1),"WAND")</f>
        <v>4</v>
      </c>
      <c r="I126" s="4">
        <f ca="1">(H126/SUM(H15:H126))*100</f>
        <v>40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COUNTA(OFFSET('263029_raw'!A2,0,0,D9-B9+1,1))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COUNTIF(OFFSET('263029_raw'!C2,0,0,D9-B9+1,1),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COUNTIF(OFFSET('263029_raw'!C2,0,0,D9-B9+1,1), "G")</f>
        <v>4</v>
      </c>
      <c r="C17" s="4">
        <f ca="1">(B17/H127)*100</f>
        <v>44.444444444444443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COUNTIF(OFFSET('263029_raw'!A2,0,0,D9-B9+1,1),"AC")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COUNTIF(OFFSET('263029_raw'!C2,0,0,D9-B9+1,1),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COUNTIF(OFFSET('263029_raw'!A2,0,0,D9-B9+1,1),"AP")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COUNTIF(OFFSET('263029_raw'!C2,0,0,D9-B9+1,1),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COUNTIF(OFFSET('263029_raw'!A2,0,0,D9-B9+1,1),"APR")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COUNTIF(OFFSET('263029_raw'!C2,0,0,D9-B9+1,1),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COUNTIF(OFFSET('263029_raw'!A2,0,0,D9-B9+1,1),"AA")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COUNTIF(OFFSET('263029_raw'!C2,0,0,D9-B9+1,1),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COUNTIF(OFFSET('263029_raw'!A2,0,0,D9-B9+1,1),"AF")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COUNTIF(OFFSET('263029_raw'!C2,0,0,D9-B9+1,1),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COUNTIF(OFFSET('263029_raw'!A2,0,0,D9-B9+1,1),"AG")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COUNTIF(OFFSET('263029_raw'!C2,0,0,D9-B9+1,1),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COUNTIF(OFFSET('263029_raw'!A2,0,0,D9-B9+1,1),"AL")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COUNTIF(OFFSET('263029_raw'!C2,0,0,D9-B9+1,1),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COUNTIF(OFFSET('263029_raw'!A2,0,0,D9-B9+1,1),"AT")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COUNTIF(OFFSET('263029_raw'!C2,0,0,D9-B9+1,1),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COUNTIF(OFFSET('263029_raw'!A2,0,0,D9-B9+1,1),"AU")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COUNTIF(OFFSET('263029_raw'!C2,0,0,D9-B9+1,1),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COUNTIF(OFFSET('263029_raw'!A2,0,0,D9-B9+1,1),"CB")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COUNTIF(OFFSET('263029_raw'!C2,0,0,D9-B9+1,1),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COUNTIF(OFFSET('263029_raw'!A2,0,0,D9-B9+1,1),"CN")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COUNTIF(OFFSET('263029_raw'!C2,0,0,D9-B9+1,1),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COUNTIF(OFFSET('263029_raw'!A2,0,0,D9-B9+1,1),"CORAL")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COUNTIF(OFFSET('263029_raw'!A2,0,0,D9-B9+1,1),"CORJU")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COUNTIF(OFFSET('263029_raw'!A2,0,0,D9-B9+1,1),"DCY")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COUNTIF(OFFSET('263029_raw'!A2,0,0,D9-B9+1,1),"DST")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SUM((OFFSET('263029_raw'!B2,0,0,D9-B9+1,1)="ASP") * (OFFSET('263029_raw'!C2,0,0,D9-B9+1,1)&lt;&gt;"TWS"))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COUNTIF(OFFSET('263029_raw'!A2,0,0,D9-B9+1,1),"DSO")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SUM((OFFSET('263029_raw'!B2,0,0,D9-B9+1,1)="BBD") * (OFFSET('263029_raw'!C2,0,0,D9-B9+1,1)&lt;&gt;"TWS"))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COUNTIF(OFFSET('263029_raw'!A2,0,0,D9-B9+1,1),"DC")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SUM((OFFSET('263029_raw'!B2,0,0,D9-B9+1,1)="BL") * (OFFSET('263029_raw'!C2,0,0,D9-B9+1,1)&lt;&gt;"TWS"))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COUNTIF(OFFSET('263029_raw'!A2,0,0,D9-B9+1,1),"DL")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SUM((OFFSET('263029_raw'!B2,0,0,D9-B9+1,1)="OD") * (OFFSET('263029_raw'!C2,0,0,D9-B9+1,1)&lt;&gt;"TWS"))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COUNTIF(OFFSET('263029_raw'!A2,0,0,D9-B9+1,1),"DS")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SUM((OFFSET('263029_raw'!B2,0,0,D9-B9+1,1)="PLA") * (OFFSET('263029_raw'!C2,0,0,D9-B9+1,1)&lt;&gt;"TWS"))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COUNTIF(OFFSET('263029_raw'!A2,0,0,D9-B9+1,1),"EF")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SUM((OFFSET('263029_raw'!B2,0,0,D9-B9+1,1)="WBD") * (OFFSET('263029_raw'!C2,0,0,D9-B9+1,1)&lt;&gt;"TWS"))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COUNTIF(OFFSET('263029_raw'!A2,0,0,D9-B9+1,1),"FF")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SUM((OFFSET('263029_raw'!B2,0,0,D9-B9+1,1)="YBD") * (OFFSET('263029_raw'!C2,0,0,D9-B9+1,1)&lt;&gt;"TWS"))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COUNTIF(OFFSET('263029_raw'!A2,0,0,D9-B9+1,1),"IS")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COUNTIF(OFFSET('263029_raw'!A2,0,0,D9-B9+1,1),"LC")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(OFFSET('263029_raw'!B2,0,0,D9-B9+1,1)="ASP")*( OFFSET('263029_raw'!C2,0,0,D9-B9+1,1)="C"))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COUNTIF(OFFSET('263029_raw'!A2,0,0,D9-B9+1,1),"MD")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(OFFSET('263029_raw'!B2,0,0,D9-B9+1,1)="BBD")*( OFFSET('263029_raw'!C2,0,0,D9-B9+1,1)="C"))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COUNTIF(OFFSET('263029_raw'!A2,0,0,D9-B9+1,1),"MM")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(OFFSET('263029_raw'!B2,0,0,D9-B9+1,1)="BL")*( OFFSET('263029_raw'!C2,0,0,D9-B9+1,1)="C"))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COUNTIF(OFFSET('263029_raw'!A2,0,0,D9-B9+1,1),"MAR")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(OFFSET('263029_raw'!B2,0,0,D9-B9+1,1)="OD")*( OFFSET('263029_raw'!C2,0,0,D9-B9+1,1)="C"))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COUNTIF(OFFSET('263029_raw'!A2,0,0,D9-B9+1,1),"MME")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(OFFSET('263029_raw'!B2,0,0,D9-B9+1,1)="PLA")*( OFFSET('263029_raw'!C2,0,0,D9-B9+1,1)="C"))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COUNTIF(OFFSET('263029_raw'!A2,0,0,D9-B9+1,1),"MILA")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(OFFSET('263029_raw'!B2,0,0,D9-B9+1,1)="WBD")*( OFFSET('263029_raw'!C2,0,0,D9-B9+1,1)="C"))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COUNTIF(OFFSET('263029_raw'!A2,0,0,D9-B9+1,1),"MILC")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(OFFSET('263029_raw'!B2,0,0,D9-B9+1,1)="YBD")*( OFFSET('263029_raw'!C2,0,0,D9-B9+1,1)="C"))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COUNTIF(OFFSET('263029_raw'!A2,0,0,D9-B9+1,1),"MILS")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COUNTIF(OFFSET('263029_raw'!A2,0,0,D9-B9+1,1),"MA")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COUNTIF(OFFSET('263029_raw'!A2,0,0,D9-B9+1,1),"MC")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COUNTIF(OFFSET('263029_raw'!A2,0,0,D9-B9+1,1),"MFAV")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COUNTIF(OFFSET('263029_raw'!A2,0,0,D9-B9+1,1),"MFRN")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COUNTIF(OFFSET('263029_raw'!A2,0,0,D9-B9+1,1),"MAN")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COUNTIF(OFFSET('263029_raw'!A2,0,0,D9-B9+1,1),"MAL")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COUNTIF(OFFSET('263029_raw'!A2,0,0,D9-B9+1,1),"MDA")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COUNTIF(OFFSET('263029_raw'!A2,0,0,D9-B9+1,1),"MF")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COUNTIF(OFFSET('263029_raw'!A2,0,0,D9-B9+1,1),"ML")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COUNTIF(OFFSET('263029_raw'!A2,0,0,D9-B9+1,1),"OD")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COUNTIF(OFFSET('263029_raw'!A2,0,0,D9-B9+1,1),"PA")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COUNTIF(OFFSET('263029_raw'!A2,0,0,D9-B9+1,1),"PB")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COUNTIF(OFFSET('263029_raw'!A2,0,0,D9-B9+1,1),"PD")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COUNTIF(OFFSET('263029_raw'!A2,0,0,D9-B9+1,1),"PF")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COUNTIF(OFFSET('263029_raw'!A2,0,0,D9-B9+1,1),"PP")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COUNTIF(OFFSET('263029_raw'!A2,0,0,D9-B9+1,1),"SC")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COUNTIF(OFFSET('263029_raw'!A2,0,0,D9-B9+1,1),"SL")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COUNTIF(OFFSET('263029_raw'!A2,0,0,D9-B9+1,1),"SR")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COUNTIF(OFFSET('263029_raw'!A2,0,0,D9-B9+1,1),"SS")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COUNTIF(OFFSET('263029_raw'!A2,0,0,D9-B9+1,1),"SB")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COUNTIF(OFFSET('263029_raw'!A2,0,0,D9-B9+1,1),"SH")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COUNTIF(OFFSET('263029_raw'!A2,0,0,D9-B9+1,1),"SM")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COUNTIF(OFFSET('263029_raw'!A2,0,0,D9-B9+1,1),"TA")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COUNTIF(OFFSET('263029_raw'!A2,0,0,D9-B9+1,1),"BRI")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COUNTIF(OFFSET('263029_raw'!A2,0,0,D9-B9+1,1),"ERY")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COUNTIF(OFFSET('263029_raw'!A2,0,0,D9-B9+1,1),"EUN")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COUNTIF(OFFSET('263029_raw'!A2,0,0,D9-B9+1,1),"GORG")</f>
        <v>4</v>
      </c>
      <c r="I74" s="4">
        <f ca="1">(H74/H127)*100</f>
        <v>44.444444444444443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COUNTIF(OFFSET('263029_raw'!A2,0,0,D9-B9+1,1),"ICIL")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COUNTIF(OFFSET('263029_raw'!A2,0,0,D9-B9+1,1),"MUR")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COUNTIF(OFFSET('263029_raw'!A2,0,0,D9-B9+1,1),"MOPS")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COUNTIF(OFFSET('263029_raw'!A2,0,0,D9-B9+1,1),"PAURA")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COUNTIF(OFFSET('263029_raw'!A2,0,0,D9-B9+1,1),"PRELA")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COUNTIF(OFFSET('263029_raw'!A2,0,0,D9-B9+1,1),"PSDP")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COUNTIF(OFFSET('263029_raw'!A2,0,0,D9-B9+1,1),"PSPT")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COUNTIF(OFFSET('263029_raw'!A2,0,0,D9-B9+1,1),"PTER")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COUNTIF(OFFSET('263029_raw'!A2,0,0,D9-B9+1,1),"SPO")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COUNTIF(OFFSET('263029_raw'!A2,0,0,D9-B9+1,1),"PAL")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COUNTIF(OFFSET('263029_raw'!A2,0,0,D9-B9+1,1),"ZO")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COUNTIF(OFFSET('263029_raw'!A2,0,0,D9-B9+1,1),"AMP")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COUNTIF(OFFSET('263029_raw'!A2,0,0,D9-B9+1,1),"DICT")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COUNTIF(OFFSET('263029_raw'!A2,0,0,D9-B9+1,1),"HALI")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COUNTIF(OFFSET('263029_raw'!A2,0,0,D9-B9+1,1),"LIAG")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COUNTIF(OFFSET('263029_raw'!A2,0,0,D9-B9+1,1),"LOBO")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COUNTIF(OFFSET('263029_raw'!A2,0,0,D9-B9+1,1),"MACA")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COUNTIF(OFFSET('263029_raw'!A2,0,0,D9-B9+1,1),"PAD")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COUNTIF(OFFSET('263029_raw'!A2,0,0,D9-B9+1,1),"POR")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COUNTIF(OFFSET('263029_raw'!A2,0,0,D9-B9+1,1),"SARG")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COUNTIF(OFFSET('263029_raw'!A2,0,0,D9-B9+1,1),"SCHIZ")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COUNTIF(OFFSET('263029_raw'!A2,0,0,D9-B9+1,1),"STY")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COUNTIF(OFFSET('263029_raw'!A2,0,0,D9-B9+1,1),"TURB")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COUNTIF(OFFSET('263029_raw'!A2,0,0,D9-B9+1,1),"TURF")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COUNTIF(OFFSET('263029_raw'!A2,0,0,D9-B9+1,1),"WRAN")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COUNTIF(OFFSET('263029_raw'!A2,0,0,D9-B9+1,1),"CTB")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COUNTIF(OFFSET('263029_raw'!A2,0,0,D9-B9+1,1),"ASC")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COUNTIF(OFFSET('263029_raw'!A2,0,0,D9-B9+1,1),"O")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COUNTIF(OFFSET('263029_raw'!A2,0,0,D9-B9+1,1),"DCA")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COUNTIF(OFFSET('263029_raw'!A2,0,0,D9-B9+1,1),"DG")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COUNTIF(OFFSET('263029_raw'!A2,0,0,D9-B9+1,1),"ODC")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COUNTIF(OFFSET('263029_raw'!A2,0,0,D9-B9+1,1),"RDC")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COUNTIF(OFFSET('263029_raw'!A2,0,0,D9-B9+1,1),"CALG")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COUNTIF(OFFSET('263029_raw'!A2,0,0,D9-B9+1,1),"DCOR")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COUNTIF(OFFSET('263029_raw'!A2,0,0,D9-B9+1,1),"P")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COUNTIF(OFFSET('263029_raw'!A2,0,0,D9-B9+1,1),"R")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COUNTIF(OFFSET('263029_raw'!A2,0,0,D9-B9+1,1),"S")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COUNTIF(OFFSET('263029_raw'!A2,0,0,D9-B9+1,1),"UNK")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COUNTIF(OFFSET('263029_raw'!A2,0,0,D9-B9+1,1),"SHAD")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COUNTIF(OFFSET('263029_raw'!A2,0,0,D9-B9+1,1),"TAPE")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COUNTIF(OFFSET('263029_raw'!A2,0,0,D9-B9+1,1),"WAND")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COUNTA(OFFSET('268034_raw'!A2,0,0,D9-B9+1,1))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COUNTIF(OFFSET('268034_raw'!C2,0,0,D9-B9+1,1),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COUNTIF(OFFSET('268034_raw'!C2,0,0,D9-B9+1,1),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COUNTIF(OFFSET('268034_raw'!A2,0,0,D9-B9+1,1),"AC")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COUNTIF(OFFSET('268034_raw'!C2,0,0,D9-B9+1,1),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COUNTIF(OFFSET('268034_raw'!A2,0,0,D9-B9+1,1),"AP")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COUNTIF(OFFSET('268034_raw'!C2,0,0,D9-B9+1,1),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COUNTIF(OFFSET('268034_raw'!A2,0,0,D9-B9+1,1),"APR")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COUNTIF(OFFSET('268034_raw'!C2,0,0,D9-B9+1,1),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COUNTIF(OFFSET('268034_raw'!A2,0,0,D9-B9+1,1),"AA")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COUNTIF(OFFSET('268034_raw'!C2,0,0,D9-B9+1,1),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COUNTIF(OFFSET('268034_raw'!A2,0,0,D9-B9+1,1),"AF")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COUNTIF(OFFSET('268034_raw'!C2,0,0,D9-B9+1,1),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COUNTIF(OFFSET('268034_raw'!A2,0,0,D9-B9+1,1),"AG")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COUNTIF(OFFSET('268034_raw'!C2,0,0,D9-B9+1,1),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COUNTIF(OFFSET('268034_raw'!A2,0,0,D9-B9+1,1),"AL")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COUNTIF(OFFSET('268034_raw'!C2,0,0,D9-B9+1,1),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COUNTIF(OFFSET('268034_raw'!A2,0,0,D9-B9+1,1),"AT")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COUNTIF(OFFSET('268034_raw'!C2,0,0,D9-B9+1,1),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COUNTIF(OFFSET('268034_raw'!A2,0,0,D9-B9+1,1),"AU")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COUNTIF(OFFSET('268034_raw'!C2,0,0,D9-B9+1,1),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COUNTIF(OFFSET('268034_raw'!A2,0,0,D9-B9+1,1),"CB")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COUNTIF(OFFSET('268034_raw'!C2,0,0,D9-B9+1,1),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COUNTIF(OFFSET('268034_raw'!A2,0,0,D9-B9+1,1),"CN")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COUNTIF(OFFSET('268034_raw'!C2,0,0,D9-B9+1,1),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COUNTIF(OFFSET('268034_raw'!A2,0,0,D9-B9+1,1),"CORAL")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COUNTIF(OFFSET('268034_raw'!A2,0,0,D9-B9+1,1),"CORJU")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COUNTIF(OFFSET('268034_raw'!A2,0,0,D9-B9+1,1),"DCY")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COUNTIF(OFFSET('268034_raw'!A2,0,0,D9-B9+1,1),"DST")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SUM((OFFSET('268034_raw'!B2,0,0,D9-B9+1,1)="ASP") * (OFFSET('268034_raw'!C2,0,0,D9-B9+1,1)&lt;&gt;"TWS"))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COUNTIF(OFFSET('268034_raw'!A2,0,0,D9-B9+1,1),"DSO")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SUM((OFFSET('268034_raw'!B2,0,0,D9-B9+1,1)="BBD") * (OFFSET('268034_raw'!C2,0,0,D9-B9+1,1)&lt;&gt;"TWS"))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COUNTIF(OFFSET('268034_raw'!A2,0,0,D9-B9+1,1),"DC")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SUM((OFFSET('268034_raw'!B2,0,0,D9-B9+1,1)="BL") * (OFFSET('268034_raw'!C2,0,0,D9-B9+1,1)&lt;&gt;"TWS"))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COUNTIF(OFFSET('268034_raw'!A2,0,0,D9-B9+1,1),"DL")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SUM((OFFSET('268034_raw'!B2,0,0,D9-B9+1,1)="OD") * (OFFSET('268034_raw'!C2,0,0,D9-B9+1,1)&lt;&gt;"TWS"))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COUNTIF(OFFSET('268034_raw'!A2,0,0,D9-B9+1,1),"DS")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SUM((OFFSET('268034_raw'!B2,0,0,D9-B9+1,1)="PLA") * (OFFSET('268034_raw'!C2,0,0,D9-B9+1,1)&lt;&gt;"TWS"))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COUNTIF(OFFSET('268034_raw'!A2,0,0,D9-B9+1,1),"EF")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SUM((OFFSET('268034_raw'!B2,0,0,D9-B9+1,1)="WBD") * (OFFSET('268034_raw'!C2,0,0,D9-B9+1,1)&lt;&gt;"TWS"))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COUNTIF(OFFSET('268034_raw'!A2,0,0,D9-B9+1,1),"FF")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SUM((OFFSET('268034_raw'!B2,0,0,D9-B9+1,1)="YBD") * (OFFSET('268034_raw'!C2,0,0,D9-B9+1,1)&lt;&gt;"TWS"))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COUNTIF(OFFSET('268034_raw'!A2,0,0,D9-B9+1,1),"IS")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COUNTIF(OFFSET('268034_raw'!A2,0,0,D9-B9+1,1),"LC")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(OFFSET('268034_raw'!B2,0,0,D9-B9+1,1)="ASP")*( OFFSET('268034_raw'!C2,0,0,D9-B9+1,1)="C"))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COUNTIF(OFFSET('268034_raw'!A2,0,0,D9-B9+1,1),"MD")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(OFFSET('268034_raw'!B2,0,0,D9-B9+1,1)="BBD")*( OFFSET('268034_raw'!C2,0,0,D9-B9+1,1)="C"))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COUNTIF(OFFSET('268034_raw'!A2,0,0,D9-B9+1,1),"MM")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(OFFSET('268034_raw'!B2,0,0,D9-B9+1,1)="BL")*( OFFSET('268034_raw'!C2,0,0,D9-B9+1,1)="C"))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COUNTIF(OFFSET('268034_raw'!A2,0,0,D9-B9+1,1),"MAR")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(OFFSET('268034_raw'!B2,0,0,D9-B9+1,1)="OD")*( OFFSET('268034_raw'!C2,0,0,D9-B9+1,1)="C"))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COUNTIF(OFFSET('268034_raw'!A2,0,0,D9-B9+1,1),"MME")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(OFFSET('268034_raw'!B2,0,0,D9-B9+1,1)="PLA")*( OFFSET('268034_raw'!C2,0,0,D9-B9+1,1)="C"))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COUNTIF(OFFSET('268034_raw'!A2,0,0,D9-B9+1,1),"MILA")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(OFFSET('268034_raw'!B2,0,0,D9-B9+1,1)="WBD")*( OFFSET('268034_raw'!C2,0,0,D9-B9+1,1)="C"))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COUNTIF(OFFSET('268034_raw'!A2,0,0,D9-B9+1,1),"MILC")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(OFFSET('268034_raw'!B2,0,0,D9-B9+1,1)="YBD")*( OFFSET('268034_raw'!C2,0,0,D9-B9+1,1)="C"))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COUNTIF(OFFSET('268034_raw'!A2,0,0,D9-B9+1,1),"MILS")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COUNTIF(OFFSET('268034_raw'!A2,0,0,D9-B9+1,1),"MA")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COUNTIF(OFFSET('268034_raw'!A2,0,0,D9-B9+1,1),"MC")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COUNTIF(OFFSET('268034_raw'!A2,0,0,D9-B9+1,1),"MFAV")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COUNTIF(OFFSET('268034_raw'!A2,0,0,D9-B9+1,1),"MFRN")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COUNTIF(OFFSET('268034_raw'!A2,0,0,D9-B9+1,1),"MAN")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COUNTIF(OFFSET('268034_raw'!A2,0,0,D9-B9+1,1),"MAL")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COUNTIF(OFFSET('268034_raw'!A2,0,0,D9-B9+1,1),"MDA")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COUNTIF(OFFSET('268034_raw'!A2,0,0,D9-B9+1,1),"MF")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COUNTIF(OFFSET('268034_raw'!A2,0,0,D9-B9+1,1),"ML")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COUNTIF(OFFSET('268034_raw'!A2,0,0,D9-B9+1,1),"OD")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COUNTIF(OFFSET('268034_raw'!A2,0,0,D9-B9+1,1),"PA")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COUNTIF(OFFSET('268034_raw'!A2,0,0,D9-B9+1,1),"PB")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COUNTIF(OFFSET('268034_raw'!A2,0,0,D9-B9+1,1),"PD")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COUNTIF(OFFSET('268034_raw'!A2,0,0,D9-B9+1,1),"PF")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COUNTIF(OFFSET('268034_raw'!A2,0,0,D9-B9+1,1),"PP")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COUNTIF(OFFSET('268034_raw'!A2,0,0,D9-B9+1,1),"SC")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COUNTIF(OFFSET('268034_raw'!A2,0,0,D9-B9+1,1),"SL")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COUNTIF(OFFSET('268034_raw'!A2,0,0,D9-B9+1,1),"SR")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COUNTIF(OFFSET('268034_raw'!A2,0,0,D9-B9+1,1),"SS")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COUNTIF(OFFSET('268034_raw'!A2,0,0,D9-B9+1,1),"SB")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COUNTIF(OFFSET('268034_raw'!A2,0,0,D9-B9+1,1),"SH")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COUNTIF(OFFSET('268034_raw'!A2,0,0,D9-B9+1,1),"SM")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COUNTIF(OFFSET('268034_raw'!A2,0,0,D9-B9+1,1),"TA")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COUNTIF(OFFSET('268034_raw'!A2,0,0,D9-B9+1,1),"BRI")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COUNTIF(OFFSET('268034_raw'!A2,0,0,D9-B9+1,1),"ERY")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COUNTIF(OFFSET('268034_raw'!A2,0,0,D9-B9+1,1),"EUN")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COUNTIF(OFFSET('268034_raw'!A2,0,0,D9-B9+1,1),"GORG")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COUNTIF(OFFSET('268034_raw'!A2,0,0,D9-B9+1,1),"ICIL")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COUNTIF(OFFSET('268034_raw'!A2,0,0,D9-B9+1,1),"MUR")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COUNTIF(OFFSET('268034_raw'!A2,0,0,D9-B9+1,1),"MOPS")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COUNTIF(OFFSET('268034_raw'!A2,0,0,D9-B9+1,1),"PAURA")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COUNTIF(OFFSET('268034_raw'!A2,0,0,D9-B9+1,1),"PRELA")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COUNTIF(OFFSET('268034_raw'!A2,0,0,D9-B9+1,1),"PSDP")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COUNTIF(OFFSET('268034_raw'!A2,0,0,D9-B9+1,1),"PSPT")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COUNTIF(OFFSET('268034_raw'!A2,0,0,D9-B9+1,1),"PTER")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COUNTIF(OFFSET('268034_raw'!A2,0,0,D9-B9+1,1),"SPO")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COUNTIF(OFFSET('268034_raw'!A2,0,0,D9-B9+1,1),"PAL")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COUNTIF(OFFSET('268034_raw'!A2,0,0,D9-B9+1,1),"ZO")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COUNTIF(OFFSET('268034_raw'!A2,0,0,D9-B9+1,1),"AMP")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COUNTIF(OFFSET('268034_raw'!A2,0,0,D9-B9+1,1),"DICT")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COUNTIF(OFFSET('268034_raw'!A2,0,0,D9-B9+1,1),"HALI")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COUNTIF(OFFSET('268034_raw'!A2,0,0,D9-B9+1,1),"LIAG")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COUNTIF(OFFSET('268034_raw'!A2,0,0,D9-B9+1,1),"LOBO")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COUNTIF(OFFSET('268034_raw'!A2,0,0,D9-B9+1,1),"MACA")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COUNTIF(OFFSET('268034_raw'!A2,0,0,D9-B9+1,1),"PAD")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COUNTIF(OFFSET('268034_raw'!A2,0,0,D9-B9+1,1),"POR")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COUNTIF(OFFSET('268034_raw'!A2,0,0,D9-B9+1,1),"SARG")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COUNTIF(OFFSET('268034_raw'!A2,0,0,D9-B9+1,1),"SCHIZ")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COUNTIF(OFFSET('268034_raw'!A2,0,0,D9-B9+1,1),"STY")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COUNTIF(OFFSET('268034_raw'!A2,0,0,D9-B9+1,1),"TURB")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COUNTIF(OFFSET('268034_raw'!A2,0,0,D9-B9+1,1),"TURF")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COUNTIF(OFFSET('268034_raw'!A2,0,0,D9-B9+1,1),"WRAN")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COUNTIF(OFFSET('268034_raw'!A2,0,0,D9-B9+1,1),"CTB")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COUNTIF(OFFSET('268034_raw'!A2,0,0,D9-B9+1,1),"ASC")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COUNTIF(OFFSET('268034_raw'!A2,0,0,D9-B9+1,1),"O")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COUNTIF(OFFSET('268034_raw'!A2,0,0,D9-B9+1,1),"DCA")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COUNTIF(OFFSET('268034_raw'!A2,0,0,D9-B9+1,1),"DG")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COUNTIF(OFFSET('268034_raw'!A2,0,0,D9-B9+1,1),"ODC")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COUNTIF(OFFSET('268034_raw'!A2,0,0,D9-B9+1,1),"RDC")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COUNTIF(OFFSET('268034_raw'!A2,0,0,D9-B9+1,1),"CALG")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COUNTIF(OFFSET('268034_raw'!A2,0,0,D9-B9+1,1),"DCOR")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COUNTIF(OFFSET('268034_raw'!A2,0,0,D9-B9+1,1),"P")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COUNTIF(OFFSET('268034_raw'!A2,0,0,D9-B9+1,1),"R")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COUNTIF(OFFSET('268034_raw'!A2,0,0,D9-B9+1,1),"S")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COUNTIF(OFFSET('268034_raw'!A2,0,0,D9-B9+1,1),"UNK")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COUNTIF(OFFSET('268034_raw'!A2,0,0,D9-B9+1,1),"SHAD")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COUNTIF(OFFSET('268034_raw'!A2,0,0,D9-B9+1,1),"TAPE")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COUNTIF(OFFSET('268034_raw'!A2,0,0,D9-B9+1,1),"WAND")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COUNTA(OFFSET('273039_raw'!A2,0,0,D9-B9+1,1))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COUNTIF(OFFSET('273039_raw'!C2,0,0,D9-B9+1,1),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COUNTIF(OFFSET('273039_raw'!C2,0,0,D9-B9+1,1), "G")</f>
        <v>4</v>
      </c>
      <c r="C17" s="4">
        <f ca="1">(B17/H127)*100</f>
        <v>40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COUNTIF(OFFSET('273039_raw'!A2,0,0,D9-B9+1,1),"AC")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COUNTIF(OFFSET('273039_raw'!C2,0,0,D9-B9+1,1), "S")</f>
        <v>1</v>
      </c>
      <c r="C18" s="8">
        <f ca="1">(B18/H127)*100</f>
        <v>10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COUNTIF(OFFSET('273039_raw'!A2,0,0,D9-B9+1,1),"AP")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COUNTIF(OFFSET('273039_raw'!C2,0,0,D9-B9+1,1),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COUNTIF(OFFSET('273039_raw'!A2,0,0,D9-B9+1,1),"APR")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COUNTIF(OFFSET('273039_raw'!C2,0,0,D9-B9+1,1),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COUNTIF(OFFSET('273039_raw'!A2,0,0,D9-B9+1,1),"AA")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COUNTIF(OFFSET('273039_raw'!C2,0,0,D9-B9+1,1), "CTB")</f>
        <v>5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COUNTIF(OFFSET('273039_raw'!A2,0,0,D9-B9+1,1),"AF")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COUNTIF(OFFSET('273039_raw'!C2,0,0,D9-B9+1,1),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COUNTIF(OFFSET('273039_raw'!A2,0,0,D9-B9+1,1),"AG")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COUNTIF(OFFSET('273039_raw'!C2,0,0,D9-B9+1,1),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COUNTIF(OFFSET('273039_raw'!A2,0,0,D9-B9+1,1),"AL")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COUNTIF(OFFSET('273039_raw'!C2,0,0,D9-B9+1,1),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COUNTIF(OFFSET('273039_raw'!A2,0,0,D9-B9+1,1),"AT")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COUNTIF(OFFSET('273039_raw'!C2,0,0,D9-B9+1,1),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COUNTIF(OFFSET('273039_raw'!A2,0,0,D9-B9+1,1),"AU")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COUNTIF(OFFSET('273039_raw'!C2,0,0,D9-B9+1,1),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COUNTIF(OFFSET('273039_raw'!A2,0,0,D9-B9+1,1),"CB")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COUNTIF(OFFSET('273039_raw'!C2,0,0,D9-B9+1,1),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COUNTIF(OFFSET('273039_raw'!A2,0,0,D9-B9+1,1),"CN")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COUNTIF(OFFSET('273039_raw'!C2,0,0,D9-B9+1,1),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COUNTIF(OFFSET('273039_raw'!A2,0,0,D9-B9+1,1),"CORAL")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COUNTIF(OFFSET('273039_raw'!A2,0,0,D9-B9+1,1),"CORJU")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COUNTIF(OFFSET('273039_raw'!A2,0,0,D9-B9+1,1),"DCY")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COUNTIF(OFFSET('273039_raw'!A2,0,0,D9-B9+1,1),"DST")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SUM((OFFSET('273039_raw'!B2,0,0,D9-B9+1,1)="ASP") * (OFFSET('273039_raw'!C2,0,0,D9-B9+1,1)&lt;&gt;"TWS"))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COUNTIF(OFFSET('273039_raw'!A2,0,0,D9-B9+1,1),"DSO")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SUM((OFFSET('273039_raw'!B2,0,0,D9-B9+1,1)="BBD") * (OFFSET('273039_raw'!C2,0,0,D9-B9+1,1)&lt;&gt;"TWS"))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COUNTIF(OFFSET('273039_raw'!A2,0,0,D9-B9+1,1),"DC")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SUM((OFFSET('273039_raw'!B2,0,0,D9-B9+1,1)="BL") * (OFFSET('273039_raw'!C2,0,0,D9-B9+1,1)&lt;&gt;"TWS"))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COUNTIF(OFFSET('273039_raw'!A2,0,0,D9-B9+1,1),"DL")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SUM((OFFSET('273039_raw'!B2,0,0,D9-B9+1,1)="OD") * (OFFSET('273039_raw'!C2,0,0,D9-B9+1,1)&lt;&gt;"TWS"))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COUNTIF(OFFSET('273039_raw'!A2,0,0,D9-B9+1,1),"DS")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SUM((OFFSET('273039_raw'!B2,0,0,D9-B9+1,1)="PLA") * (OFFSET('273039_raw'!C2,0,0,D9-B9+1,1)&lt;&gt;"TWS"))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COUNTIF(OFFSET('273039_raw'!A2,0,0,D9-B9+1,1),"EF")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SUM((OFFSET('273039_raw'!B2,0,0,D9-B9+1,1)="WBD") * (OFFSET('273039_raw'!C2,0,0,D9-B9+1,1)&lt;&gt;"TWS"))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COUNTIF(OFFSET('273039_raw'!A2,0,0,D9-B9+1,1),"FF")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SUM((OFFSET('273039_raw'!B2,0,0,D9-B9+1,1)="YBD") * (OFFSET('273039_raw'!C2,0,0,D9-B9+1,1)&lt;&gt;"TWS"))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COUNTIF(OFFSET('273039_raw'!A2,0,0,D9-B9+1,1),"IS")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COUNTIF(OFFSET('273039_raw'!A2,0,0,D9-B9+1,1),"LC")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(OFFSET('273039_raw'!B2,0,0,D9-B9+1,1)="ASP")*( OFFSET('273039_raw'!C2,0,0,D9-B9+1,1)="C"))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COUNTIF(OFFSET('273039_raw'!A2,0,0,D9-B9+1,1),"MD")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(OFFSET('273039_raw'!B2,0,0,D9-B9+1,1)="BBD")*( OFFSET('273039_raw'!C2,0,0,D9-B9+1,1)="C"))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COUNTIF(OFFSET('273039_raw'!A2,0,0,D9-B9+1,1),"MM")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(OFFSET('273039_raw'!B2,0,0,D9-B9+1,1)="BL")*( OFFSET('273039_raw'!C2,0,0,D9-B9+1,1)="C"))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COUNTIF(OFFSET('273039_raw'!A2,0,0,D9-B9+1,1),"MAR")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(OFFSET('273039_raw'!B2,0,0,D9-B9+1,1)="OD")*( OFFSET('273039_raw'!C2,0,0,D9-B9+1,1)="C"))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COUNTIF(OFFSET('273039_raw'!A2,0,0,D9-B9+1,1),"MME")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(OFFSET('273039_raw'!B2,0,0,D9-B9+1,1)="PLA")*( OFFSET('273039_raw'!C2,0,0,D9-B9+1,1)="C"))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COUNTIF(OFFSET('273039_raw'!A2,0,0,D9-B9+1,1),"MILA")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(OFFSET('273039_raw'!B2,0,0,D9-B9+1,1)="WBD")*( OFFSET('273039_raw'!C2,0,0,D9-B9+1,1)="C"))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COUNTIF(OFFSET('273039_raw'!A2,0,0,D9-B9+1,1),"MILC")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(OFFSET('273039_raw'!B2,0,0,D9-B9+1,1)="YBD")*( OFFSET('273039_raw'!C2,0,0,D9-B9+1,1)="C"))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COUNTIF(OFFSET('273039_raw'!A2,0,0,D9-B9+1,1),"MILS")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COUNTIF(OFFSET('273039_raw'!A2,0,0,D9-B9+1,1),"MA")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COUNTIF(OFFSET('273039_raw'!A2,0,0,D9-B9+1,1),"MC")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COUNTIF(OFFSET('273039_raw'!A2,0,0,D9-B9+1,1),"MFAV")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COUNTIF(OFFSET('273039_raw'!A2,0,0,D9-B9+1,1),"MFRN")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COUNTIF(OFFSET('273039_raw'!A2,0,0,D9-B9+1,1),"MAN")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COUNTIF(OFFSET('273039_raw'!A2,0,0,D9-B9+1,1),"MAL")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COUNTIF(OFFSET('273039_raw'!A2,0,0,D9-B9+1,1),"MDA")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COUNTIF(OFFSET('273039_raw'!A2,0,0,D9-B9+1,1),"MF")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COUNTIF(OFFSET('273039_raw'!A2,0,0,D9-B9+1,1),"ML")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COUNTIF(OFFSET('273039_raw'!A2,0,0,D9-B9+1,1),"OD")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COUNTIF(OFFSET('273039_raw'!A2,0,0,D9-B9+1,1),"PA")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COUNTIF(OFFSET('273039_raw'!A2,0,0,D9-B9+1,1),"PB")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COUNTIF(OFFSET('273039_raw'!A2,0,0,D9-B9+1,1),"PD")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COUNTIF(OFFSET('273039_raw'!A2,0,0,D9-B9+1,1),"PF")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COUNTIF(OFFSET('273039_raw'!A2,0,0,D9-B9+1,1),"PP")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COUNTIF(OFFSET('273039_raw'!A2,0,0,D9-B9+1,1),"SC")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COUNTIF(OFFSET('273039_raw'!A2,0,0,D9-B9+1,1),"SL")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COUNTIF(OFFSET('273039_raw'!A2,0,0,D9-B9+1,1),"SR")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COUNTIF(OFFSET('273039_raw'!A2,0,0,D9-B9+1,1),"SS")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COUNTIF(OFFSET('273039_raw'!A2,0,0,D9-B9+1,1),"SB")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COUNTIF(OFFSET('273039_raw'!A2,0,0,D9-B9+1,1),"SH")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COUNTIF(OFFSET('273039_raw'!A2,0,0,D9-B9+1,1),"SM")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COUNTIF(OFFSET('273039_raw'!A2,0,0,D9-B9+1,1),"TA")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COUNTIF(OFFSET('273039_raw'!A2,0,0,D9-B9+1,1),"BRI")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COUNTIF(OFFSET('273039_raw'!A2,0,0,D9-B9+1,1),"ERY")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COUNTIF(OFFSET('273039_raw'!A2,0,0,D9-B9+1,1),"EUN")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COUNTIF(OFFSET('273039_raw'!A2,0,0,D9-B9+1,1),"GORG")</f>
        <v>4</v>
      </c>
      <c r="I74" s="4">
        <f ca="1">(H74/H127)*100</f>
        <v>40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COUNTIF(OFFSET('273039_raw'!A2,0,0,D9-B9+1,1),"ICIL")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COUNTIF(OFFSET('273039_raw'!A2,0,0,D9-B9+1,1),"MUR")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COUNTIF(OFFSET('273039_raw'!A2,0,0,D9-B9+1,1),"MOPS")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COUNTIF(OFFSET('273039_raw'!A2,0,0,D9-B9+1,1),"PAURA")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COUNTIF(OFFSET('273039_raw'!A2,0,0,D9-B9+1,1),"PRELA")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COUNTIF(OFFSET('273039_raw'!A2,0,0,D9-B9+1,1),"PSDP")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COUNTIF(OFFSET('273039_raw'!A2,0,0,D9-B9+1,1),"PSPT")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COUNTIF(OFFSET('273039_raw'!A2,0,0,D9-B9+1,1),"PTER")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COUNTIF(OFFSET('273039_raw'!A2,0,0,D9-B9+1,1),"SPO")</f>
        <v>1</v>
      </c>
      <c r="I84" s="4">
        <f ca="1">(H84/H127)*100</f>
        <v>10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COUNTIF(OFFSET('273039_raw'!A2,0,0,D9-B9+1,1),"PAL")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COUNTIF(OFFSET('273039_raw'!A2,0,0,D9-B9+1,1),"ZO")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COUNTIF(OFFSET('273039_raw'!A2,0,0,D9-B9+1,1),"AMP")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COUNTIF(OFFSET('273039_raw'!A2,0,0,D9-B9+1,1),"DICT")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COUNTIF(OFFSET('273039_raw'!A2,0,0,D9-B9+1,1),"HALI")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COUNTIF(OFFSET('273039_raw'!A2,0,0,D9-B9+1,1),"LIAG")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COUNTIF(OFFSET('273039_raw'!A2,0,0,D9-B9+1,1),"LOBO")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COUNTIF(OFFSET('273039_raw'!A2,0,0,D9-B9+1,1),"MACA")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COUNTIF(OFFSET('273039_raw'!A2,0,0,D9-B9+1,1),"PAD")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COUNTIF(OFFSET('273039_raw'!A2,0,0,D9-B9+1,1),"POR")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COUNTIF(OFFSET('273039_raw'!A2,0,0,D9-B9+1,1),"SARG")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COUNTIF(OFFSET('273039_raw'!A2,0,0,D9-B9+1,1),"SCHIZ")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COUNTIF(OFFSET('273039_raw'!A2,0,0,D9-B9+1,1),"STY")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COUNTIF(OFFSET('273039_raw'!A2,0,0,D9-B9+1,1),"TURB")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COUNTIF(OFFSET('273039_raw'!A2,0,0,D9-B9+1,1),"TURF")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COUNTIF(OFFSET('273039_raw'!A2,0,0,D9-B9+1,1),"WRAN")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COUNTIF(OFFSET('273039_raw'!A2,0,0,D9-B9+1,1),"CTB")</f>
        <v>5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COUNTIF(OFFSET('273039_raw'!A2,0,0,D9-B9+1,1),"ASC")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COUNTIF(OFFSET('273039_raw'!A2,0,0,D9-B9+1,1),"O")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COUNTIF(OFFSET('273039_raw'!A2,0,0,D9-B9+1,1),"DCA")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COUNTIF(OFFSET('273039_raw'!A2,0,0,D9-B9+1,1),"DG")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COUNTIF(OFFSET('273039_raw'!A2,0,0,D9-B9+1,1),"ODC")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COUNTIF(OFFSET('273039_raw'!A2,0,0,D9-B9+1,1),"RDC")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COUNTIF(OFFSET('273039_raw'!A2,0,0,D9-B9+1,1),"CALG")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COUNTIF(OFFSET('273039_raw'!A2,0,0,D9-B9+1,1),"DCOR")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COUNTIF(OFFSET('273039_raw'!A2,0,0,D9-B9+1,1),"P")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COUNTIF(OFFSET('273039_raw'!A2,0,0,D9-B9+1,1),"R")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COUNTIF(OFFSET('273039_raw'!A2,0,0,D9-B9+1,1),"S")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COUNTIF(OFFSET('273039_raw'!A2,0,0,D9-B9+1,1),"UNK")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COUNTIF(OFFSET('273039_raw'!A2,0,0,D9-B9+1,1),"SHAD")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COUNTIF(OFFSET('273039_raw'!A2,0,0,D9-B9+1,1),"TAPE")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COUNTIF(OFFSET('273039_raw'!A2,0,0,D9-B9+1,1),"WAND")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COUNTA(OFFSET('2769_raw'!A2,0,0,D9-B9+1,1))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COUNTIF(OFFSET('2769_raw'!C2,0,0,D9-B9+1,1),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COUNTIF(OFFSET('2769_raw'!C2,0,0,D9-B9+1,1),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COUNTIF(OFFSET('2769_raw'!A2,0,0,D9-B9+1,1),"AC")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COUNTIF(OFFSET('2769_raw'!C2,0,0,D9-B9+1,1),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COUNTIF(OFFSET('2769_raw'!A2,0,0,D9-B9+1,1),"AP")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COUNTIF(OFFSET('2769_raw'!C2,0,0,D9-B9+1,1),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COUNTIF(OFFSET('2769_raw'!A2,0,0,D9-B9+1,1),"APR")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COUNTIF(OFFSET('2769_raw'!C2,0,0,D9-B9+1,1),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COUNTIF(OFFSET('2769_raw'!A2,0,0,D9-B9+1,1),"AA")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COUNTIF(OFFSET('2769_raw'!C2,0,0,D9-B9+1,1),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COUNTIF(OFFSET('2769_raw'!A2,0,0,D9-B9+1,1),"AF")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COUNTIF(OFFSET('2769_raw'!C2,0,0,D9-B9+1,1),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COUNTIF(OFFSET('2769_raw'!A2,0,0,D9-B9+1,1),"AG")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COUNTIF(OFFSET('2769_raw'!C2,0,0,D9-B9+1,1),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COUNTIF(OFFSET('2769_raw'!A2,0,0,D9-B9+1,1),"AL")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COUNTIF(OFFSET('2769_raw'!C2,0,0,D9-B9+1,1),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COUNTIF(OFFSET('2769_raw'!A2,0,0,D9-B9+1,1),"AT")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COUNTIF(OFFSET('2769_raw'!C2,0,0,D9-B9+1,1),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COUNTIF(OFFSET('2769_raw'!A2,0,0,D9-B9+1,1),"AU")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COUNTIF(OFFSET('2769_raw'!C2,0,0,D9-B9+1,1),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COUNTIF(OFFSET('2769_raw'!A2,0,0,D9-B9+1,1),"CB")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COUNTIF(OFFSET('2769_raw'!C2,0,0,D9-B9+1,1),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COUNTIF(OFFSET('2769_raw'!A2,0,0,D9-B9+1,1),"CN")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COUNTIF(OFFSET('2769_raw'!C2,0,0,D9-B9+1,1),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COUNTIF(OFFSET('2769_raw'!A2,0,0,D9-B9+1,1),"CORAL")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COUNTIF(OFFSET('2769_raw'!A2,0,0,D9-B9+1,1),"CORJU")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COUNTIF(OFFSET('2769_raw'!A2,0,0,D9-B9+1,1),"DCY")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COUNTIF(OFFSET('2769_raw'!A2,0,0,D9-B9+1,1),"DST")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SUM((OFFSET('2769_raw'!B2,0,0,D9-B9+1,1)="ASP") * (OFFSET('2769_raw'!C2,0,0,D9-B9+1,1)&lt;&gt;"TWS"))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COUNTIF(OFFSET('2769_raw'!A2,0,0,D9-B9+1,1),"DSO")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SUM((OFFSET('2769_raw'!B2,0,0,D9-B9+1,1)="BBD") * (OFFSET('2769_raw'!C2,0,0,D9-B9+1,1)&lt;&gt;"TWS"))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COUNTIF(OFFSET('2769_raw'!A2,0,0,D9-B9+1,1),"DC")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SUM((OFFSET('2769_raw'!B2,0,0,D9-B9+1,1)="BL") * (OFFSET('2769_raw'!C2,0,0,D9-B9+1,1)&lt;&gt;"TWS"))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COUNTIF(OFFSET('2769_raw'!A2,0,0,D9-B9+1,1),"DL")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SUM((OFFSET('2769_raw'!B2,0,0,D9-B9+1,1)="OD") * (OFFSET('2769_raw'!C2,0,0,D9-B9+1,1)&lt;&gt;"TWS"))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COUNTIF(OFFSET('2769_raw'!A2,0,0,D9-B9+1,1),"DS")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SUM((OFFSET('2769_raw'!B2,0,0,D9-B9+1,1)="PLA") * (OFFSET('2769_raw'!C2,0,0,D9-B9+1,1)&lt;&gt;"TWS"))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COUNTIF(OFFSET('2769_raw'!A2,0,0,D9-B9+1,1),"EF")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SUM((OFFSET('2769_raw'!B2,0,0,D9-B9+1,1)="WBD") * (OFFSET('2769_raw'!C2,0,0,D9-B9+1,1)&lt;&gt;"TWS"))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COUNTIF(OFFSET('2769_raw'!A2,0,0,D9-B9+1,1),"FF")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SUM((OFFSET('2769_raw'!B2,0,0,D9-B9+1,1)="YBD") * (OFFSET('2769_raw'!C2,0,0,D9-B9+1,1)&lt;&gt;"TWS"))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COUNTIF(OFFSET('2769_raw'!A2,0,0,D9-B9+1,1),"IS")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COUNTIF(OFFSET('2769_raw'!A2,0,0,D9-B9+1,1),"LC")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(OFFSET('2769_raw'!B2,0,0,D9-B9+1,1)="ASP")*( OFFSET('2769_raw'!C2,0,0,D9-B9+1,1)="C"))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COUNTIF(OFFSET('2769_raw'!A2,0,0,D9-B9+1,1),"MD")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(OFFSET('2769_raw'!B2,0,0,D9-B9+1,1)="BBD")*( OFFSET('2769_raw'!C2,0,0,D9-B9+1,1)="C"))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COUNTIF(OFFSET('2769_raw'!A2,0,0,D9-B9+1,1),"MM")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(OFFSET('2769_raw'!B2,0,0,D9-B9+1,1)="BL")*( OFFSET('2769_raw'!C2,0,0,D9-B9+1,1)="C"))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COUNTIF(OFFSET('2769_raw'!A2,0,0,D9-B9+1,1),"MAR")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(OFFSET('2769_raw'!B2,0,0,D9-B9+1,1)="OD")*( OFFSET('2769_raw'!C2,0,0,D9-B9+1,1)="C"))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COUNTIF(OFFSET('2769_raw'!A2,0,0,D9-B9+1,1),"MME")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(OFFSET('2769_raw'!B2,0,0,D9-B9+1,1)="PLA")*( OFFSET('2769_raw'!C2,0,0,D9-B9+1,1)="C"))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COUNTIF(OFFSET('2769_raw'!A2,0,0,D9-B9+1,1),"MILA")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(OFFSET('2769_raw'!B2,0,0,D9-B9+1,1)="WBD")*( OFFSET('2769_raw'!C2,0,0,D9-B9+1,1)="C"))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COUNTIF(OFFSET('2769_raw'!A2,0,0,D9-B9+1,1),"MILC")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(OFFSET('2769_raw'!B2,0,0,D9-B9+1,1)="YBD")*( OFFSET('2769_raw'!C2,0,0,D9-B9+1,1)="C"))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COUNTIF(OFFSET('2769_raw'!A2,0,0,D9-B9+1,1),"MILS")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COUNTIF(OFFSET('2769_raw'!A2,0,0,D9-B9+1,1),"MA")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COUNTIF(OFFSET('2769_raw'!A2,0,0,D9-B9+1,1),"MC")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COUNTIF(OFFSET('2769_raw'!A2,0,0,D9-B9+1,1),"MFAV")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COUNTIF(OFFSET('2769_raw'!A2,0,0,D9-B9+1,1),"MFRN")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COUNTIF(OFFSET('2769_raw'!A2,0,0,D9-B9+1,1),"MAN")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COUNTIF(OFFSET('2769_raw'!A2,0,0,D9-B9+1,1),"MAL")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COUNTIF(OFFSET('2769_raw'!A2,0,0,D9-B9+1,1),"MDA")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COUNTIF(OFFSET('2769_raw'!A2,0,0,D9-B9+1,1),"MF")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COUNTIF(OFFSET('2769_raw'!A2,0,0,D9-B9+1,1),"ML")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COUNTIF(OFFSET('2769_raw'!A2,0,0,D9-B9+1,1),"OD")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COUNTIF(OFFSET('2769_raw'!A2,0,0,D9-B9+1,1),"PA")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COUNTIF(OFFSET('2769_raw'!A2,0,0,D9-B9+1,1),"PB")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COUNTIF(OFFSET('2769_raw'!A2,0,0,D9-B9+1,1),"PD")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COUNTIF(OFFSET('2769_raw'!A2,0,0,D9-B9+1,1),"PF")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COUNTIF(OFFSET('2769_raw'!A2,0,0,D9-B9+1,1),"PP")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COUNTIF(OFFSET('2769_raw'!A2,0,0,D9-B9+1,1),"SC")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COUNTIF(OFFSET('2769_raw'!A2,0,0,D9-B9+1,1),"SL")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COUNTIF(OFFSET('2769_raw'!A2,0,0,D9-B9+1,1),"SR")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COUNTIF(OFFSET('2769_raw'!A2,0,0,D9-B9+1,1),"SS")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COUNTIF(OFFSET('2769_raw'!A2,0,0,D9-B9+1,1),"SB")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COUNTIF(OFFSET('2769_raw'!A2,0,0,D9-B9+1,1),"SH")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COUNTIF(OFFSET('2769_raw'!A2,0,0,D9-B9+1,1),"SM")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COUNTIF(OFFSET('2769_raw'!A2,0,0,D9-B9+1,1),"TA")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COUNTIF(OFFSET('2769_raw'!A2,0,0,D9-B9+1,1),"BRI")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COUNTIF(OFFSET('2769_raw'!A2,0,0,D9-B9+1,1),"ERY")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COUNTIF(OFFSET('2769_raw'!A2,0,0,D9-B9+1,1),"EUN")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COUNTIF(OFFSET('2769_raw'!A2,0,0,D9-B9+1,1),"GORG")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COUNTIF(OFFSET('2769_raw'!A2,0,0,D9-B9+1,1),"ICIL")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COUNTIF(OFFSET('2769_raw'!A2,0,0,D9-B9+1,1),"MUR")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COUNTIF(OFFSET('2769_raw'!A2,0,0,D9-B9+1,1),"MOPS")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COUNTIF(OFFSET('2769_raw'!A2,0,0,D9-B9+1,1),"PAURA")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COUNTIF(OFFSET('2769_raw'!A2,0,0,D9-B9+1,1),"PRELA")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COUNTIF(OFFSET('2769_raw'!A2,0,0,D9-B9+1,1),"PSDP")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COUNTIF(OFFSET('2769_raw'!A2,0,0,D9-B9+1,1),"PSPT")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COUNTIF(OFFSET('2769_raw'!A2,0,0,D9-B9+1,1),"PTER")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COUNTIF(OFFSET('2769_raw'!A2,0,0,D9-B9+1,1),"SPO")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COUNTIF(OFFSET('2769_raw'!A2,0,0,D9-B9+1,1),"PAL")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COUNTIF(OFFSET('2769_raw'!A2,0,0,D9-B9+1,1),"ZO")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COUNTIF(OFFSET('2769_raw'!A2,0,0,D9-B9+1,1),"AMP")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COUNTIF(OFFSET('2769_raw'!A2,0,0,D9-B9+1,1),"DICT")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COUNTIF(OFFSET('2769_raw'!A2,0,0,D9-B9+1,1),"HALI")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COUNTIF(OFFSET('2769_raw'!A2,0,0,D9-B9+1,1),"LIAG")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COUNTIF(OFFSET('2769_raw'!A2,0,0,D9-B9+1,1),"LOBO")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COUNTIF(OFFSET('2769_raw'!A2,0,0,D9-B9+1,1),"MACA")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COUNTIF(OFFSET('2769_raw'!A2,0,0,D9-B9+1,1),"PAD")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COUNTIF(OFFSET('2769_raw'!A2,0,0,D9-B9+1,1),"POR")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COUNTIF(OFFSET('2769_raw'!A2,0,0,D9-B9+1,1),"SARG")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COUNTIF(OFFSET('2769_raw'!A2,0,0,D9-B9+1,1),"SCHIZ")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COUNTIF(OFFSET('2769_raw'!A2,0,0,D9-B9+1,1),"STY")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COUNTIF(OFFSET('2769_raw'!A2,0,0,D9-B9+1,1),"TURB")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COUNTIF(OFFSET('2769_raw'!A2,0,0,D9-B9+1,1),"TURF")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COUNTIF(OFFSET('2769_raw'!A2,0,0,D9-B9+1,1),"WRAN")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COUNTIF(OFFSET('2769_raw'!A2,0,0,D9-B9+1,1),"CTB")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COUNTIF(OFFSET('2769_raw'!A2,0,0,D9-B9+1,1),"ASC")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COUNTIF(OFFSET('2769_raw'!A2,0,0,D9-B9+1,1),"O")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COUNTIF(OFFSET('2769_raw'!A2,0,0,D9-B9+1,1),"DCA")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COUNTIF(OFFSET('2769_raw'!A2,0,0,D9-B9+1,1),"DG")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COUNTIF(OFFSET('2769_raw'!A2,0,0,D9-B9+1,1),"ODC")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COUNTIF(OFFSET('2769_raw'!A2,0,0,D9-B9+1,1),"RDC")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COUNTIF(OFFSET('2769_raw'!A2,0,0,D9-B9+1,1),"CALG")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COUNTIF(OFFSET('2769_raw'!A2,0,0,D9-B9+1,1),"DCOR")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COUNTIF(OFFSET('2769_raw'!A2,0,0,D9-B9+1,1),"P")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COUNTIF(OFFSET('2769_raw'!A2,0,0,D9-B9+1,1),"R")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COUNTIF(OFFSET('2769_raw'!A2,0,0,D9-B9+1,1),"S")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COUNTIF(OFFSET('2769_raw'!A2,0,0,D9-B9+1,1),"UNK")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COUNTIF(OFFSET('2769_raw'!A2,0,0,D9-B9+1,1),"SHAD")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COUNTIF(OFFSET('2769_raw'!A2,0,0,D9-B9+1,1),"TAPE")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COUNTIF(OFFSET('2769_raw'!A2,0,0,D9-B9+1,1),"WAND")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COUNTA(OFFSET('27794_raw'!A2,0,0,D9-B9+1,1))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COUNTIF(OFFSET('27794_raw'!C2,0,0,D9-B9+1,1),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COUNTIF(OFFSET('27794_raw'!C2,0,0,D9-B9+1,1), "G")</f>
        <v>1</v>
      </c>
      <c r="C17" s="4">
        <f ca="1">(B17/H127)*100</f>
        <v>10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COUNTIF(OFFSET('27794_raw'!A2,0,0,D9-B9+1,1),"AC")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COUNTIF(OFFSET('27794_raw'!C2,0,0,D9-B9+1,1),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COUNTIF(OFFSET('27794_raw'!A2,0,0,D9-B9+1,1),"AP")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COUNTIF(OFFSET('27794_raw'!C2,0,0,D9-B9+1,1),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COUNTIF(OFFSET('27794_raw'!A2,0,0,D9-B9+1,1),"APR")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COUNTIF(OFFSET('27794_raw'!C2,0,0,D9-B9+1,1),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COUNTIF(OFFSET('27794_raw'!A2,0,0,D9-B9+1,1),"AA")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COUNTIF(OFFSET('27794_raw'!C2,0,0,D9-B9+1,1), "CTB")</f>
        <v>7</v>
      </c>
      <c r="C21" s="4">
        <f ca="1">(B21/H127)*100</f>
        <v>70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COUNTIF(OFFSET('27794_raw'!A2,0,0,D9-B9+1,1),"AF")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COUNTIF(OFFSET('27794_raw'!C2,0,0,D9-B9+1,1),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COUNTIF(OFFSET('27794_raw'!A2,0,0,D9-B9+1,1),"AG")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COUNTIF(OFFSET('27794_raw'!C2,0,0,D9-B9+1,1),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COUNTIF(OFFSET('27794_raw'!A2,0,0,D9-B9+1,1),"AL")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COUNTIF(OFFSET('27794_raw'!C2,0,0,D9-B9+1,1),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COUNTIF(OFFSET('27794_raw'!A2,0,0,D9-B9+1,1),"AT")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COUNTIF(OFFSET('27794_raw'!C2,0,0,D9-B9+1,1),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COUNTIF(OFFSET('27794_raw'!A2,0,0,D9-B9+1,1),"AU")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COUNTIF(OFFSET('27794_raw'!C2,0,0,D9-B9+1,1),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COUNTIF(OFFSET('27794_raw'!A2,0,0,D9-B9+1,1),"CB")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COUNTIF(OFFSET('27794_raw'!C2,0,0,D9-B9+1,1), "U")</f>
        <v>2</v>
      </c>
      <c r="C27" s="4">
        <f ca="1">(B27/H127)*100</f>
        <v>20</v>
      </c>
      <c r="D27" s="4">
        <f ca="1">SUM(J122:J122)</f>
        <v>0</v>
      </c>
      <c r="E27" s="20">
        <f ca="1">1-SUM(K122:K122)</f>
        <v>0</v>
      </c>
      <c r="G27" s="15" t="s">
        <v>34</v>
      </c>
      <c r="H27">
        <f ca="1">COUNTIF(OFFSET('27794_raw'!A2,0,0,D9-B9+1,1),"CN")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COUNTIF(OFFSET('27794_raw'!C2,0,0,D9-B9+1,1),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COUNTIF(OFFSET('27794_raw'!A2,0,0,D9-B9+1,1),"CORAL")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COUNTIF(OFFSET('27794_raw'!A2,0,0,D9-B9+1,1),"CORJU")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COUNTIF(OFFSET('27794_raw'!A2,0,0,D9-B9+1,1),"DCY")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COUNTIF(OFFSET('27794_raw'!A2,0,0,D9-B9+1,1),"DST")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SUM((OFFSET('27794_raw'!B2,0,0,D9-B9+1,1)="ASP") * (OFFSET('27794_raw'!C2,0,0,D9-B9+1,1)&lt;&gt;"TWS"))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COUNTIF(OFFSET('27794_raw'!A2,0,0,D9-B9+1,1),"DSO")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SUM((OFFSET('27794_raw'!B2,0,0,D9-B9+1,1)="BBD") * (OFFSET('27794_raw'!C2,0,0,D9-B9+1,1)&lt;&gt;"TWS"))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COUNTIF(OFFSET('27794_raw'!A2,0,0,D9-B9+1,1),"DC")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SUM((OFFSET('27794_raw'!B2,0,0,D9-B9+1,1)="BL") * (OFFSET('27794_raw'!C2,0,0,D9-B9+1,1)&lt;&gt;"TWS"))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COUNTIF(OFFSET('27794_raw'!A2,0,0,D9-B9+1,1),"DL")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SUM((OFFSET('27794_raw'!B2,0,0,D9-B9+1,1)="OD") * (OFFSET('27794_raw'!C2,0,0,D9-B9+1,1)&lt;&gt;"TWS"))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COUNTIF(OFFSET('27794_raw'!A2,0,0,D9-B9+1,1),"DS")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SUM((OFFSET('27794_raw'!B2,0,0,D9-B9+1,1)="PLA") * (OFFSET('27794_raw'!C2,0,0,D9-B9+1,1)&lt;&gt;"TWS"))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COUNTIF(OFFSET('27794_raw'!A2,0,0,D9-B9+1,1),"EF")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SUM((OFFSET('27794_raw'!B2,0,0,D9-B9+1,1)="WBD") * (OFFSET('27794_raw'!C2,0,0,D9-B9+1,1)&lt;&gt;"TWS"))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COUNTIF(OFFSET('27794_raw'!A2,0,0,D9-B9+1,1),"FF")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SUM((OFFSET('27794_raw'!B2,0,0,D9-B9+1,1)="YBD") * (OFFSET('27794_raw'!C2,0,0,D9-B9+1,1)&lt;&gt;"TWS"))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COUNTIF(OFFSET('27794_raw'!A2,0,0,D9-B9+1,1),"IS")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COUNTIF(OFFSET('27794_raw'!A2,0,0,D9-B9+1,1),"LC")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(OFFSET('27794_raw'!B2,0,0,D9-B9+1,1)="ASP")*( OFFSET('27794_raw'!C2,0,0,D9-B9+1,1)="C"))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COUNTIF(OFFSET('27794_raw'!A2,0,0,D9-B9+1,1),"MD")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(OFFSET('27794_raw'!B2,0,0,D9-B9+1,1)="BBD")*( OFFSET('27794_raw'!C2,0,0,D9-B9+1,1)="C"))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COUNTIF(OFFSET('27794_raw'!A2,0,0,D9-B9+1,1),"MM")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(OFFSET('27794_raw'!B2,0,0,D9-B9+1,1)="BL")*( OFFSET('27794_raw'!C2,0,0,D9-B9+1,1)="C"))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COUNTIF(OFFSET('27794_raw'!A2,0,0,D9-B9+1,1),"MAR")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(OFFSET('27794_raw'!B2,0,0,D9-B9+1,1)="OD")*( OFFSET('27794_raw'!C2,0,0,D9-B9+1,1)="C"))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COUNTIF(OFFSET('27794_raw'!A2,0,0,D9-B9+1,1),"MME")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(OFFSET('27794_raw'!B2,0,0,D9-B9+1,1)="PLA")*( OFFSET('27794_raw'!C2,0,0,D9-B9+1,1)="C"))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COUNTIF(OFFSET('27794_raw'!A2,0,0,D9-B9+1,1),"MILA")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(OFFSET('27794_raw'!B2,0,0,D9-B9+1,1)="WBD")*( OFFSET('27794_raw'!C2,0,0,D9-B9+1,1)="C"))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COUNTIF(OFFSET('27794_raw'!A2,0,0,D9-B9+1,1),"MILC")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(OFFSET('27794_raw'!B2,0,0,D9-B9+1,1)="YBD")*( OFFSET('27794_raw'!C2,0,0,D9-B9+1,1)="C"))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COUNTIF(OFFSET('27794_raw'!A2,0,0,D9-B9+1,1),"MILS")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COUNTIF(OFFSET('27794_raw'!A2,0,0,D9-B9+1,1),"MA")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COUNTIF(OFFSET('27794_raw'!A2,0,0,D9-B9+1,1),"MC")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COUNTIF(OFFSET('27794_raw'!A2,0,0,D9-B9+1,1),"MFAV")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COUNTIF(OFFSET('27794_raw'!A2,0,0,D9-B9+1,1),"MFRN")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COUNTIF(OFFSET('27794_raw'!A2,0,0,D9-B9+1,1),"MAN")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COUNTIF(OFFSET('27794_raw'!A2,0,0,D9-B9+1,1),"MAL")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COUNTIF(OFFSET('27794_raw'!A2,0,0,D9-B9+1,1),"MDA")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COUNTIF(OFFSET('27794_raw'!A2,0,0,D9-B9+1,1),"MF")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COUNTIF(OFFSET('27794_raw'!A2,0,0,D9-B9+1,1),"ML")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COUNTIF(OFFSET('27794_raw'!A2,0,0,D9-B9+1,1),"OD")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COUNTIF(OFFSET('27794_raw'!A2,0,0,D9-B9+1,1),"PA")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COUNTIF(OFFSET('27794_raw'!A2,0,0,D9-B9+1,1),"PB")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COUNTIF(OFFSET('27794_raw'!A2,0,0,D9-B9+1,1),"PD")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COUNTIF(OFFSET('27794_raw'!A2,0,0,D9-B9+1,1),"PF")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COUNTIF(OFFSET('27794_raw'!A2,0,0,D9-B9+1,1),"PP")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COUNTIF(OFFSET('27794_raw'!A2,0,0,D9-B9+1,1),"SC")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COUNTIF(OFFSET('27794_raw'!A2,0,0,D9-B9+1,1),"SL")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COUNTIF(OFFSET('27794_raw'!A2,0,0,D9-B9+1,1),"SR")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COUNTIF(OFFSET('27794_raw'!A2,0,0,D9-B9+1,1),"SS")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COUNTIF(OFFSET('27794_raw'!A2,0,0,D9-B9+1,1),"SB")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COUNTIF(OFFSET('27794_raw'!A2,0,0,D9-B9+1,1),"SH")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COUNTIF(OFFSET('27794_raw'!A2,0,0,D9-B9+1,1),"SM")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COUNTIF(OFFSET('27794_raw'!A2,0,0,D9-B9+1,1),"TA")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COUNTIF(OFFSET('27794_raw'!A2,0,0,D9-B9+1,1),"BRI")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COUNTIF(OFFSET('27794_raw'!A2,0,0,D9-B9+1,1),"ERY")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COUNTIF(OFFSET('27794_raw'!A2,0,0,D9-B9+1,1),"EUN")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COUNTIF(OFFSET('27794_raw'!A2,0,0,D9-B9+1,1),"GORG")</f>
        <v>1</v>
      </c>
      <c r="I74" s="4">
        <f ca="1">(H74/H127)*100</f>
        <v>10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COUNTIF(OFFSET('27794_raw'!A2,0,0,D9-B9+1,1),"ICIL")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COUNTIF(OFFSET('27794_raw'!A2,0,0,D9-B9+1,1),"MUR")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COUNTIF(OFFSET('27794_raw'!A2,0,0,D9-B9+1,1),"MOPS")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COUNTIF(OFFSET('27794_raw'!A2,0,0,D9-B9+1,1),"PAURA")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COUNTIF(OFFSET('27794_raw'!A2,0,0,D9-B9+1,1),"PRELA")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COUNTIF(OFFSET('27794_raw'!A2,0,0,D9-B9+1,1),"PSDP")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COUNTIF(OFFSET('27794_raw'!A2,0,0,D9-B9+1,1),"PSPT")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COUNTIF(OFFSET('27794_raw'!A2,0,0,D9-B9+1,1),"PTER")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COUNTIF(OFFSET('27794_raw'!A2,0,0,D9-B9+1,1),"SPO")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COUNTIF(OFFSET('27794_raw'!A2,0,0,D9-B9+1,1),"PAL")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COUNTIF(OFFSET('27794_raw'!A2,0,0,D9-B9+1,1),"ZO")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COUNTIF(OFFSET('27794_raw'!A2,0,0,D9-B9+1,1),"AMP")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COUNTIF(OFFSET('27794_raw'!A2,0,0,D9-B9+1,1),"DICT")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COUNTIF(OFFSET('27794_raw'!A2,0,0,D9-B9+1,1),"HALI")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COUNTIF(OFFSET('27794_raw'!A2,0,0,D9-B9+1,1),"LIAG")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COUNTIF(OFFSET('27794_raw'!A2,0,0,D9-B9+1,1),"LOBO")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COUNTIF(OFFSET('27794_raw'!A2,0,0,D9-B9+1,1),"MACA")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COUNTIF(OFFSET('27794_raw'!A2,0,0,D9-B9+1,1),"PAD")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COUNTIF(OFFSET('27794_raw'!A2,0,0,D9-B9+1,1),"POR")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COUNTIF(OFFSET('27794_raw'!A2,0,0,D9-B9+1,1),"SARG")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COUNTIF(OFFSET('27794_raw'!A2,0,0,D9-B9+1,1),"SCHIZ")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COUNTIF(OFFSET('27794_raw'!A2,0,0,D9-B9+1,1),"STY")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COUNTIF(OFFSET('27794_raw'!A2,0,0,D9-B9+1,1),"TURB")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COUNTIF(OFFSET('27794_raw'!A2,0,0,D9-B9+1,1),"TURF")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COUNTIF(OFFSET('27794_raw'!A2,0,0,D9-B9+1,1),"WRAN")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COUNTIF(OFFSET('27794_raw'!A2,0,0,D9-B9+1,1),"CTB")</f>
        <v>7</v>
      </c>
      <c r="I104" s="4">
        <f ca="1">(H104/H127)*100</f>
        <v>70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COUNTIF(OFFSET('27794_raw'!A2,0,0,D9-B9+1,1),"ASC")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COUNTIF(OFFSET('27794_raw'!A2,0,0,D9-B9+1,1),"O")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COUNTIF(OFFSET('27794_raw'!A2,0,0,D9-B9+1,1),"DCA")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COUNTIF(OFFSET('27794_raw'!A2,0,0,D9-B9+1,1),"DG")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COUNTIF(OFFSET('27794_raw'!A2,0,0,D9-B9+1,1),"ODC")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COUNTIF(OFFSET('27794_raw'!A2,0,0,D9-B9+1,1),"RDC")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COUNTIF(OFFSET('27794_raw'!A2,0,0,D9-B9+1,1),"CALG")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COUNTIF(OFFSET('27794_raw'!A2,0,0,D9-B9+1,1),"DCOR")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COUNTIF(OFFSET('27794_raw'!A2,0,0,D9-B9+1,1),"P")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COUNTIF(OFFSET('27794_raw'!A2,0,0,D9-B9+1,1),"R")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COUNTIF(OFFSET('27794_raw'!A2,0,0,D9-B9+1,1),"S")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COUNTIF(OFFSET('27794_raw'!A2,0,0,D9-B9+1,1),"UNK")</f>
        <v>2</v>
      </c>
      <c r="I122" s="4">
        <f ca="1">(H122/H127)*100</f>
        <v>20</v>
      </c>
      <c r="J122" s="4">
        <f ca="1">IF(H122=0,0,-1*((H122/B27)*(LN(H122/B27))))</f>
        <v>0</v>
      </c>
      <c r="K122" s="20">
        <f ca="1">IF(H122=0,0,((H122/B27)^2))</f>
        <v>1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COUNTIF(OFFSET('27794_raw'!A2,0,0,D9-B9+1,1),"SHAD")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COUNTIF(OFFSET('27794_raw'!A2,0,0,D9-B9+1,1),"TAPE")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COUNTIF(OFFSET('27794_raw'!A2,0,0,D9-B9+1,1),"WAND")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COUNTA(OFFSET('278044_raw'!A2,0,0,D9-B9+1,1))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COUNTIF(OFFSET('278044_raw'!C2,0,0,D9-B9+1,1),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COUNTIF(OFFSET('278044_raw'!C2,0,0,D9-B9+1,1),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COUNTIF(OFFSET('278044_raw'!A2,0,0,D9-B9+1,1),"AC")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COUNTIF(OFFSET('278044_raw'!C2,0,0,D9-B9+1,1),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COUNTIF(OFFSET('278044_raw'!A2,0,0,D9-B9+1,1),"AP")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COUNTIF(OFFSET('278044_raw'!C2,0,0,D9-B9+1,1),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COUNTIF(OFFSET('278044_raw'!A2,0,0,D9-B9+1,1),"APR")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COUNTIF(OFFSET('278044_raw'!C2,0,0,D9-B9+1,1),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COUNTIF(OFFSET('278044_raw'!A2,0,0,D9-B9+1,1),"AA")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COUNTIF(OFFSET('278044_raw'!C2,0,0,D9-B9+1,1),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COUNTIF(OFFSET('278044_raw'!A2,0,0,D9-B9+1,1),"AF")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COUNTIF(OFFSET('278044_raw'!C2,0,0,D9-B9+1,1),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COUNTIF(OFFSET('278044_raw'!A2,0,0,D9-B9+1,1),"AG")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COUNTIF(OFFSET('278044_raw'!C2,0,0,D9-B9+1,1),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COUNTIF(OFFSET('278044_raw'!A2,0,0,D9-B9+1,1),"AL")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COUNTIF(OFFSET('278044_raw'!C2,0,0,D9-B9+1,1),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COUNTIF(OFFSET('278044_raw'!A2,0,0,D9-B9+1,1),"AT")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COUNTIF(OFFSET('278044_raw'!C2,0,0,D9-B9+1,1),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COUNTIF(OFFSET('278044_raw'!A2,0,0,D9-B9+1,1),"AU")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COUNTIF(OFFSET('278044_raw'!C2,0,0,D9-B9+1,1),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COUNTIF(OFFSET('278044_raw'!A2,0,0,D9-B9+1,1),"CB")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COUNTIF(OFFSET('278044_raw'!C2,0,0,D9-B9+1,1),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COUNTIF(OFFSET('278044_raw'!A2,0,0,D9-B9+1,1),"CN")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COUNTIF(OFFSET('278044_raw'!C2,0,0,D9-B9+1,1),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COUNTIF(OFFSET('278044_raw'!A2,0,0,D9-B9+1,1),"CORAL")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COUNTIF(OFFSET('278044_raw'!A2,0,0,D9-B9+1,1),"CORJU")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COUNTIF(OFFSET('278044_raw'!A2,0,0,D9-B9+1,1),"DCY")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COUNTIF(OFFSET('278044_raw'!A2,0,0,D9-B9+1,1),"DST")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SUM((OFFSET('278044_raw'!B2,0,0,D9-B9+1,1)="ASP") * (OFFSET('278044_raw'!C2,0,0,D9-B9+1,1)&lt;&gt;"TWS"))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COUNTIF(OFFSET('278044_raw'!A2,0,0,D9-B9+1,1),"DSO")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SUM((OFFSET('278044_raw'!B2,0,0,D9-B9+1,1)="BBD") * (OFFSET('278044_raw'!C2,0,0,D9-B9+1,1)&lt;&gt;"TWS"))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COUNTIF(OFFSET('278044_raw'!A2,0,0,D9-B9+1,1),"DC")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SUM((OFFSET('278044_raw'!B2,0,0,D9-B9+1,1)="BL") * (OFFSET('278044_raw'!C2,0,0,D9-B9+1,1)&lt;&gt;"TWS"))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COUNTIF(OFFSET('278044_raw'!A2,0,0,D9-B9+1,1),"DL")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SUM((OFFSET('278044_raw'!B2,0,0,D9-B9+1,1)="OD") * (OFFSET('278044_raw'!C2,0,0,D9-B9+1,1)&lt;&gt;"TWS"))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COUNTIF(OFFSET('278044_raw'!A2,0,0,D9-B9+1,1),"DS")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SUM((OFFSET('278044_raw'!B2,0,0,D9-B9+1,1)="PLA") * (OFFSET('278044_raw'!C2,0,0,D9-B9+1,1)&lt;&gt;"TWS"))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COUNTIF(OFFSET('278044_raw'!A2,0,0,D9-B9+1,1),"EF")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SUM((OFFSET('278044_raw'!B2,0,0,D9-B9+1,1)="WBD") * (OFFSET('278044_raw'!C2,0,0,D9-B9+1,1)&lt;&gt;"TWS"))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COUNTIF(OFFSET('278044_raw'!A2,0,0,D9-B9+1,1),"FF")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SUM((OFFSET('278044_raw'!B2,0,0,D9-B9+1,1)="YBD") * (OFFSET('278044_raw'!C2,0,0,D9-B9+1,1)&lt;&gt;"TWS"))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COUNTIF(OFFSET('278044_raw'!A2,0,0,D9-B9+1,1),"IS")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COUNTIF(OFFSET('278044_raw'!A2,0,0,D9-B9+1,1),"LC")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(OFFSET('278044_raw'!B2,0,0,D9-B9+1,1)="ASP")*( OFFSET('278044_raw'!C2,0,0,D9-B9+1,1)="C"))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COUNTIF(OFFSET('278044_raw'!A2,0,0,D9-B9+1,1),"MD")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(OFFSET('278044_raw'!B2,0,0,D9-B9+1,1)="BBD")*( OFFSET('278044_raw'!C2,0,0,D9-B9+1,1)="C"))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COUNTIF(OFFSET('278044_raw'!A2,0,0,D9-B9+1,1),"MM")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(OFFSET('278044_raw'!B2,0,0,D9-B9+1,1)="BL")*( OFFSET('278044_raw'!C2,0,0,D9-B9+1,1)="C"))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COUNTIF(OFFSET('278044_raw'!A2,0,0,D9-B9+1,1),"MAR")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(OFFSET('278044_raw'!B2,0,0,D9-B9+1,1)="OD")*( OFFSET('278044_raw'!C2,0,0,D9-B9+1,1)="C"))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COUNTIF(OFFSET('278044_raw'!A2,0,0,D9-B9+1,1),"MME")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(OFFSET('278044_raw'!B2,0,0,D9-B9+1,1)="PLA")*( OFFSET('278044_raw'!C2,0,0,D9-B9+1,1)="C"))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COUNTIF(OFFSET('278044_raw'!A2,0,0,D9-B9+1,1),"MILA")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(OFFSET('278044_raw'!B2,0,0,D9-B9+1,1)="WBD")*( OFFSET('278044_raw'!C2,0,0,D9-B9+1,1)="C"))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COUNTIF(OFFSET('278044_raw'!A2,0,0,D9-B9+1,1),"MILC")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(OFFSET('278044_raw'!B2,0,0,D9-B9+1,1)="YBD")*( OFFSET('278044_raw'!C2,0,0,D9-B9+1,1)="C"))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COUNTIF(OFFSET('278044_raw'!A2,0,0,D9-B9+1,1),"MILS")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COUNTIF(OFFSET('278044_raw'!A2,0,0,D9-B9+1,1),"MA")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COUNTIF(OFFSET('278044_raw'!A2,0,0,D9-B9+1,1),"MC")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COUNTIF(OFFSET('278044_raw'!A2,0,0,D9-B9+1,1),"MFAV")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COUNTIF(OFFSET('278044_raw'!A2,0,0,D9-B9+1,1),"MFRN")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COUNTIF(OFFSET('278044_raw'!A2,0,0,D9-B9+1,1),"MAN")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COUNTIF(OFFSET('278044_raw'!A2,0,0,D9-B9+1,1),"MAL")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COUNTIF(OFFSET('278044_raw'!A2,0,0,D9-B9+1,1),"MDA")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COUNTIF(OFFSET('278044_raw'!A2,0,0,D9-B9+1,1),"MF")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COUNTIF(OFFSET('278044_raw'!A2,0,0,D9-B9+1,1),"ML")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COUNTIF(OFFSET('278044_raw'!A2,0,0,D9-B9+1,1),"OD")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COUNTIF(OFFSET('278044_raw'!A2,0,0,D9-B9+1,1),"PA")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COUNTIF(OFFSET('278044_raw'!A2,0,0,D9-B9+1,1),"PB")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COUNTIF(OFFSET('278044_raw'!A2,0,0,D9-B9+1,1),"PD")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COUNTIF(OFFSET('278044_raw'!A2,0,0,D9-B9+1,1),"PF")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COUNTIF(OFFSET('278044_raw'!A2,0,0,D9-B9+1,1),"PP")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COUNTIF(OFFSET('278044_raw'!A2,0,0,D9-B9+1,1),"SC")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COUNTIF(OFFSET('278044_raw'!A2,0,0,D9-B9+1,1),"SL")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COUNTIF(OFFSET('278044_raw'!A2,0,0,D9-B9+1,1),"SR")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COUNTIF(OFFSET('278044_raw'!A2,0,0,D9-B9+1,1),"SS")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COUNTIF(OFFSET('278044_raw'!A2,0,0,D9-B9+1,1),"SB")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COUNTIF(OFFSET('278044_raw'!A2,0,0,D9-B9+1,1),"SH")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COUNTIF(OFFSET('278044_raw'!A2,0,0,D9-B9+1,1),"SM")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COUNTIF(OFFSET('278044_raw'!A2,0,0,D9-B9+1,1),"TA")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COUNTIF(OFFSET('278044_raw'!A2,0,0,D9-B9+1,1),"BRI")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COUNTIF(OFFSET('278044_raw'!A2,0,0,D9-B9+1,1),"ERY")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COUNTIF(OFFSET('278044_raw'!A2,0,0,D9-B9+1,1),"EUN")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COUNTIF(OFFSET('278044_raw'!A2,0,0,D9-B9+1,1),"GORG")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COUNTIF(OFFSET('278044_raw'!A2,0,0,D9-B9+1,1),"ICIL")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COUNTIF(OFFSET('278044_raw'!A2,0,0,D9-B9+1,1),"MUR")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COUNTIF(OFFSET('278044_raw'!A2,0,0,D9-B9+1,1),"MOPS")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COUNTIF(OFFSET('278044_raw'!A2,0,0,D9-B9+1,1),"PAURA")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COUNTIF(OFFSET('278044_raw'!A2,0,0,D9-B9+1,1),"PRELA")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COUNTIF(OFFSET('278044_raw'!A2,0,0,D9-B9+1,1),"PSDP")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COUNTIF(OFFSET('278044_raw'!A2,0,0,D9-B9+1,1),"PSPT")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COUNTIF(OFFSET('278044_raw'!A2,0,0,D9-B9+1,1),"PTER")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COUNTIF(OFFSET('278044_raw'!A2,0,0,D9-B9+1,1),"SPO")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COUNTIF(OFFSET('278044_raw'!A2,0,0,D9-B9+1,1),"PAL")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COUNTIF(OFFSET('278044_raw'!A2,0,0,D9-B9+1,1),"ZO")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COUNTIF(OFFSET('278044_raw'!A2,0,0,D9-B9+1,1),"AMP")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COUNTIF(OFFSET('278044_raw'!A2,0,0,D9-B9+1,1),"DICT")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COUNTIF(OFFSET('278044_raw'!A2,0,0,D9-B9+1,1),"HALI")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COUNTIF(OFFSET('278044_raw'!A2,0,0,D9-B9+1,1),"LIAG")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COUNTIF(OFFSET('278044_raw'!A2,0,0,D9-B9+1,1),"LOBO")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COUNTIF(OFFSET('278044_raw'!A2,0,0,D9-B9+1,1),"MACA")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COUNTIF(OFFSET('278044_raw'!A2,0,0,D9-B9+1,1),"PAD")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COUNTIF(OFFSET('278044_raw'!A2,0,0,D9-B9+1,1),"POR")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COUNTIF(OFFSET('278044_raw'!A2,0,0,D9-B9+1,1),"SARG")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COUNTIF(OFFSET('278044_raw'!A2,0,0,D9-B9+1,1),"SCHIZ")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COUNTIF(OFFSET('278044_raw'!A2,0,0,D9-B9+1,1),"STY")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COUNTIF(OFFSET('278044_raw'!A2,0,0,D9-B9+1,1),"TURB")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COUNTIF(OFFSET('278044_raw'!A2,0,0,D9-B9+1,1),"TURF")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COUNTIF(OFFSET('278044_raw'!A2,0,0,D9-B9+1,1),"WRAN")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COUNTIF(OFFSET('278044_raw'!A2,0,0,D9-B9+1,1),"CTB")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COUNTIF(OFFSET('278044_raw'!A2,0,0,D9-B9+1,1),"ASC")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COUNTIF(OFFSET('278044_raw'!A2,0,0,D9-B9+1,1),"O")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COUNTIF(OFFSET('278044_raw'!A2,0,0,D9-B9+1,1),"DCA")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COUNTIF(OFFSET('278044_raw'!A2,0,0,D9-B9+1,1),"DG")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COUNTIF(OFFSET('278044_raw'!A2,0,0,D9-B9+1,1),"ODC")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COUNTIF(OFFSET('278044_raw'!A2,0,0,D9-B9+1,1),"RDC")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COUNTIF(OFFSET('278044_raw'!A2,0,0,D9-B9+1,1),"CALG")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COUNTIF(OFFSET('278044_raw'!A2,0,0,D9-B9+1,1),"DCOR")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COUNTIF(OFFSET('278044_raw'!A2,0,0,D9-B9+1,1),"P")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COUNTIF(OFFSET('278044_raw'!A2,0,0,D9-B9+1,1),"R")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COUNTIF(OFFSET('278044_raw'!A2,0,0,D9-B9+1,1),"S")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COUNTIF(OFFSET('278044_raw'!A2,0,0,D9-B9+1,1),"UNK")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COUNTIF(OFFSET('278044_raw'!A2,0,0,D9-B9+1,1),"SHAD")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COUNTIF(OFFSET('278044_raw'!A2,0,0,D9-B9+1,1),"TAPE")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COUNTIF(OFFSET('278044_raw'!A2,0,0,D9-B9+1,1),"WAND")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COUNTA(OFFSET('283049_raw'!A2,0,0,D9-B9+1,1))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COUNTIF(OFFSET('283049_raw'!C2,0,0,D9-B9+1,1),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COUNTIF(OFFSET('283049_raw'!C2,0,0,D9-B9+1,1),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COUNTIF(OFFSET('283049_raw'!A2,0,0,D9-B9+1,1),"AC")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COUNTIF(OFFSET('283049_raw'!C2,0,0,D9-B9+1,1), "S")</f>
        <v>2</v>
      </c>
      <c r="C18" s="8">
        <f ca="1">(B18/H127)*100</f>
        <v>22.222222222222221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COUNTIF(OFFSET('283049_raw'!A2,0,0,D9-B9+1,1),"AP")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COUNTIF(OFFSET('283049_raw'!C2,0,0,D9-B9+1,1),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COUNTIF(OFFSET('283049_raw'!A2,0,0,D9-B9+1,1),"APR")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COUNTIF(OFFSET('283049_raw'!C2,0,0,D9-B9+1,1),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COUNTIF(OFFSET('283049_raw'!A2,0,0,D9-B9+1,1),"AA")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COUNTIF(OFFSET('283049_raw'!C2,0,0,D9-B9+1,1),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COUNTIF(OFFSET('283049_raw'!A2,0,0,D9-B9+1,1),"AF")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COUNTIF(OFFSET('283049_raw'!C2,0,0,D9-B9+1,1),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COUNTIF(OFFSET('283049_raw'!A2,0,0,D9-B9+1,1),"AG")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COUNTIF(OFFSET('283049_raw'!C2,0,0,D9-B9+1,1),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COUNTIF(OFFSET('283049_raw'!A2,0,0,D9-B9+1,1),"AL")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COUNTIF(OFFSET('283049_raw'!C2,0,0,D9-B9+1,1),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COUNTIF(OFFSET('283049_raw'!A2,0,0,D9-B9+1,1),"AT")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COUNTIF(OFFSET('283049_raw'!C2,0,0,D9-B9+1,1),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COUNTIF(OFFSET('283049_raw'!A2,0,0,D9-B9+1,1),"AU")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COUNTIF(OFFSET('283049_raw'!C2,0,0,D9-B9+1,1),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COUNTIF(OFFSET('283049_raw'!A2,0,0,D9-B9+1,1),"CB")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COUNTIF(OFFSET('283049_raw'!C2,0,0,D9-B9+1,1),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COUNTIF(OFFSET('283049_raw'!A2,0,0,D9-B9+1,1),"CN")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COUNTIF(OFFSET('283049_raw'!C2,0,0,D9-B9+1,1),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COUNTIF(OFFSET('283049_raw'!A2,0,0,D9-B9+1,1),"CORAL")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COUNTIF(OFFSET('283049_raw'!A2,0,0,D9-B9+1,1),"CORJU")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COUNTIF(OFFSET('283049_raw'!A2,0,0,D9-B9+1,1),"DCY")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COUNTIF(OFFSET('283049_raw'!A2,0,0,D9-B9+1,1),"DST")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SUM((OFFSET('283049_raw'!B2,0,0,D9-B9+1,1)="ASP") * (OFFSET('283049_raw'!C2,0,0,D9-B9+1,1)&lt;&gt;"TWS"))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COUNTIF(OFFSET('283049_raw'!A2,0,0,D9-B9+1,1),"DSO")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SUM((OFFSET('283049_raw'!B2,0,0,D9-B9+1,1)="BBD") * (OFFSET('283049_raw'!C2,0,0,D9-B9+1,1)&lt;&gt;"TWS"))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COUNTIF(OFFSET('283049_raw'!A2,0,0,D9-B9+1,1),"DC")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SUM((OFFSET('283049_raw'!B2,0,0,D9-B9+1,1)="BL") * (OFFSET('283049_raw'!C2,0,0,D9-B9+1,1)&lt;&gt;"TWS"))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COUNTIF(OFFSET('283049_raw'!A2,0,0,D9-B9+1,1),"DL")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SUM((OFFSET('283049_raw'!B2,0,0,D9-B9+1,1)="OD") * (OFFSET('283049_raw'!C2,0,0,D9-B9+1,1)&lt;&gt;"TWS"))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COUNTIF(OFFSET('283049_raw'!A2,0,0,D9-B9+1,1),"DS")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SUM((OFFSET('283049_raw'!B2,0,0,D9-B9+1,1)="PLA") * (OFFSET('283049_raw'!C2,0,0,D9-B9+1,1)&lt;&gt;"TWS"))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COUNTIF(OFFSET('283049_raw'!A2,0,0,D9-B9+1,1),"EF")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SUM((OFFSET('283049_raw'!B2,0,0,D9-B9+1,1)="WBD") * (OFFSET('283049_raw'!C2,0,0,D9-B9+1,1)&lt;&gt;"TWS"))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COUNTIF(OFFSET('283049_raw'!A2,0,0,D9-B9+1,1),"FF")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SUM((OFFSET('283049_raw'!B2,0,0,D9-B9+1,1)="YBD") * (OFFSET('283049_raw'!C2,0,0,D9-B9+1,1)&lt;&gt;"TWS"))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COUNTIF(OFFSET('283049_raw'!A2,0,0,D9-B9+1,1),"IS")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COUNTIF(OFFSET('283049_raw'!A2,0,0,D9-B9+1,1),"LC")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(OFFSET('283049_raw'!B2,0,0,D9-B9+1,1)="ASP")*( OFFSET('283049_raw'!C2,0,0,D9-B9+1,1)="C"))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COUNTIF(OFFSET('283049_raw'!A2,0,0,D9-B9+1,1),"MD")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(OFFSET('283049_raw'!B2,0,0,D9-B9+1,1)="BBD")*( OFFSET('283049_raw'!C2,0,0,D9-B9+1,1)="C"))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COUNTIF(OFFSET('283049_raw'!A2,0,0,D9-B9+1,1),"MM")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(OFFSET('283049_raw'!B2,0,0,D9-B9+1,1)="BL")*( OFFSET('283049_raw'!C2,0,0,D9-B9+1,1)="C"))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COUNTIF(OFFSET('283049_raw'!A2,0,0,D9-B9+1,1),"MAR")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(OFFSET('283049_raw'!B2,0,0,D9-B9+1,1)="OD")*( OFFSET('283049_raw'!C2,0,0,D9-B9+1,1)="C"))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COUNTIF(OFFSET('283049_raw'!A2,0,0,D9-B9+1,1),"MME")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(OFFSET('283049_raw'!B2,0,0,D9-B9+1,1)="PLA")*( OFFSET('283049_raw'!C2,0,0,D9-B9+1,1)="C"))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COUNTIF(OFFSET('283049_raw'!A2,0,0,D9-B9+1,1),"MILA")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(OFFSET('283049_raw'!B2,0,0,D9-B9+1,1)="WBD")*( OFFSET('283049_raw'!C2,0,0,D9-B9+1,1)="C"))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COUNTIF(OFFSET('283049_raw'!A2,0,0,D9-B9+1,1),"MILC")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(OFFSET('283049_raw'!B2,0,0,D9-B9+1,1)="YBD")*( OFFSET('283049_raw'!C2,0,0,D9-B9+1,1)="C"))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COUNTIF(OFFSET('283049_raw'!A2,0,0,D9-B9+1,1),"MILS")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COUNTIF(OFFSET('283049_raw'!A2,0,0,D9-B9+1,1),"MA")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COUNTIF(OFFSET('283049_raw'!A2,0,0,D9-B9+1,1),"MC")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COUNTIF(OFFSET('283049_raw'!A2,0,0,D9-B9+1,1),"MFAV")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COUNTIF(OFFSET('283049_raw'!A2,0,0,D9-B9+1,1),"MFRN")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COUNTIF(OFFSET('283049_raw'!A2,0,0,D9-B9+1,1),"MAN")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COUNTIF(OFFSET('283049_raw'!A2,0,0,D9-B9+1,1),"MAL")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COUNTIF(OFFSET('283049_raw'!A2,0,0,D9-B9+1,1),"MDA")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COUNTIF(OFFSET('283049_raw'!A2,0,0,D9-B9+1,1),"MF")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COUNTIF(OFFSET('283049_raw'!A2,0,0,D9-B9+1,1),"ML")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COUNTIF(OFFSET('283049_raw'!A2,0,0,D9-B9+1,1),"OD")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COUNTIF(OFFSET('283049_raw'!A2,0,0,D9-B9+1,1),"PA")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COUNTIF(OFFSET('283049_raw'!A2,0,0,D9-B9+1,1),"PB")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COUNTIF(OFFSET('283049_raw'!A2,0,0,D9-B9+1,1),"PD")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COUNTIF(OFFSET('283049_raw'!A2,0,0,D9-B9+1,1),"PF")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COUNTIF(OFFSET('283049_raw'!A2,0,0,D9-B9+1,1),"PP")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COUNTIF(OFFSET('283049_raw'!A2,0,0,D9-B9+1,1),"SC")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COUNTIF(OFFSET('283049_raw'!A2,0,0,D9-B9+1,1),"SL")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COUNTIF(OFFSET('283049_raw'!A2,0,0,D9-B9+1,1),"SR")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COUNTIF(OFFSET('283049_raw'!A2,0,0,D9-B9+1,1),"SS")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COUNTIF(OFFSET('283049_raw'!A2,0,0,D9-B9+1,1),"SB")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COUNTIF(OFFSET('283049_raw'!A2,0,0,D9-B9+1,1),"SH")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COUNTIF(OFFSET('283049_raw'!A2,0,0,D9-B9+1,1),"SM")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COUNTIF(OFFSET('283049_raw'!A2,0,0,D9-B9+1,1),"TA")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COUNTIF(OFFSET('283049_raw'!A2,0,0,D9-B9+1,1),"BRI")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COUNTIF(OFFSET('283049_raw'!A2,0,0,D9-B9+1,1),"ERY")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COUNTIF(OFFSET('283049_raw'!A2,0,0,D9-B9+1,1),"EUN")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COUNTIF(OFFSET('283049_raw'!A2,0,0,D9-B9+1,1),"GORG")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COUNTIF(OFFSET('283049_raw'!A2,0,0,D9-B9+1,1),"ICIL")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COUNTIF(OFFSET('283049_raw'!A2,0,0,D9-B9+1,1),"MUR")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COUNTIF(OFFSET('283049_raw'!A2,0,0,D9-B9+1,1),"MOPS")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COUNTIF(OFFSET('283049_raw'!A2,0,0,D9-B9+1,1),"PAURA")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COUNTIF(OFFSET('283049_raw'!A2,0,0,D9-B9+1,1),"PRELA")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COUNTIF(OFFSET('283049_raw'!A2,0,0,D9-B9+1,1),"PSDP")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COUNTIF(OFFSET('283049_raw'!A2,0,0,D9-B9+1,1),"PSPT")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COUNTIF(OFFSET('283049_raw'!A2,0,0,D9-B9+1,1),"PTER")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COUNTIF(OFFSET('283049_raw'!A2,0,0,D9-B9+1,1),"SPO")</f>
        <v>2</v>
      </c>
      <c r="I84" s="4">
        <f ca="1">(H84/H127)*100</f>
        <v>22.222222222222221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COUNTIF(OFFSET('283049_raw'!A2,0,0,D9-B9+1,1),"PAL")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COUNTIF(OFFSET('283049_raw'!A2,0,0,D9-B9+1,1),"ZO")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COUNTIF(OFFSET('283049_raw'!A2,0,0,D9-B9+1,1),"AMP")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COUNTIF(OFFSET('283049_raw'!A2,0,0,D9-B9+1,1),"DICT")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COUNTIF(OFFSET('283049_raw'!A2,0,0,D9-B9+1,1),"HALI")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COUNTIF(OFFSET('283049_raw'!A2,0,0,D9-B9+1,1),"LIAG")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COUNTIF(OFFSET('283049_raw'!A2,0,0,D9-B9+1,1),"LOBO")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COUNTIF(OFFSET('283049_raw'!A2,0,0,D9-B9+1,1),"MACA")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COUNTIF(OFFSET('283049_raw'!A2,0,0,D9-B9+1,1),"PAD")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COUNTIF(OFFSET('283049_raw'!A2,0,0,D9-B9+1,1),"POR")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COUNTIF(OFFSET('283049_raw'!A2,0,0,D9-B9+1,1),"SARG")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COUNTIF(OFFSET('283049_raw'!A2,0,0,D9-B9+1,1),"SCHIZ")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COUNTIF(OFFSET('283049_raw'!A2,0,0,D9-B9+1,1),"STY")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COUNTIF(OFFSET('283049_raw'!A2,0,0,D9-B9+1,1),"TURB")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COUNTIF(OFFSET('283049_raw'!A2,0,0,D9-B9+1,1),"TURF")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COUNTIF(OFFSET('283049_raw'!A2,0,0,D9-B9+1,1),"WRAN")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COUNTIF(OFFSET('283049_raw'!A2,0,0,D9-B9+1,1),"CTB")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COUNTIF(OFFSET('283049_raw'!A2,0,0,D9-B9+1,1),"ASC")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COUNTIF(OFFSET('283049_raw'!A2,0,0,D9-B9+1,1),"O")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COUNTIF(OFFSET('283049_raw'!A2,0,0,D9-B9+1,1),"DCA")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COUNTIF(OFFSET('283049_raw'!A2,0,0,D9-B9+1,1),"DG")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COUNTIF(OFFSET('283049_raw'!A2,0,0,D9-B9+1,1),"ODC")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COUNTIF(OFFSET('283049_raw'!A2,0,0,D9-B9+1,1),"RDC")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COUNTIF(OFFSET('283049_raw'!A2,0,0,D9-B9+1,1),"CALG")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COUNTIF(OFFSET('283049_raw'!A2,0,0,D9-B9+1,1),"DCOR")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COUNTIF(OFFSET('283049_raw'!A2,0,0,D9-B9+1,1),"P")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COUNTIF(OFFSET('283049_raw'!A2,0,0,D9-B9+1,1),"R")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COUNTIF(OFFSET('283049_raw'!A2,0,0,D9-B9+1,1),"S")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COUNTIF(OFFSET('283049_raw'!A2,0,0,D9-B9+1,1),"UNK")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COUNTIF(OFFSET('283049_raw'!A2,0,0,D9-B9+1,1),"SHAD")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COUNTIF(OFFSET('283049_raw'!A2,0,0,D9-B9+1,1),"TAPE")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COUNTIF(OFFSET('283049_raw'!A2,0,0,D9-B9+1,1),"WAND")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COUNTA(OFFSET('288054_raw'!A2,0,0,D9-B9+1,1))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COUNTIF(OFFSET('288054_raw'!C2,0,0,D9-B9+1,1),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COUNTIF(OFFSET('288054_raw'!C2,0,0,D9-B9+1,1),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COUNTIF(OFFSET('288054_raw'!A2,0,0,D9-B9+1,1),"AC")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COUNTIF(OFFSET('288054_raw'!C2,0,0,D9-B9+1,1),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COUNTIF(OFFSET('288054_raw'!A2,0,0,D9-B9+1,1),"AP")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COUNTIF(OFFSET('288054_raw'!C2,0,0,D9-B9+1,1),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COUNTIF(OFFSET('288054_raw'!A2,0,0,D9-B9+1,1),"APR")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COUNTIF(OFFSET('288054_raw'!C2,0,0,D9-B9+1,1),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COUNTIF(OFFSET('288054_raw'!A2,0,0,D9-B9+1,1),"AA")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COUNTIF(OFFSET('288054_raw'!C2,0,0,D9-B9+1,1),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COUNTIF(OFFSET('288054_raw'!A2,0,0,D9-B9+1,1),"AF")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COUNTIF(OFFSET('288054_raw'!C2,0,0,D9-B9+1,1),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COUNTIF(OFFSET('288054_raw'!A2,0,0,D9-B9+1,1),"AG")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COUNTIF(OFFSET('288054_raw'!C2,0,0,D9-B9+1,1),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COUNTIF(OFFSET('288054_raw'!A2,0,0,D9-B9+1,1),"AL")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COUNTIF(OFFSET('288054_raw'!C2,0,0,D9-B9+1,1),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COUNTIF(OFFSET('288054_raw'!A2,0,0,D9-B9+1,1),"AT")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COUNTIF(OFFSET('288054_raw'!C2,0,0,D9-B9+1,1),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COUNTIF(OFFSET('288054_raw'!A2,0,0,D9-B9+1,1),"AU")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COUNTIF(OFFSET('288054_raw'!C2,0,0,D9-B9+1,1),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COUNTIF(OFFSET('288054_raw'!A2,0,0,D9-B9+1,1),"CB")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COUNTIF(OFFSET('288054_raw'!C2,0,0,D9-B9+1,1),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COUNTIF(OFFSET('288054_raw'!A2,0,0,D9-B9+1,1),"CN")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COUNTIF(OFFSET('288054_raw'!C2,0,0,D9-B9+1,1),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COUNTIF(OFFSET('288054_raw'!A2,0,0,D9-B9+1,1),"CORAL")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COUNTIF(OFFSET('288054_raw'!A2,0,0,D9-B9+1,1),"CORJU")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COUNTIF(OFFSET('288054_raw'!A2,0,0,D9-B9+1,1),"DCY")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COUNTIF(OFFSET('288054_raw'!A2,0,0,D9-B9+1,1),"DST")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SUM((OFFSET('288054_raw'!B2,0,0,D9-B9+1,1)="ASP") * (OFFSET('288054_raw'!C2,0,0,D9-B9+1,1)&lt;&gt;"TWS"))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COUNTIF(OFFSET('288054_raw'!A2,0,0,D9-B9+1,1),"DSO")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SUM((OFFSET('288054_raw'!B2,0,0,D9-B9+1,1)="BBD") * (OFFSET('288054_raw'!C2,0,0,D9-B9+1,1)&lt;&gt;"TWS"))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COUNTIF(OFFSET('288054_raw'!A2,0,0,D9-B9+1,1),"DC")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SUM((OFFSET('288054_raw'!B2,0,0,D9-B9+1,1)="BL") * (OFFSET('288054_raw'!C2,0,0,D9-B9+1,1)&lt;&gt;"TWS"))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COUNTIF(OFFSET('288054_raw'!A2,0,0,D9-B9+1,1),"DL")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SUM((OFFSET('288054_raw'!B2,0,0,D9-B9+1,1)="OD") * (OFFSET('288054_raw'!C2,0,0,D9-B9+1,1)&lt;&gt;"TWS"))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COUNTIF(OFFSET('288054_raw'!A2,0,0,D9-B9+1,1),"DS")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SUM((OFFSET('288054_raw'!B2,0,0,D9-B9+1,1)="PLA") * (OFFSET('288054_raw'!C2,0,0,D9-B9+1,1)&lt;&gt;"TWS"))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COUNTIF(OFFSET('288054_raw'!A2,0,0,D9-B9+1,1),"EF")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SUM((OFFSET('288054_raw'!B2,0,0,D9-B9+1,1)="WBD") * (OFFSET('288054_raw'!C2,0,0,D9-B9+1,1)&lt;&gt;"TWS"))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COUNTIF(OFFSET('288054_raw'!A2,0,0,D9-B9+1,1),"FF")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SUM((OFFSET('288054_raw'!B2,0,0,D9-B9+1,1)="YBD") * (OFFSET('288054_raw'!C2,0,0,D9-B9+1,1)&lt;&gt;"TWS"))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COUNTIF(OFFSET('288054_raw'!A2,0,0,D9-B9+1,1),"IS")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COUNTIF(OFFSET('288054_raw'!A2,0,0,D9-B9+1,1),"LC")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(OFFSET('288054_raw'!B2,0,0,D9-B9+1,1)="ASP")*( OFFSET('288054_raw'!C2,0,0,D9-B9+1,1)="C"))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COUNTIF(OFFSET('288054_raw'!A2,0,0,D9-B9+1,1),"MD")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(OFFSET('288054_raw'!B2,0,0,D9-B9+1,1)="BBD")*( OFFSET('288054_raw'!C2,0,0,D9-B9+1,1)="C"))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COUNTIF(OFFSET('288054_raw'!A2,0,0,D9-B9+1,1),"MM")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(OFFSET('288054_raw'!B2,0,0,D9-B9+1,1)="BL")*( OFFSET('288054_raw'!C2,0,0,D9-B9+1,1)="C"))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COUNTIF(OFFSET('288054_raw'!A2,0,0,D9-B9+1,1),"MAR")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(OFFSET('288054_raw'!B2,0,0,D9-B9+1,1)="OD")*( OFFSET('288054_raw'!C2,0,0,D9-B9+1,1)="C"))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COUNTIF(OFFSET('288054_raw'!A2,0,0,D9-B9+1,1),"MME")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(OFFSET('288054_raw'!B2,0,0,D9-B9+1,1)="PLA")*( OFFSET('288054_raw'!C2,0,0,D9-B9+1,1)="C"))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COUNTIF(OFFSET('288054_raw'!A2,0,0,D9-B9+1,1),"MILA")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(OFFSET('288054_raw'!B2,0,0,D9-B9+1,1)="WBD")*( OFFSET('288054_raw'!C2,0,0,D9-B9+1,1)="C"))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COUNTIF(OFFSET('288054_raw'!A2,0,0,D9-B9+1,1),"MILC")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(OFFSET('288054_raw'!B2,0,0,D9-B9+1,1)="YBD")*( OFFSET('288054_raw'!C2,0,0,D9-B9+1,1)="C"))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COUNTIF(OFFSET('288054_raw'!A2,0,0,D9-B9+1,1),"MILS")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COUNTIF(OFFSET('288054_raw'!A2,0,0,D9-B9+1,1),"MA")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COUNTIF(OFFSET('288054_raw'!A2,0,0,D9-B9+1,1),"MC")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COUNTIF(OFFSET('288054_raw'!A2,0,0,D9-B9+1,1),"MFAV")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COUNTIF(OFFSET('288054_raw'!A2,0,0,D9-B9+1,1),"MFRN")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COUNTIF(OFFSET('288054_raw'!A2,0,0,D9-B9+1,1),"MAN")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COUNTIF(OFFSET('288054_raw'!A2,0,0,D9-B9+1,1),"MAL")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COUNTIF(OFFSET('288054_raw'!A2,0,0,D9-B9+1,1),"MDA")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COUNTIF(OFFSET('288054_raw'!A2,0,0,D9-B9+1,1),"MF")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COUNTIF(OFFSET('288054_raw'!A2,0,0,D9-B9+1,1),"ML")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COUNTIF(OFFSET('288054_raw'!A2,0,0,D9-B9+1,1),"OD")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COUNTIF(OFFSET('288054_raw'!A2,0,0,D9-B9+1,1),"PA")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COUNTIF(OFFSET('288054_raw'!A2,0,0,D9-B9+1,1),"PB")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COUNTIF(OFFSET('288054_raw'!A2,0,0,D9-B9+1,1),"PD")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COUNTIF(OFFSET('288054_raw'!A2,0,0,D9-B9+1,1),"PF")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COUNTIF(OFFSET('288054_raw'!A2,0,0,D9-B9+1,1),"PP")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COUNTIF(OFFSET('288054_raw'!A2,0,0,D9-B9+1,1),"SC")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COUNTIF(OFFSET('288054_raw'!A2,0,0,D9-B9+1,1),"SL")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COUNTIF(OFFSET('288054_raw'!A2,0,0,D9-B9+1,1),"SR")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COUNTIF(OFFSET('288054_raw'!A2,0,0,D9-B9+1,1),"SS")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COUNTIF(OFFSET('288054_raw'!A2,0,0,D9-B9+1,1),"SB")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COUNTIF(OFFSET('288054_raw'!A2,0,0,D9-B9+1,1),"SH")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COUNTIF(OFFSET('288054_raw'!A2,0,0,D9-B9+1,1),"SM")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COUNTIF(OFFSET('288054_raw'!A2,0,0,D9-B9+1,1),"TA")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COUNTIF(OFFSET('288054_raw'!A2,0,0,D9-B9+1,1),"BRI")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COUNTIF(OFFSET('288054_raw'!A2,0,0,D9-B9+1,1),"ERY")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COUNTIF(OFFSET('288054_raw'!A2,0,0,D9-B9+1,1),"EUN")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COUNTIF(OFFSET('288054_raw'!A2,0,0,D9-B9+1,1),"GORG")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COUNTIF(OFFSET('288054_raw'!A2,0,0,D9-B9+1,1),"ICIL")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COUNTIF(OFFSET('288054_raw'!A2,0,0,D9-B9+1,1),"MUR")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COUNTIF(OFFSET('288054_raw'!A2,0,0,D9-B9+1,1),"MOPS")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COUNTIF(OFFSET('288054_raw'!A2,0,0,D9-B9+1,1),"PAURA")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COUNTIF(OFFSET('288054_raw'!A2,0,0,D9-B9+1,1),"PRELA")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COUNTIF(OFFSET('288054_raw'!A2,0,0,D9-B9+1,1),"PSDP")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COUNTIF(OFFSET('288054_raw'!A2,0,0,D9-B9+1,1),"PSPT")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COUNTIF(OFFSET('288054_raw'!A2,0,0,D9-B9+1,1),"PTER")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COUNTIF(OFFSET('288054_raw'!A2,0,0,D9-B9+1,1),"SPO")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COUNTIF(OFFSET('288054_raw'!A2,0,0,D9-B9+1,1),"PAL")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COUNTIF(OFFSET('288054_raw'!A2,0,0,D9-B9+1,1),"ZO")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COUNTIF(OFFSET('288054_raw'!A2,0,0,D9-B9+1,1),"AMP")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COUNTIF(OFFSET('288054_raw'!A2,0,0,D9-B9+1,1),"DICT")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COUNTIF(OFFSET('288054_raw'!A2,0,0,D9-B9+1,1),"HALI")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COUNTIF(OFFSET('288054_raw'!A2,0,0,D9-B9+1,1),"LIAG")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COUNTIF(OFFSET('288054_raw'!A2,0,0,D9-B9+1,1),"LOBO")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COUNTIF(OFFSET('288054_raw'!A2,0,0,D9-B9+1,1),"MACA")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COUNTIF(OFFSET('288054_raw'!A2,0,0,D9-B9+1,1),"PAD")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COUNTIF(OFFSET('288054_raw'!A2,0,0,D9-B9+1,1),"POR")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COUNTIF(OFFSET('288054_raw'!A2,0,0,D9-B9+1,1),"SARG")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COUNTIF(OFFSET('288054_raw'!A2,0,0,D9-B9+1,1),"SCHIZ")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COUNTIF(OFFSET('288054_raw'!A2,0,0,D9-B9+1,1),"STY")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COUNTIF(OFFSET('288054_raw'!A2,0,0,D9-B9+1,1),"TURB")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COUNTIF(OFFSET('288054_raw'!A2,0,0,D9-B9+1,1),"TURF")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COUNTIF(OFFSET('288054_raw'!A2,0,0,D9-B9+1,1),"WRAN")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COUNTIF(OFFSET('288054_raw'!A2,0,0,D9-B9+1,1),"CTB")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COUNTIF(OFFSET('288054_raw'!A2,0,0,D9-B9+1,1),"ASC")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COUNTIF(OFFSET('288054_raw'!A2,0,0,D9-B9+1,1),"O")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COUNTIF(OFFSET('288054_raw'!A2,0,0,D9-B9+1,1),"DCA")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COUNTIF(OFFSET('288054_raw'!A2,0,0,D9-B9+1,1),"DG")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COUNTIF(OFFSET('288054_raw'!A2,0,0,D9-B9+1,1),"ODC")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COUNTIF(OFFSET('288054_raw'!A2,0,0,D9-B9+1,1),"RDC")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COUNTIF(OFFSET('288054_raw'!A2,0,0,D9-B9+1,1),"CALG")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COUNTIF(OFFSET('288054_raw'!A2,0,0,D9-B9+1,1),"DCOR")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COUNTIF(OFFSET('288054_raw'!A2,0,0,D9-B9+1,1),"P")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COUNTIF(OFFSET('288054_raw'!A2,0,0,D9-B9+1,1),"R")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COUNTIF(OFFSET('288054_raw'!A2,0,0,D9-B9+1,1),"S")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COUNTIF(OFFSET('288054_raw'!A2,0,0,D9-B9+1,1),"UNK")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COUNTIF(OFFSET('288054_raw'!A2,0,0,D9-B9+1,1),"SHAD")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COUNTIF(OFFSET('288054_raw'!A2,0,0,D9-B9+1,1),"TAPE")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COUNTIF(OFFSET('288054_raw'!A2,0,0,D9-B9+1,1),"WAND")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COUNTA(OFFSET('293059_raw'!A2,0,0,D9-B9+1,1))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COUNTIF(OFFSET('293059_raw'!C2,0,0,D9-B9+1,1),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COUNTIF(OFFSET('293059_raw'!C2,0,0,D9-B9+1,1),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COUNTIF(OFFSET('293059_raw'!A2,0,0,D9-B9+1,1),"AC")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COUNTIF(OFFSET('293059_raw'!C2,0,0,D9-B9+1,1),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COUNTIF(OFFSET('293059_raw'!A2,0,0,D9-B9+1,1),"AP")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COUNTIF(OFFSET('293059_raw'!C2,0,0,D9-B9+1,1),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COUNTIF(OFFSET('293059_raw'!A2,0,0,D9-B9+1,1),"APR")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COUNTIF(OFFSET('293059_raw'!C2,0,0,D9-B9+1,1),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COUNTIF(OFFSET('293059_raw'!A2,0,0,D9-B9+1,1),"AA")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COUNTIF(OFFSET('293059_raw'!C2,0,0,D9-B9+1,1),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COUNTIF(OFFSET('293059_raw'!A2,0,0,D9-B9+1,1),"AF")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COUNTIF(OFFSET('293059_raw'!C2,0,0,D9-B9+1,1),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COUNTIF(OFFSET('293059_raw'!A2,0,0,D9-B9+1,1),"AG")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COUNTIF(OFFSET('293059_raw'!C2,0,0,D9-B9+1,1),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COUNTIF(OFFSET('293059_raw'!A2,0,0,D9-B9+1,1),"AL")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COUNTIF(OFFSET('293059_raw'!C2,0,0,D9-B9+1,1),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COUNTIF(OFFSET('293059_raw'!A2,0,0,D9-B9+1,1),"AT")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COUNTIF(OFFSET('293059_raw'!C2,0,0,D9-B9+1,1),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COUNTIF(OFFSET('293059_raw'!A2,0,0,D9-B9+1,1),"AU")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COUNTIF(OFFSET('293059_raw'!C2,0,0,D9-B9+1,1),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COUNTIF(OFFSET('293059_raw'!A2,0,0,D9-B9+1,1),"CB")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COUNTIF(OFFSET('293059_raw'!C2,0,0,D9-B9+1,1),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COUNTIF(OFFSET('293059_raw'!A2,0,0,D9-B9+1,1),"CN")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COUNTIF(OFFSET('293059_raw'!C2,0,0,D9-B9+1,1),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COUNTIF(OFFSET('293059_raw'!A2,0,0,D9-B9+1,1),"CORAL")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COUNTIF(OFFSET('293059_raw'!A2,0,0,D9-B9+1,1),"CORJU")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COUNTIF(OFFSET('293059_raw'!A2,0,0,D9-B9+1,1),"DCY")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COUNTIF(OFFSET('293059_raw'!A2,0,0,D9-B9+1,1),"DST")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SUM((OFFSET('293059_raw'!B2,0,0,D9-B9+1,1)="ASP") * (OFFSET('293059_raw'!C2,0,0,D9-B9+1,1)&lt;&gt;"TWS"))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COUNTIF(OFFSET('293059_raw'!A2,0,0,D9-B9+1,1),"DSO")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SUM((OFFSET('293059_raw'!B2,0,0,D9-B9+1,1)="BBD") * (OFFSET('293059_raw'!C2,0,0,D9-B9+1,1)&lt;&gt;"TWS"))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COUNTIF(OFFSET('293059_raw'!A2,0,0,D9-B9+1,1),"DC")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SUM((OFFSET('293059_raw'!B2,0,0,D9-B9+1,1)="BL") * (OFFSET('293059_raw'!C2,0,0,D9-B9+1,1)&lt;&gt;"TWS"))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COUNTIF(OFFSET('293059_raw'!A2,0,0,D9-B9+1,1),"DL")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SUM((OFFSET('293059_raw'!B2,0,0,D9-B9+1,1)="OD") * (OFFSET('293059_raw'!C2,0,0,D9-B9+1,1)&lt;&gt;"TWS"))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COUNTIF(OFFSET('293059_raw'!A2,0,0,D9-B9+1,1),"DS")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SUM((OFFSET('293059_raw'!B2,0,0,D9-B9+1,1)="PLA") * (OFFSET('293059_raw'!C2,0,0,D9-B9+1,1)&lt;&gt;"TWS"))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COUNTIF(OFFSET('293059_raw'!A2,0,0,D9-B9+1,1),"EF")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SUM((OFFSET('293059_raw'!B2,0,0,D9-B9+1,1)="WBD") * (OFFSET('293059_raw'!C2,0,0,D9-B9+1,1)&lt;&gt;"TWS"))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COUNTIF(OFFSET('293059_raw'!A2,0,0,D9-B9+1,1),"FF")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SUM((OFFSET('293059_raw'!B2,0,0,D9-B9+1,1)="YBD") * (OFFSET('293059_raw'!C2,0,0,D9-B9+1,1)&lt;&gt;"TWS"))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COUNTIF(OFFSET('293059_raw'!A2,0,0,D9-B9+1,1),"IS")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COUNTIF(OFFSET('293059_raw'!A2,0,0,D9-B9+1,1),"LC")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(OFFSET('293059_raw'!B2,0,0,D9-B9+1,1)="ASP")*( OFFSET('293059_raw'!C2,0,0,D9-B9+1,1)="C"))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COUNTIF(OFFSET('293059_raw'!A2,0,0,D9-B9+1,1),"MD")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(OFFSET('293059_raw'!B2,0,0,D9-B9+1,1)="BBD")*( OFFSET('293059_raw'!C2,0,0,D9-B9+1,1)="C"))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COUNTIF(OFFSET('293059_raw'!A2,0,0,D9-B9+1,1),"MM")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(OFFSET('293059_raw'!B2,0,0,D9-B9+1,1)="BL")*( OFFSET('293059_raw'!C2,0,0,D9-B9+1,1)="C"))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COUNTIF(OFFSET('293059_raw'!A2,0,0,D9-B9+1,1),"MAR")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(OFFSET('293059_raw'!B2,0,0,D9-B9+1,1)="OD")*( OFFSET('293059_raw'!C2,0,0,D9-B9+1,1)="C"))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COUNTIF(OFFSET('293059_raw'!A2,0,0,D9-B9+1,1),"MME")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(OFFSET('293059_raw'!B2,0,0,D9-B9+1,1)="PLA")*( OFFSET('293059_raw'!C2,0,0,D9-B9+1,1)="C"))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COUNTIF(OFFSET('293059_raw'!A2,0,0,D9-B9+1,1),"MILA")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(OFFSET('293059_raw'!B2,0,0,D9-B9+1,1)="WBD")*( OFFSET('293059_raw'!C2,0,0,D9-B9+1,1)="C"))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COUNTIF(OFFSET('293059_raw'!A2,0,0,D9-B9+1,1),"MILC")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(OFFSET('293059_raw'!B2,0,0,D9-B9+1,1)="YBD")*( OFFSET('293059_raw'!C2,0,0,D9-B9+1,1)="C"))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COUNTIF(OFFSET('293059_raw'!A2,0,0,D9-B9+1,1),"MILS")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COUNTIF(OFFSET('293059_raw'!A2,0,0,D9-B9+1,1),"MA")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COUNTIF(OFFSET('293059_raw'!A2,0,0,D9-B9+1,1),"MC")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COUNTIF(OFFSET('293059_raw'!A2,0,0,D9-B9+1,1),"MFAV")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COUNTIF(OFFSET('293059_raw'!A2,0,0,D9-B9+1,1),"MFRN")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COUNTIF(OFFSET('293059_raw'!A2,0,0,D9-B9+1,1),"MAN")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COUNTIF(OFFSET('293059_raw'!A2,0,0,D9-B9+1,1),"MAL")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COUNTIF(OFFSET('293059_raw'!A2,0,0,D9-B9+1,1),"MDA")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COUNTIF(OFFSET('293059_raw'!A2,0,0,D9-B9+1,1),"MF")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COUNTIF(OFFSET('293059_raw'!A2,0,0,D9-B9+1,1),"ML")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COUNTIF(OFFSET('293059_raw'!A2,0,0,D9-B9+1,1),"OD")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COUNTIF(OFFSET('293059_raw'!A2,0,0,D9-B9+1,1),"PA")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COUNTIF(OFFSET('293059_raw'!A2,0,0,D9-B9+1,1),"PB")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COUNTIF(OFFSET('293059_raw'!A2,0,0,D9-B9+1,1),"PD")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COUNTIF(OFFSET('293059_raw'!A2,0,0,D9-B9+1,1),"PF")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COUNTIF(OFFSET('293059_raw'!A2,0,0,D9-B9+1,1),"PP")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COUNTIF(OFFSET('293059_raw'!A2,0,0,D9-B9+1,1),"SC")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COUNTIF(OFFSET('293059_raw'!A2,0,0,D9-B9+1,1),"SL")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COUNTIF(OFFSET('293059_raw'!A2,0,0,D9-B9+1,1),"SR")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COUNTIF(OFFSET('293059_raw'!A2,0,0,D9-B9+1,1),"SS")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COUNTIF(OFFSET('293059_raw'!A2,0,0,D9-B9+1,1),"SB")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COUNTIF(OFFSET('293059_raw'!A2,0,0,D9-B9+1,1),"SH")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COUNTIF(OFFSET('293059_raw'!A2,0,0,D9-B9+1,1),"SM")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COUNTIF(OFFSET('293059_raw'!A2,0,0,D9-B9+1,1),"TA")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COUNTIF(OFFSET('293059_raw'!A2,0,0,D9-B9+1,1),"BRI")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COUNTIF(OFFSET('293059_raw'!A2,0,0,D9-B9+1,1),"ERY")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COUNTIF(OFFSET('293059_raw'!A2,0,0,D9-B9+1,1),"EUN")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COUNTIF(OFFSET('293059_raw'!A2,0,0,D9-B9+1,1),"GORG")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COUNTIF(OFFSET('293059_raw'!A2,0,0,D9-B9+1,1),"ICIL")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COUNTIF(OFFSET('293059_raw'!A2,0,0,D9-B9+1,1),"MUR")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COUNTIF(OFFSET('293059_raw'!A2,0,0,D9-B9+1,1),"MOPS")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COUNTIF(OFFSET('293059_raw'!A2,0,0,D9-B9+1,1),"PAURA")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COUNTIF(OFFSET('293059_raw'!A2,0,0,D9-B9+1,1),"PRELA")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COUNTIF(OFFSET('293059_raw'!A2,0,0,D9-B9+1,1),"PSDP")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COUNTIF(OFFSET('293059_raw'!A2,0,0,D9-B9+1,1),"PSPT")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COUNTIF(OFFSET('293059_raw'!A2,0,0,D9-B9+1,1),"PTER")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COUNTIF(OFFSET('293059_raw'!A2,0,0,D9-B9+1,1),"SPO")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COUNTIF(OFFSET('293059_raw'!A2,0,0,D9-B9+1,1),"PAL")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COUNTIF(OFFSET('293059_raw'!A2,0,0,D9-B9+1,1),"ZO")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COUNTIF(OFFSET('293059_raw'!A2,0,0,D9-B9+1,1),"AMP")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COUNTIF(OFFSET('293059_raw'!A2,0,0,D9-B9+1,1),"DICT")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COUNTIF(OFFSET('293059_raw'!A2,0,0,D9-B9+1,1),"HALI")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COUNTIF(OFFSET('293059_raw'!A2,0,0,D9-B9+1,1),"LIAG")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COUNTIF(OFFSET('293059_raw'!A2,0,0,D9-B9+1,1),"LOBO")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COUNTIF(OFFSET('293059_raw'!A2,0,0,D9-B9+1,1),"MACA")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COUNTIF(OFFSET('293059_raw'!A2,0,0,D9-B9+1,1),"PAD")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COUNTIF(OFFSET('293059_raw'!A2,0,0,D9-B9+1,1),"POR")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COUNTIF(OFFSET('293059_raw'!A2,0,0,D9-B9+1,1),"SARG")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COUNTIF(OFFSET('293059_raw'!A2,0,0,D9-B9+1,1),"SCHIZ")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COUNTIF(OFFSET('293059_raw'!A2,0,0,D9-B9+1,1),"STY")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COUNTIF(OFFSET('293059_raw'!A2,0,0,D9-B9+1,1),"TURB")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COUNTIF(OFFSET('293059_raw'!A2,0,0,D9-B9+1,1),"TURF")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COUNTIF(OFFSET('293059_raw'!A2,0,0,D9-B9+1,1),"WRAN")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COUNTIF(OFFSET('293059_raw'!A2,0,0,D9-B9+1,1),"CTB")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COUNTIF(OFFSET('293059_raw'!A2,0,0,D9-B9+1,1),"ASC")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COUNTIF(OFFSET('293059_raw'!A2,0,0,D9-B9+1,1),"O")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COUNTIF(OFFSET('293059_raw'!A2,0,0,D9-B9+1,1),"DCA")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COUNTIF(OFFSET('293059_raw'!A2,0,0,D9-B9+1,1),"DG")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COUNTIF(OFFSET('293059_raw'!A2,0,0,D9-B9+1,1),"ODC")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COUNTIF(OFFSET('293059_raw'!A2,0,0,D9-B9+1,1),"RDC")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COUNTIF(OFFSET('293059_raw'!A2,0,0,D9-B9+1,1),"CALG")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COUNTIF(OFFSET('293059_raw'!A2,0,0,D9-B9+1,1),"DCOR")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COUNTIF(OFFSET('293059_raw'!A2,0,0,D9-B9+1,1),"P")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COUNTIF(OFFSET('293059_raw'!A2,0,0,D9-B9+1,1),"R")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COUNTIF(OFFSET('293059_raw'!A2,0,0,D9-B9+1,1),"S")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COUNTIF(OFFSET('293059_raw'!A2,0,0,D9-B9+1,1),"UNK")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COUNTIF(OFFSET('293059_raw'!A2,0,0,D9-B9+1,1),"SHAD")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COUNTIF(OFFSET('293059_raw'!A2,0,0,D9-B9+1,1),"TAPE")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COUNTIF(OFFSET('293059_raw'!A2,0,0,D9-B9+1,1),"WAND")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COUNTA(OFFSET('298064_raw'!A2,0,0,D9-B9+1,1))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COUNTIF(OFFSET('298064_raw'!C2,0,0,D9-B9+1,1),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COUNTIF(OFFSET('298064_raw'!C2,0,0,D9-B9+1,1), "G")</f>
        <v>2</v>
      </c>
      <c r="C17" s="4">
        <f ca="1">(B17/H127)*100</f>
        <v>20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COUNTIF(OFFSET('298064_raw'!A2,0,0,D9-B9+1,1),"AC")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COUNTIF(OFFSET('298064_raw'!C2,0,0,D9-B9+1,1), "S")</f>
        <v>1</v>
      </c>
      <c r="C18" s="8">
        <f ca="1">(B18/H127)*100</f>
        <v>10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COUNTIF(OFFSET('298064_raw'!A2,0,0,D9-B9+1,1),"AP")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COUNTIF(OFFSET('298064_raw'!C2,0,0,D9-B9+1,1),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COUNTIF(OFFSET('298064_raw'!A2,0,0,D9-B9+1,1),"APR")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COUNTIF(OFFSET('298064_raw'!C2,0,0,D9-B9+1,1),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COUNTIF(OFFSET('298064_raw'!A2,0,0,D9-B9+1,1),"AA")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COUNTIF(OFFSET('298064_raw'!C2,0,0,D9-B9+1,1), "CTB")</f>
        <v>7</v>
      </c>
      <c r="C21" s="4">
        <f ca="1">(B21/H127)*100</f>
        <v>70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COUNTIF(OFFSET('298064_raw'!A2,0,0,D9-B9+1,1),"AF")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COUNTIF(OFFSET('298064_raw'!C2,0,0,D9-B9+1,1),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COUNTIF(OFFSET('298064_raw'!A2,0,0,D9-B9+1,1),"AG")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COUNTIF(OFFSET('298064_raw'!C2,0,0,D9-B9+1,1),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COUNTIF(OFFSET('298064_raw'!A2,0,0,D9-B9+1,1),"AL")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COUNTIF(OFFSET('298064_raw'!C2,0,0,D9-B9+1,1),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COUNTIF(OFFSET('298064_raw'!A2,0,0,D9-B9+1,1),"AT")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COUNTIF(OFFSET('298064_raw'!C2,0,0,D9-B9+1,1),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COUNTIF(OFFSET('298064_raw'!A2,0,0,D9-B9+1,1),"AU")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COUNTIF(OFFSET('298064_raw'!C2,0,0,D9-B9+1,1),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COUNTIF(OFFSET('298064_raw'!A2,0,0,D9-B9+1,1),"CB")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COUNTIF(OFFSET('298064_raw'!C2,0,0,D9-B9+1,1),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COUNTIF(OFFSET('298064_raw'!A2,0,0,D9-B9+1,1),"CN")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COUNTIF(OFFSET('298064_raw'!C2,0,0,D9-B9+1,1),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COUNTIF(OFFSET('298064_raw'!A2,0,0,D9-B9+1,1),"CORAL")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COUNTIF(OFFSET('298064_raw'!A2,0,0,D9-B9+1,1),"CORJU")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COUNTIF(OFFSET('298064_raw'!A2,0,0,D9-B9+1,1),"DCY")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COUNTIF(OFFSET('298064_raw'!A2,0,0,D9-B9+1,1),"DST")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SUM((OFFSET('298064_raw'!B2,0,0,D9-B9+1,1)="ASP") * (OFFSET('298064_raw'!C2,0,0,D9-B9+1,1)&lt;&gt;"TWS"))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COUNTIF(OFFSET('298064_raw'!A2,0,0,D9-B9+1,1),"DSO")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SUM((OFFSET('298064_raw'!B2,0,0,D9-B9+1,1)="BBD") * (OFFSET('298064_raw'!C2,0,0,D9-B9+1,1)&lt;&gt;"TWS"))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COUNTIF(OFFSET('298064_raw'!A2,0,0,D9-B9+1,1),"DC")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SUM((OFFSET('298064_raw'!B2,0,0,D9-B9+1,1)="BL") * (OFFSET('298064_raw'!C2,0,0,D9-B9+1,1)&lt;&gt;"TWS"))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COUNTIF(OFFSET('298064_raw'!A2,0,0,D9-B9+1,1),"DL")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SUM((OFFSET('298064_raw'!B2,0,0,D9-B9+1,1)="OD") * (OFFSET('298064_raw'!C2,0,0,D9-B9+1,1)&lt;&gt;"TWS"))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COUNTIF(OFFSET('298064_raw'!A2,0,0,D9-B9+1,1),"DS")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SUM((OFFSET('298064_raw'!B2,0,0,D9-B9+1,1)="PLA") * (OFFSET('298064_raw'!C2,0,0,D9-B9+1,1)&lt;&gt;"TWS"))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COUNTIF(OFFSET('298064_raw'!A2,0,0,D9-B9+1,1),"EF")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SUM((OFFSET('298064_raw'!B2,0,0,D9-B9+1,1)="WBD") * (OFFSET('298064_raw'!C2,0,0,D9-B9+1,1)&lt;&gt;"TWS"))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COUNTIF(OFFSET('298064_raw'!A2,0,0,D9-B9+1,1),"FF")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SUM((OFFSET('298064_raw'!B2,0,0,D9-B9+1,1)="YBD") * (OFFSET('298064_raw'!C2,0,0,D9-B9+1,1)&lt;&gt;"TWS"))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COUNTIF(OFFSET('298064_raw'!A2,0,0,D9-B9+1,1),"IS")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COUNTIF(OFFSET('298064_raw'!A2,0,0,D9-B9+1,1),"LC")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(OFFSET('298064_raw'!B2,0,0,D9-B9+1,1)="ASP")*( OFFSET('298064_raw'!C2,0,0,D9-B9+1,1)="C"))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COUNTIF(OFFSET('298064_raw'!A2,0,0,D9-B9+1,1),"MD")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(OFFSET('298064_raw'!B2,0,0,D9-B9+1,1)="BBD")*( OFFSET('298064_raw'!C2,0,0,D9-B9+1,1)="C"))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COUNTIF(OFFSET('298064_raw'!A2,0,0,D9-B9+1,1),"MM")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(OFFSET('298064_raw'!B2,0,0,D9-B9+1,1)="BL")*( OFFSET('298064_raw'!C2,0,0,D9-B9+1,1)="C"))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COUNTIF(OFFSET('298064_raw'!A2,0,0,D9-B9+1,1),"MAR")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(OFFSET('298064_raw'!B2,0,0,D9-B9+1,1)="OD")*( OFFSET('298064_raw'!C2,0,0,D9-B9+1,1)="C"))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COUNTIF(OFFSET('298064_raw'!A2,0,0,D9-B9+1,1),"MME")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(OFFSET('298064_raw'!B2,0,0,D9-B9+1,1)="PLA")*( OFFSET('298064_raw'!C2,0,0,D9-B9+1,1)="C"))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COUNTIF(OFFSET('298064_raw'!A2,0,0,D9-B9+1,1),"MILA")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(OFFSET('298064_raw'!B2,0,0,D9-B9+1,1)="WBD")*( OFFSET('298064_raw'!C2,0,0,D9-B9+1,1)="C"))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COUNTIF(OFFSET('298064_raw'!A2,0,0,D9-B9+1,1),"MILC")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(OFFSET('298064_raw'!B2,0,0,D9-B9+1,1)="YBD")*( OFFSET('298064_raw'!C2,0,0,D9-B9+1,1)="C"))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COUNTIF(OFFSET('298064_raw'!A2,0,0,D9-B9+1,1),"MILS")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COUNTIF(OFFSET('298064_raw'!A2,0,0,D9-B9+1,1),"MA")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COUNTIF(OFFSET('298064_raw'!A2,0,0,D9-B9+1,1),"MC")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COUNTIF(OFFSET('298064_raw'!A2,0,0,D9-B9+1,1),"MFAV")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COUNTIF(OFFSET('298064_raw'!A2,0,0,D9-B9+1,1),"MFRN")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COUNTIF(OFFSET('298064_raw'!A2,0,0,D9-B9+1,1),"MAN")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COUNTIF(OFFSET('298064_raw'!A2,0,0,D9-B9+1,1),"MAL")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COUNTIF(OFFSET('298064_raw'!A2,0,0,D9-B9+1,1),"MDA")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COUNTIF(OFFSET('298064_raw'!A2,0,0,D9-B9+1,1),"MF")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COUNTIF(OFFSET('298064_raw'!A2,0,0,D9-B9+1,1),"ML")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COUNTIF(OFFSET('298064_raw'!A2,0,0,D9-B9+1,1),"OD")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COUNTIF(OFFSET('298064_raw'!A2,0,0,D9-B9+1,1),"PA")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COUNTIF(OFFSET('298064_raw'!A2,0,0,D9-B9+1,1),"PB")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COUNTIF(OFFSET('298064_raw'!A2,0,0,D9-B9+1,1),"PD")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COUNTIF(OFFSET('298064_raw'!A2,0,0,D9-B9+1,1),"PF")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COUNTIF(OFFSET('298064_raw'!A2,0,0,D9-B9+1,1),"PP")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COUNTIF(OFFSET('298064_raw'!A2,0,0,D9-B9+1,1),"SC")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COUNTIF(OFFSET('298064_raw'!A2,0,0,D9-B9+1,1),"SL")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COUNTIF(OFFSET('298064_raw'!A2,0,0,D9-B9+1,1),"SR")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COUNTIF(OFFSET('298064_raw'!A2,0,0,D9-B9+1,1),"SS")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COUNTIF(OFFSET('298064_raw'!A2,0,0,D9-B9+1,1),"SB")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COUNTIF(OFFSET('298064_raw'!A2,0,0,D9-B9+1,1),"SH")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COUNTIF(OFFSET('298064_raw'!A2,0,0,D9-B9+1,1),"SM")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COUNTIF(OFFSET('298064_raw'!A2,0,0,D9-B9+1,1),"TA")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COUNTIF(OFFSET('298064_raw'!A2,0,0,D9-B9+1,1),"BRI")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COUNTIF(OFFSET('298064_raw'!A2,0,0,D9-B9+1,1),"ERY")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COUNTIF(OFFSET('298064_raw'!A2,0,0,D9-B9+1,1),"EUN")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COUNTIF(OFFSET('298064_raw'!A2,0,0,D9-B9+1,1),"GORG")</f>
        <v>2</v>
      </c>
      <c r="I74" s="4">
        <f ca="1">(H74/H127)*100</f>
        <v>20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COUNTIF(OFFSET('298064_raw'!A2,0,0,D9-B9+1,1),"ICIL")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COUNTIF(OFFSET('298064_raw'!A2,0,0,D9-B9+1,1),"MUR")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COUNTIF(OFFSET('298064_raw'!A2,0,0,D9-B9+1,1),"MOPS")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COUNTIF(OFFSET('298064_raw'!A2,0,0,D9-B9+1,1),"PAURA")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COUNTIF(OFFSET('298064_raw'!A2,0,0,D9-B9+1,1),"PRELA")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COUNTIF(OFFSET('298064_raw'!A2,0,0,D9-B9+1,1),"PSDP")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COUNTIF(OFFSET('298064_raw'!A2,0,0,D9-B9+1,1),"PSPT")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COUNTIF(OFFSET('298064_raw'!A2,0,0,D9-B9+1,1),"PTER")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COUNTIF(OFFSET('298064_raw'!A2,0,0,D9-B9+1,1),"SPO")</f>
        <v>1</v>
      </c>
      <c r="I84" s="4">
        <f ca="1">(H84/H127)*100</f>
        <v>10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COUNTIF(OFFSET('298064_raw'!A2,0,0,D9-B9+1,1),"PAL")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COUNTIF(OFFSET('298064_raw'!A2,0,0,D9-B9+1,1),"ZO")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COUNTIF(OFFSET('298064_raw'!A2,0,0,D9-B9+1,1),"AMP")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COUNTIF(OFFSET('298064_raw'!A2,0,0,D9-B9+1,1),"DICT")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COUNTIF(OFFSET('298064_raw'!A2,0,0,D9-B9+1,1),"HALI")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COUNTIF(OFFSET('298064_raw'!A2,0,0,D9-B9+1,1),"LIAG")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COUNTIF(OFFSET('298064_raw'!A2,0,0,D9-B9+1,1),"LOBO")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COUNTIF(OFFSET('298064_raw'!A2,0,0,D9-B9+1,1),"MACA")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COUNTIF(OFFSET('298064_raw'!A2,0,0,D9-B9+1,1),"PAD")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COUNTIF(OFFSET('298064_raw'!A2,0,0,D9-B9+1,1),"POR")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COUNTIF(OFFSET('298064_raw'!A2,0,0,D9-B9+1,1),"SARG")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COUNTIF(OFFSET('298064_raw'!A2,0,0,D9-B9+1,1),"SCHIZ")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COUNTIF(OFFSET('298064_raw'!A2,0,0,D9-B9+1,1),"STY")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COUNTIF(OFFSET('298064_raw'!A2,0,0,D9-B9+1,1),"TURB")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COUNTIF(OFFSET('298064_raw'!A2,0,0,D9-B9+1,1),"TURF")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COUNTIF(OFFSET('298064_raw'!A2,0,0,D9-B9+1,1),"WRAN")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COUNTIF(OFFSET('298064_raw'!A2,0,0,D9-B9+1,1),"CTB")</f>
        <v>7</v>
      </c>
      <c r="I104" s="4">
        <f ca="1">(H104/H127)*100</f>
        <v>70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COUNTIF(OFFSET('298064_raw'!A2,0,0,D9-B9+1,1),"ASC")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COUNTIF(OFFSET('298064_raw'!A2,0,0,D9-B9+1,1),"O")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COUNTIF(OFFSET('298064_raw'!A2,0,0,D9-B9+1,1),"DCA")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COUNTIF(OFFSET('298064_raw'!A2,0,0,D9-B9+1,1),"DG")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COUNTIF(OFFSET('298064_raw'!A2,0,0,D9-B9+1,1),"ODC")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COUNTIF(OFFSET('298064_raw'!A2,0,0,D9-B9+1,1),"RDC")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COUNTIF(OFFSET('298064_raw'!A2,0,0,D9-B9+1,1),"CALG")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COUNTIF(OFFSET('298064_raw'!A2,0,0,D9-B9+1,1),"DCOR")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COUNTIF(OFFSET('298064_raw'!A2,0,0,D9-B9+1,1),"P")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COUNTIF(OFFSET('298064_raw'!A2,0,0,D9-B9+1,1),"R")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COUNTIF(OFFSET('298064_raw'!A2,0,0,D9-B9+1,1),"S")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COUNTIF(OFFSET('298064_raw'!A2,0,0,D9-B9+1,1),"UNK")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COUNTIF(OFFSET('298064_raw'!A2,0,0,D9-B9+1,1),"SHAD")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COUNTIF(OFFSET('298064_raw'!A2,0,0,D9-B9+1,1),"TAPE")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COUNTIF(OFFSET('298064_raw'!A2,0,0,D9-B9+1,1),"WAND")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COUNTA(OFFSET('303069_raw'!A2,0,0,D9-B9+1,1))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COUNTIF(OFFSET('303069_raw'!C2,0,0,D9-B9+1,1),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COUNTIF(OFFSET('303069_raw'!C2,0,0,D9-B9+1,1), "G")</f>
        <v>5</v>
      </c>
      <c r="C17" s="4">
        <f ca="1">(B17/H127)*100</f>
        <v>50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COUNTIF(OFFSET('303069_raw'!A2,0,0,D9-B9+1,1),"AC")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COUNTIF(OFFSET('303069_raw'!C2,0,0,D9-B9+1,1),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COUNTIF(OFFSET('303069_raw'!A2,0,0,D9-B9+1,1),"AP")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COUNTIF(OFFSET('303069_raw'!C2,0,0,D9-B9+1,1),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COUNTIF(OFFSET('303069_raw'!A2,0,0,D9-B9+1,1),"APR")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COUNTIF(OFFSET('303069_raw'!C2,0,0,D9-B9+1,1),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COUNTIF(OFFSET('303069_raw'!A2,0,0,D9-B9+1,1),"AA")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COUNTIF(OFFSET('303069_raw'!C2,0,0,D9-B9+1,1), "CTB")</f>
        <v>5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COUNTIF(OFFSET('303069_raw'!A2,0,0,D9-B9+1,1),"AF")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COUNTIF(OFFSET('303069_raw'!C2,0,0,D9-B9+1,1),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COUNTIF(OFFSET('303069_raw'!A2,0,0,D9-B9+1,1),"AG")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COUNTIF(OFFSET('303069_raw'!C2,0,0,D9-B9+1,1),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COUNTIF(OFFSET('303069_raw'!A2,0,0,D9-B9+1,1),"AL")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COUNTIF(OFFSET('303069_raw'!C2,0,0,D9-B9+1,1),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COUNTIF(OFFSET('303069_raw'!A2,0,0,D9-B9+1,1),"AT")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COUNTIF(OFFSET('303069_raw'!C2,0,0,D9-B9+1,1),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COUNTIF(OFFSET('303069_raw'!A2,0,0,D9-B9+1,1),"AU")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COUNTIF(OFFSET('303069_raw'!C2,0,0,D9-B9+1,1),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COUNTIF(OFFSET('303069_raw'!A2,0,0,D9-B9+1,1),"CB")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COUNTIF(OFFSET('303069_raw'!C2,0,0,D9-B9+1,1),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COUNTIF(OFFSET('303069_raw'!A2,0,0,D9-B9+1,1),"CN")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COUNTIF(OFFSET('303069_raw'!C2,0,0,D9-B9+1,1),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COUNTIF(OFFSET('303069_raw'!A2,0,0,D9-B9+1,1),"CORAL")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COUNTIF(OFFSET('303069_raw'!A2,0,0,D9-B9+1,1),"CORJU")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COUNTIF(OFFSET('303069_raw'!A2,0,0,D9-B9+1,1),"DCY")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COUNTIF(OFFSET('303069_raw'!A2,0,0,D9-B9+1,1),"DST")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SUM((OFFSET('303069_raw'!B2,0,0,D9-B9+1,1)="ASP") * (OFFSET('303069_raw'!C2,0,0,D9-B9+1,1)&lt;&gt;"TWS"))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COUNTIF(OFFSET('303069_raw'!A2,0,0,D9-B9+1,1),"DSO")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SUM((OFFSET('303069_raw'!B2,0,0,D9-B9+1,1)="BBD") * (OFFSET('303069_raw'!C2,0,0,D9-B9+1,1)&lt;&gt;"TWS"))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COUNTIF(OFFSET('303069_raw'!A2,0,0,D9-B9+1,1),"DC")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SUM((OFFSET('303069_raw'!B2,0,0,D9-B9+1,1)="BL") * (OFFSET('303069_raw'!C2,0,0,D9-B9+1,1)&lt;&gt;"TWS"))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COUNTIF(OFFSET('303069_raw'!A2,0,0,D9-B9+1,1),"DL")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SUM((OFFSET('303069_raw'!B2,0,0,D9-B9+1,1)="OD") * (OFFSET('303069_raw'!C2,0,0,D9-B9+1,1)&lt;&gt;"TWS"))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COUNTIF(OFFSET('303069_raw'!A2,0,0,D9-B9+1,1),"DS")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SUM((OFFSET('303069_raw'!B2,0,0,D9-B9+1,1)="PLA") * (OFFSET('303069_raw'!C2,0,0,D9-B9+1,1)&lt;&gt;"TWS"))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COUNTIF(OFFSET('303069_raw'!A2,0,0,D9-B9+1,1),"EF")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SUM((OFFSET('303069_raw'!B2,0,0,D9-B9+1,1)="WBD") * (OFFSET('303069_raw'!C2,0,0,D9-B9+1,1)&lt;&gt;"TWS"))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COUNTIF(OFFSET('303069_raw'!A2,0,0,D9-B9+1,1),"FF")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SUM((OFFSET('303069_raw'!B2,0,0,D9-B9+1,1)="YBD") * (OFFSET('303069_raw'!C2,0,0,D9-B9+1,1)&lt;&gt;"TWS"))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COUNTIF(OFFSET('303069_raw'!A2,0,0,D9-B9+1,1),"IS")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COUNTIF(OFFSET('303069_raw'!A2,0,0,D9-B9+1,1),"LC")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(OFFSET('303069_raw'!B2,0,0,D9-B9+1,1)="ASP")*( OFFSET('303069_raw'!C2,0,0,D9-B9+1,1)="C"))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COUNTIF(OFFSET('303069_raw'!A2,0,0,D9-B9+1,1),"MD")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(OFFSET('303069_raw'!B2,0,0,D9-B9+1,1)="BBD")*( OFFSET('303069_raw'!C2,0,0,D9-B9+1,1)="C"))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COUNTIF(OFFSET('303069_raw'!A2,0,0,D9-B9+1,1),"MM")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(OFFSET('303069_raw'!B2,0,0,D9-B9+1,1)="BL")*( OFFSET('303069_raw'!C2,0,0,D9-B9+1,1)="C"))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COUNTIF(OFFSET('303069_raw'!A2,0,0,D9-B9+1,1),"MAR")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(OFFSET('303069_raw'!B2,0,0,D9-B9+1,1)="OD")*( OFFSET('303069_raw'!C2,0,0,D9-B9+1,1)="C"))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COUNTIF(OFFSET('303069_raw'!A2,0,0,D9-B9+1,1),"MME")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(OFFSET('303069_raw'!B2,0,0,D9-B9+1,1)="PLA")*( OFFSET('303069_raw'!C2,0,0,D9-B9+1,1)="C"))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COUNTIF(OFFSET('303069_raw'!A2,0,0,D9-B9+1,1),"MILA")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(OFFSET('303069_raw'!B2,0,0,D9-B9+1,1)="WBD")*( OFFSET('303069_raw'!C2,0,0,D9-B9+1,1)="C"))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COUNTIF(OFFSET('303069_raw'!A2,0,0,D9-B9+1,1),"MILC")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(OFFSET('303069_raw'!B2,0,0,D9-B9+1,1)="YBD")*( OFFSET('303069_raw'!C2,0,0,D9-B9+1,1)="C"))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COUNTIF(OFFSET('303069_raw'!A2,0,0,D9-B9+1,1),"MILS")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COUNTIF(OFFSET('303069_raw'!A2,0,0,D9-B9+1,1),"MA")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COUNTIF(OFFSET('303069_raw'!A2,0,0,D9-B9+1,1),"MC")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COUNTIF(OFFSET('303069_raw'!A2,0,0,D9-B9+1,1),"MFAV")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COUNTIF(OFFSET('303069_raw'!A2,0,0,D9-B9+1,1),"MFRN")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COUNTIF(OFFSET('303069_raw'!A2,0,0,D9-B9+1,1),"MAN")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COUNTIF(OFFSET('303069_raw'!A2,0,0,D9-B9+1,1),"MAL")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COUNTIF(OFFSET('303069_raw'!A2,0,0,D9-B9+1,1),"MDA")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COUNTIF(OFFSET('303069_raw'!A2,0,0,D9-B9+1,1),"MF")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COUNTIF(OFFSET('303069_raw'!A2,0,0,D9-B9+1,1),"ML")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COUNTIF(OFFSET('303069_raw'!A2,0,0,D9-B9+1,1),"OD")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COUNTIF(OFFSET('303069_raw'!A2,0,0,D9-B9+1,1),"PA")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COUNTIF(OFFSET('303069_raw'!A2,0,0,D9-B9+1,1),"PB")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COUNTIF(OFFSET('303069_raw'!A2,0,0,D9-B9+1,1),"PD")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COUNTIF(OFFSET('303069_raw'!A2,0,0,D9-B9+1,1),"PF")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COUNTIF(OFFSET('303069_raw'!A2,0,0,D9-B9+1,1),"PP")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COUNTIF(OFFSET('303069_raw'!A2,0,0,D9-B9+1,1),"SC")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COUNTIF(OFFSET('303069_raw'!A2,0,0,D9-B9+1,1),"SL")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COUNTIF(OFFSET('303069_raw'!A2,0,0,D9-B9+1,1),"SR")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COUNTIF(OFFSET('303069_raw'!A2,0,0,D9-B9+1,1),"SS")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COUNTIF(OFFSET('303069_raw'!A2,0,0,D9-B9+1,1),"SB")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COUNTIF(OFFSET('303069_raw'!A2,0,0,D9-B9+1,1),"SH")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COUNTIF(OFFSET('303069_raw'!A2,0,0,D9-B9+1,1),"SM")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COUNTIF(OFFSET('303069_raw'!A2,0,0,D9-B9+1,1),"TA")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COUNTIF(OFFSET('303069_raw'!A2,0,0,D9-B9+1,1),"BRI")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COUNTIF(OFFSET('303069_raw'!A2,0,0,D9-B9+1,1),"ERY")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COUNTIF(OFFSET('303069_raw'!A2,0,0,D9-B9+1,1),"EUN")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COUNTIF(OFFSET('303069_raw'!A2,0,0,D9-B9+1,1),"GORG")</f>
        <v>5</v>
      </c>
      <c r="I74" s="4">
        <f ca="1">(H74/H127)*100</f>
        <v>50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COUNTIF(OFFSET('303069_raw'!A2,0,0,D9-B9+1,1),"ICIL")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COUNTIF(OFFSET('303069_raw'!A2,0,0,D9-B9+1,1),"MUR")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COUNTIF(OFFSET('303069_raw'!A2,0,0,D9-B9+1,1),"MOPS")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COUNTIF(OFFSET('303069_raw'!A2,0,0,D9-B9+1,1),"PAURA")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COUNTIF(OFFSET('303069_raw'!A2,0,0,D9-B9+1,1),"PRELA")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COUNTIF(OFFSET('303069_raw'!A2,0,0,D9-B9+1,1),"PSDP")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COUNTIF(OFFSET('303069_raw'!A2,0,0,D9-B9+1,1),"PSPT")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COUNTIF(OFFSET('303069_raw'!A2,0,0,D9-B9+1,1),"PTER")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COUNTIF(OFFSET('303069_raw'!A2,0,0,D9-B9+1,1),"SPO")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COUNTIF(OFFSET('303069_raw'!A2,0,0,D9-B9+1,1),"PAL")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COUNTIF(OFFSET('303069_raw'!A2,0,0,D9-B9+1,1),"ZO")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COUNTIF(OFFSET('303069_raw'!A2,0,0,D9-B9+1,1),"AMP")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COUNTIF(OFFSET('303069_raw'!A2,0,0,D9-B9+1,1),"DICT")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COUNTIF(OFFSET('303069_raw'!A2,0,0,D9-B9+1,1),"HALI")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COUNTIF(OFFSET('303069_raw'!A2,0,0,D9-B9+1,1),"LIAG")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COUNTIF(OFFSET('303069_raw'!A2,0,0,D9-B9+1,1),"LOBO")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COUNTIF(OFFSET('303069_raw'!A2,0,0,D9-B9+1,1),"MACA")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COUNTIF(OFFSET('303069_raw'!A2,0,0,D9-B9+1,1),"PAD")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COUNTIF(OFFSET('303069_raw'!A2,0,0,D9-B9+1,1),"POR")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COUNTIF(OFFSET('303069_raw'!A2,0,0,D9-B9+1,1),"SARG")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COUNTIF(OFFSET('303069_raw'!A2,0,0,D9-B9+1,1),"SCHIZ")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COUNTIF(OFFSET('303069_raw'!A2,0,0,D9-B9+1,1),"STY")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COUNTIF(OFFSET('303069_raw'!A2,0,0,D9-B9+1,1),"TURB")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COUNTIF(OFFSET('303069_raw'!A2,0,0,D9-B9+1,1),"TURF")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COUNTIF(OFFSET('303069_raw'!A2,0,0,D9-B9+1,1),"WRAN")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COUNTIF(OFFSET('303069_raw'!A2,0,0,D9-B9+1,1),"CTB")</f>
        <v>5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COUNTIF(OFFSET('303069_raw'!A2,0,0,D9-B9+1,1),"ASC")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COUNTIF(OFFSET('303069_raw'!A2,0,0,D9-B9+1,1),"O")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COUNTIF(OFFSET('303069_raw'!A2,0,0,D9-B9+1,1),"DCA")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COUNTIF(OFFSET('303069_raw'!A2,0,0,D9-B9+1,1),"DG")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COUNTIF(OFFSET('303069_raw'!A2,0,0,D9-B9+1,1),"ODC")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COUNTIF(OFFSET('303069_raw'!A2,0,0,D9-B9+1,1),"RDC")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COUNTIF(OFFSET('303069_raw'!A2,0,0,D9-B9+1,1),"CALG")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COUNTIF(OFFSET('303069_raw'!A2,0,0,D9-B9+1,1),"DCOR")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COUNTIF(OFFSET('303069_raw'!A2,0,0,D9-B9+1,1),"P")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COUNTIF(OFFSET('303069_raw'!A2,0,0,D9-B9+1,1),"R")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COUNTIF(OFFSET('303069_raw'!A2,0,0,D9-B9+1,1),"S")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COUNTIF(OFFSET('303069_raw'!A2,0,0,D9-B9+1,1),"UNK")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COUNTIF(OFFSET('303069_raw'!A2,0,0,D9-B9+1,1),"SHAD")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COUNTIF(OFFSET('303069_raw'!A2,0,0,D9-B9+1,1),"TAPE")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COUNTIF(OFFSET('303069_raw'!A2,0,0,D9-B9+1,1),"WAND")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COUNTA(OFFSET('308074_raw'!A2,0,0,D9-B9+1,1))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COUNTIF(OFFSET('308074_raw'!C2,0,0,D9-B9+1,1),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COUNTIF(OFFSET('308074_raw'!C2,0,0,D9-B9+1,1),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COUNTIF(OFFSET('308074_raw'!A2,0,0,D9-B9+1,1),"AC")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COUNTIF(OFFSET('308074_raw'!C2,0,0,D9-B9+1,1), "S")</f>
        <v>1</v>
      </c>
      <c r="C18" s="8">
        <f ca="1">(B18/H127)*100</f>
        <v>10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COUNTIF(OFFSET('308074_raw'!A2,0,0,D9-B9+1,1),"AP")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COUNTIF(OFFSET('308074_raw'!C2,0,0,D9-B9+1,1),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COUNTIF(OFFSET('308074_raw'!A2,0,0,D9-B9+1,1),"APR")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COUNTIF(OFFSET('308074_raw'!C2,0,0,D9-B9+1,1),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COUNTIF(OFFSET('308074_raw'!A2,0,0,D9-B9+1,1),"AA")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COUNTIF(OFFSET('308074_raw'!C2,0,0,D9-B9+1,1), "CTB")</f>
        <v>9</v>
      </c>
      <c r="C21" s="4">
        <f ca="1">(B21/H127)*100</f>
        <v>90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COUNTIF(OFFSET('308074_raw'!A2,0,0,D9-B9+1,1),"AF")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COUNTIF(OFFSET('308074_raw'!C2,0,0,D9-B9+1,1),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COUNTIF(OFFSET('308074_raw'!A2,0,0,D9-B9+1,1),"AG")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COUNTIF(OFFSET('308074_raw'!C2,0,0,D9-B9+1,1),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COUNTIF(OFFSET('308074_raw'!A2,0,0,D9-B9+1,1),"AL")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COUNTIF(OFFSET('308074_raw'!C2,0,0,D9-B9+1,1),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COUNTIF(OFFSET('308074_raw'!A2,0,0,D9-B9+1,1),"AT")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COUNTIF(OFFSET('308074_raw'!C2,0,0,D9-B9+1,1),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COUNTIF(OFFSET('308074_raw'!A2,0,0,D9-B9+1,1),"AU")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COUNTIF(OFFSET('308074_raw'!C2,0,0,D9-B9+1,1),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COUNTIF(OFFSET('308074_raw'!A2,0,0,D9-B9+1,1),"CB")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COUNTIF(OFFSET('308074_raw'!C2,0,0,D9-B9+1,1),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COUNTIF(OFFSET('308074_raw'!A2,0,0,D9-B9+1,1),"CN")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COUNTIF(OFFSET('308074_raw'!C2,0,0,D9-B9+1,1),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COUNTIF(OFFSET('308074_raw'!A2,0,0,D9-B9+1,1),"CORAL")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COUNTIF(OFFSET('308074_raw'!A2,0,0,D9-B9+1,1),"CORJU")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COUNTIF(OFFSET('308074_raw'!A2,0,0,D9-B9+1,1),"DCY")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COUNTIF(OFFSET('308074_raw'!A2,0,0,D9-B9+1,1),"DST")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SUM((OFFSET('308074_raw'!B2,0,0,D9-B9+1,1)="ASP") * (OFFSET('308074_raw'!C2,0,0,D9-B9+1,1)&lt;&gt;"TWS"))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COUNTIF(OFFSET('308074_raw'!A2,0,0,D9-B9+1,1),"DSO")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SUM((OFFSET('308074_raw'!B2,0,0,D9-B9+1,1)="BBD") * (OFFSET('308074_raw'!C2,0,0,D9-B9+1,1)&lt;&gt;"TWS"))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COUNTIF(OFFSET('308074_raw'!A2,0,0,D9-B9+1,1),"DC")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SUM((OFFSET('308074_raw'!B2,0,0,D9-B9+1,1)="BL") * (OFFSET('308074_raw'!C2,0,0,D9-B9+1,1)&lt;&gt;"TWS"))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COUNTIF(OFFSET('308074_raw'!A2,0,0,D9-B9+1,1),"DL")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SUM((OFFSET('308074_raw'!B2,0,0,D9-B9+1,1)="OD") * (OFFSET('308074_raw'!C2,0,0,D9-B9+1,1)&lt;&gt;"TWS"))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COUNTIF(OFFSET('308074_raw'!A2,0,0,D9-B9+1,1),"DS")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SUM((OFFSET('308074_raw'!B2,0,0,D9-B9+1,1)="PLA") * (OFFSET('308074_raw'!C2,0,0,D9-B9+1,1)&lt;&gt;"TWS"))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COUNTIF(OFFSET('308074_raw'!A2,0,0,D9-B9+1,1),"EF")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SUM((OFFSET('308074_raw'!B2,0,0,D9-B9+1,1)="WBD") * (OFFSET('308074_raw'!C2,0,0,D9-B9+1,1)&lt;&gt;"TWS"))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COUNTIF(OFFSET('308074_raw'!A2,0,0,D9-B9+1,1),"FF")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SUM((OFFSET('308074_raw'!B2,0,0,D9-B9+1,1)="YBD") * (OFFSET('308074_raw'!C2,0,0,D9-B9+1,1)&lt;&gt;"TWS"))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COUNTIF(OFFSET('308074_raw'!A2,0,0,D9-B9+1,1),"IS")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COUNTIF(OFFSET('308074_raw'!A2,0,0,D9-B9+1,1),"LC")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(OFFSET('308074_raw'!B2,0,0,D9-B9+1,1)="ASP")*( OFFSET('308074_raw'!C2,0,0,D9-B9+1,1)="C"))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COUNTIF(OFFSET('308074_raw'!A2,0,0,D9-B9+1,1),"MD")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(OFFSET('308074_raw'!B2,0,0,D9-B9+1,1)="BBD")*( OFFSET('308074_raw'!C2,0,0,D9-B9+1,1)="C"))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COUNTIF(OFFSET('308074_raw'!A2,0,0,D9-B9+1,1),"MM")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(OFFSET('308074_raw'!B2,0,0,D9-B9+1,1)="BL")*( OFFSET('308074_raw'!C2,0,0,D9-B9+1,1)="C"))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COUNTIF(OFFSET('308074_raw'!A2,0,0,D9-B9+1,1),"MAR")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(OFFSET('308074_raw'!B2,0,0,D9-B9+1,1)="OD")*( OFFSET('308074_raw'!C2,0,0,D9-B9+1,1)="C"))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COUNTIF(OFFSET('308074_raw'!A2,0,0,D9-B9+1,1),"MME")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(OFFSET('308074_raw'!B2,0,0,D9-B9+1,1)="PLA")*( OFFSET('308074_raw'!C2,0,0,D9-B9+1,1)="C"))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COUNTIF(OFFSET('308074_raw'!A2,0,0,D9-B9+1,1),"MILA")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(OFFSET('308074_raw'!B2,0,0,D9-B9+1,1)="WBD")*( OFFSET('308074_raw'!C2,0,0,D9-B9+1,1)="C"))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COUNTIF(OFFSET('308074_raw'!A2,0,0,D9-B9+1,1),"MILC")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(OFFSET('308074_raw'!B2,0,0,D9-B9+1,1)="YBD")*( OFFSET('308074_raw'!C2,0,0,D9-B9+1,1)="C"))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COUNTIF(OFFSET('308074_raw'!A2,0,0,D9-B9+1,1),"MILS")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COUNTIF(OFFSET('308074_raw'!A2,0,0,D9-B9+1,1),"MA")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COUNTIF(OFFSET('308074_raw'!A2,0,0,D9-B9+1,1),"MC")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COUNTIF(OFFSET('308074_raw'!A2,0,0,D9-B9+1,1),"MFAV")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COUNTIF(OFFSET('308074_raw'!A2,0,0,D9-B9+1,1),"MFRN")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COUNTIF(OFFSET('308074_raw'!A2,0,0,D9-B9+1,1),"MAN")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COUNTIF(OFFSET('308074_raw'!A2,0,0,D9-B9+1,1),"MAL")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COUNTIF(OFFSET('308074_raw'!A2,0,0,D9-B9+1,1),"MDA")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COUNTIF(OFFSET('308074_raw'!A2,0,0,D9-B9+1,1),"MF")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COUNTIF(OFFSET('308074_raw'!A2,0,0,D9-B9+1,1),"ML")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COUNTIF(OFFSET('308074_raw'!A2,0,0,D9-B9+1,1),"OD")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COUNTIF(OFFSET('308074_raw'!A2,0,0,D9-B9+1,1),"PA")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COUNTIF(OFFSET('308074_raw'!A2,0,0,D9-B9+1,1),"PB")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COUNTIF(OFFSET('308074_raw'!A2,0,0,D9-B9+1,1),"PD")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COUNTIF(OFFSET('308074_raw'!A2,0,0,D9-B9+1,1),"PF")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COUNTIF(OFFSET('308074_raw'!A2,0,0,D9-B9+1,1),"PP")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COUNTIF(OFFSET('308074_raw'!A2,0,0,D9-B9+1,1),"SC")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COUNTIF(OFFSET('308074_raw'!A2,0,0,D9-B9+1,1),"SL")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COUNTIF(OFFSET('308074_raw'!A2,0,0,D9-B9+1,1),"SR")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COUNTIF(OFFSET('308074_raw'!A2,0,0,D9-B9+1,1),"SS")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COUNTIF(OFFSET('308074_raw'!A2,0,0,D9-B9+1,1),"SB")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COUNTIF(OFFSET('308074_raw'!A2,0,0,D9-B9+1,1),"SH")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COUNTIF(OFFSET('308074_raw'!A2,0,0,D9-B9+1,1),"SM")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COUNTIF(OFFSET('308074_raw'!A2,0,0,D9-B9+1,1),"TA")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COUNTIF(OFFSET('308074_raw'!A2,0,0,D9-B9+1,1),"BRI")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COUNTIF(OFFSET('308074_raw'!A2,0,0,D9-B9+1,1),"ERY")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COUNTIF(OFFSET('308074_raw'!A2,0,0,D9-B9+1,1),"EUN")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COUNTIF(OFFSET('308074_raw'!A2,0,0,D9-B9+1,1),"GORG")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COUNTIF(OFFSET('308074_raw'!A2,0,0,D9-B9+1,1),"ICIL")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COUNTIF(OFFSET('308074_raw'!A2,0,0,D9-B9+1,1),"MUR")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COUNTIF(OFFSET('308074_raw'!A2,0,0,D9-B9+1,1),"MOPS")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COUNTIF(OFFSET('308074_raw'!A2,0,0,D9-B9+1,1),"PAURA")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COUNTIF(OFFSET('308074_raw'!A2,0,0,D9-B9+1,1),"PRELA")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COUNTIF(OFFSET('308074_raw'!A2,0,0,D9-B9+1,1),"PSDP")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COUNTIF(OFFSET('308074_raw'!A2,0,0,D9-B9+1,1),"PSPT")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COUNTIF(OFFSET('308074_raw'!A2,0,0,D9-B9+1,1),"PTER")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COUNTIF(OFFSET('308074_raw'!A2,0,0,D9-B9+1,1),"SPO")</f>
        <v>1</v>
      </c>
      <c r="I84" s="4">
        <f ca="1">(H84/H127)*100</f>
        <v>10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COUNTIF(OFFSET('308074_raw'!A2,0,0,D9-B9+1,1),"PAL")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COUNTIF(OFFSET('308074_raw'!A2,0,0,D9-B9+1,1),"ZO")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COUNTIF(OFFSET('308074_raw'!A2,0,0,D9-B9+1,1),"AMP")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COUNTIF(OFFSET('308074_raw'!A2,0,0,D9-B9+1,1),"DICT")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COUNTIF(OFFSET('308074_raw'!A2,0,0,D9-B9+1,1),"HALI")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COUNTIF(OFFSET('308074_raw'!A2,0,0,D9-B9+1,1),"LIAG")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COUNTIF(OFFSET('308074_raw'!A2,0,0,D9-B9+1,1),"LOBO")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COUNTIF(OFFSET('308074_raw'!A2,0,0,D9-B9+1,1),"MACA")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COUNTIF(OFFSET('308074_raw'!A2,0,0,D9-B9+1,1),"PAD")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COUNTIF(OFFSET('308074_raw'!A2,0,0,D9-B9+1,1),"POR")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COUNTIF(OFFSET('308074_raw'!A2,0,0,D9-B9+1,1),"SARG")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COUNTIF(OFFSET('308074_raw'!A2,0,0,D9-B9+1,1),"SCHIZ")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COUNTIF(OFFSET('308074_raw'!A2,0,0,D9-B9+1,1),"STY")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COUNTIF(OFFSET('308074_raw'!A2,0,0,D9-B9+1,1),"TURB")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COUNTIF(OFFSET('308074_raw'!A2,0,0,D9-B9+1,1),"TURF")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COUNTIF(OFFSET('308074_raw'!A2,0,0,D9-B9+1,1),"WRAN")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COUNTIF(OFFSET('308074_raw'!A2,0,0,D9-B9+1,1),"CTB")</f>
        <v>9</v>
      </c>
      <c r="I104" s="4">
        <f ca="1">(H104/H127)*100</f>
        <v>90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COUNTIF(OFFSET('308074_raw'!A2,0,0,D9-B9+1,1),"ASC")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COUNTIF(OFFSET('308074_raw'!A2,0,0,D9-B9+1,1),"O")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COUNTIF(OFFSET('308074_raw'!A2,0,0,D9-B9+1,1),"DCA")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COUNTIF(OFFSET('308074_raw'!A2,0,0,D9-B9+1,1),"DG")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COUNTIF(OFFSET('308074_raw'!A2,0,0,D9-B9+1,1),"ODC")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COUNTIF(OFFSET('308074_raw'!A2,0,0,D9-B9+1,1),"RDC")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COUNTIF(OFFSET('308074_raw'!A2,0,0,D9-B9+1,1),"CALG")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COUNTIF(OFFSET('308074_raw'!A2,0,0,D9-B9+1,1),"DCOR")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COUNTIF(OFFSET('308074_raw'!A2,0,0,D9-B9+1,1),"P")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COUNTIF(OFFSET('308074_raw'!A2,0,0,D9-B9+1,1),"R")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COUNTIF(OFFSET('308074_raw'!A2,0,0,D9-B9+1,1),"S")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COUNTIF(OFFSET('308074_raw'!A2,0,0,D9-B9+1,1),"UNK")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COUNTIF(OFFSET('308074_raw'!A2,0,0,D9-B9+1,1),"SHAD")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COUNTIF(OFFSET('308074_raw'!A2,0,0,D9-B9+1,1),"TAPE")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COUNTIF(OFFSET('308074_raw'!A2,0,0,D9-B9+1,1),"WAND")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COUNTA(OFFSET('313079_raw'!A2,0,0,D9-B9+1,1))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COUNTIF(OFFSET('313079_raw'!C2,0,0,D9-B9+1,1), "C")</f>
        <v>1</v>
      </c>
      <c r="C16" s="8">
        <f ca="1">(B16/H127)*100</f>
        <v>14.285714285714285</v>
      </c>
      <c r="D16" s="8">
        <f ca="1">SUM(J17:J69)</f>
        <v>0</v>
      </c>
      <c r="E16" s="19">
        <f ca="1">1-SUM(K17:K69)</f>
        <v>0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COUNTIF(OFFSET('313079_raw'!C2,0,0,D9-B9+1,1),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COUNTIF(OFFSET('313079_raw'!A2,0,0,D9-B9+1,1),"AC")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COUNTIF(OFFSET('313079_raw'!C2,0,0,D9-B9+1,1), "S")</f>
        <v>1</v>
      </c>
      <c r="C18" s="8">
        <f ca="1">(B18/H127)*100</f>
        <v>14.285714285714285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COUNTIF(OFFSET('313079_raw'!A2,0,0,D9-B9+1,1),"AP")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COUNTIF(OFFSET('313079_raw'!C2,0,0,D9-B9+1,1),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COUNTIF(OFFSET('313079_raw'!A2,0,0,D9-B9+1,1),"APR")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COUNTIF(OFFSET('313079_raw'!C2,0,0,D9-B9+1,1),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COUNTIF(OFFSET('313079_raw'!A2,0,0,D9-B9+1,1),"AA")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COUNTIF(OFFSET('313079_raw'!C2,0,0,D9-B9+1,1), "CTB")</f>
        <v>5</v>
      </c>
      <c r="C21" s="4">
        <f ca="1">(B21/H127)*100</f>
        <v>71.428571428571431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COUNTIF(OFFSET('313079_raw'!A2,0,0,D9-B9+1,1),"AF")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COUNTIF(OFFSET('313079_raw'!C2,0,0,D9-B9+1,1),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COUNTIF(OFFSET('313079_raw'!A2,0,0,D9-B9+1,1),"AG")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COUNTIF(OFFSET('313079_raw'!C2,0,0,D9-B9+1,1),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COUNTIF(OFFSET('313079_raw'!A2,0,0,D9-B9+1,1),"AL")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COUNTIF(OFFSET('313079_raw'!C2,0,0,D9-B9+1,1),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COUNTIF(OFFSET('313079_raw'!A2,0,0,D9-B9+1,1),"AT")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COUNTIF(OFFSET('313079_raw'!C2,0,0,D9-B9+1,1),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COUNTIF(OFFSET('313079_raw'!A2,0,0,D9-B9+1,1),"AU")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COUNTIF(OFFSET('313079_raw'!C2,0,0,D9-B9+1,1),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COUNTIF(OFFSET('313079_raw'!A2,0,0,D9-B9+1,1),"CB")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COUNTIF(OFFSET('313079_raw'!C2,0,0,D9-B9+1,1),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COUNTIF(OFFSET('313079_raw'!A2,0,0,D9-B9+1,1),"CN")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COUNTIF(OFFSET('313079_raw'!C2,0,0,D9-B9+1,1),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COUNTIF(OFFSET('313079_raw'!A2,0,0,D9-B9+1,1),"CORAL")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COUNTIF(OFFSET('313079_raw'!A2,0,0,D9-B9+1,1),"CORJU")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COUNTIF(OFFSET('313079_raw'!A2,0,0,D9-B9+1,1),"DCY")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COUNTIF(OFFSET('313079_raw'!A2,0,0,D9-B9+1,1),"DST")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SUM((OFFSET('313079_raw'!B2,0,0,D9-B9+1,1)="ASP") * (OFFSET('313079_raw'!C2,0,0,D9-B9+1,1)&lt;&gt;"TWS"))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COUNTIF(OFFSET('313079_raw'!A2,0,0,D9-B9+1,1),"DSO")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SUM((OFFSET('313079_raw'!B2,0,0,D9-B9+1,1)="BBD") * (OFFSET('313079_raw'!C2,0,0,D9-B9+1,1)&lt;&gt;"TWS"))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COUNTIF(OFFSET('313079_raw'!A2,0,0,D9-B9+1,1),"DC")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SUM((OFFSET('313079_raw'!B2,0,0,D9-B9+1,1)="BL") * (OFFSET('313079_raw'!C2,0,0,D9-B9+1,1)&lt;&gt;"TWS"))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COUNTIF(OFFSET('313079_raw'!A2,0,0,D9-B9+1,1),"DL")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SUM((OFFSET('313079_raw'!B2,0,0,D9-B9+1,1)="OD") * (OFFSET('313079_raw'!C2,0,0,D9-B9+1,1)&lt;&gt;"TWS"))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COUNTIF(OFFSET('313079_raw'!A2,0,0,D9-B9+1,1),"DS")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SUM((OFFSET('313079_raw'!B2,0,0,D9-B9+1,1)="PLA") * (OFFSET('313079_raw'!C2,0,0,D9-B9+1,1)&lt;&gt;"TWS"))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COUNTIF(OFFSET('313079_raw'!A2,0,0,D9-B9+1,1),"EF")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SUM((OFFSET('313079_raw'!B2,0,0,D9-B9+1,1)="WBD") * (OFFSET('313079_raw'!C2,0,0,D9-B9+1,1)&lt;&gt;"TWS"))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COUNTIF(OFFSET('313079_raw'!A2,0,0,D9-B9+1,1),"FF")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SUM((OFFSET('313079_raw'!B2,0,0,D9-B9+1,1)="YBD") * (OFFSET('313079_raw'!C2,0,0,D9-B9+1,1)&lt;&gt;"TWS"))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COUNTIF(OFFSET('313079_raw'!A2,0,0,D9-B9+1,1),"IS")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COUNTIF(OFFSET('313079_raw'!A2,0,0,D9-B9+1,1),"LC")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(OFFSET('313079_raw'!B2,0,0,D9-B9+1,1)="ASP")*( OFFSET('313079_raw'!C2,0,0,D9-B9+1,1)="C"))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COUNTIF(OFFSET('313079_raw'!A2,0,0,D9-B9+1,1),"MD")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(OFFSET('313079_raw'!B2,0,0,D9-B9+1,1)="BBD")*( OFFSET('313079_raw'!C2,0,0,D9-B9+1,1)="C"))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COUNTIF(OFFSET('313079_raw'!A2,0,0,D9-B9+1,1),"MM")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(OFFSET('313079_raw'!B2,0,0,D9-B9+1,1)="BL")*( OFFSET('313079_raw'!C2,0,0,D9-B9+1,1)="C"))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COUNTIF(OFFSET('313079_raw'!A2,0,0,D9-B9+1,1),"MAR")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(OFFSET('313079_raw'!B2,0,0,D9-B9+1,1)="OD")*( OFFSET('313079_raw'!C2,0,0,D9-B9+1,1)="C"))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COUNTIF(OFFSET('313079_raw'!A2,0,0,D9-B9+1,1),"MME")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(OFFSET('313079_raw'!B2,0,0,D9-B9+1,1)="PLA")*( OFFSET('313079_raw'!C2,0,0,D9-B9+1,1)="C"))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COUNTIF(OFFSET('313079_raw'!A2,0,0,D9-B9+1,1),"MILA")</f>
        <v>1</v>
      </c>
      <c r="I44" s="4">
        <f ca="1">(H44/H127)*100</f>
        <v>14.285714285714285</v>
      </c>
      <c r="J44" s="4">
        <f ca="1">IF(H44=0,0,-1*((H44/B16)*(LN(H44/B16))))</f>
        <v>0</v>
      </c>
      <c r="K44" s="20">
        <f ca="1">IF(H44=0,0,((H44/B16)^2))</f>
        <v>1</v>
      </c>
    </row>
    <row r="45" spans="1:11" x14ac:dyDescent="0.25">
      <c r="A45" s="15" t="s">
        <v>190</v>
      </c>
      <c r="B45">
        <f ca="1">SUMPRODUCT( (OFFSET('313079_raw'!B2,0,0,D9-B9+1,1)="WBD")*( OFFSET('313079_raw'!C2,0,0,D9-B9+1,1)="C"))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COUNTIF(OFFSET('313079_raw'!A2,0,0,D9-B9+1,1),"MILC")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(OFFSET('313079_raw'!B2,0,0,D9-B9+1,1)="YBD")*( OFFSET('313079_raw'!C2,0,0,D9-B9+1,1)="C"))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COUNTIF(OFFSET('313079_raw'!A2,0,0,D9-B9+1,1),"MILS")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COUNTIF(OFFSET('313079_raw'!A2,0,0,D9-B9+1,1),"MA")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COUNTIF(OFFSET('313079_raw'!A2,0,0,D9-B9+1,1),"MC")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COUNTIF(OFFSET('313079_raw'!A2,0,0,D9-B9+1,1),"MFAV")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COUNTIF(OFFSET('313079_raw'!A2,0,0,D9-B9+1,1),"MFRN")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COUNTIF(OFFSET('313079_raw'!A2,0,0,D9-B9+1,1),"MAN")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COUNTIF(OFFSET('313079_raw'!A2,0,0,D9-B9+1,1),"MAL")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COUNTIF(OFFSET('313079_raw'!A2,0,0,D9-B9+1,1),"MDA")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COUNTIF(OFFSET('313079_raw'!A2,0,0,D9-B9+1,1),"MF")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COUNTIF(OFFSET('313079_raw'!A2,0,0,D9-B9+1,1),"ML")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COUNTIF(OFFSET('313079_raw'!A2,0,0,D9-B9+1,1),"OD")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COUNTIF(OFFSET('313079_raw'!A2,0,0,D9-B9+1,1),"PA")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COUNTIF(OFFSET('313079_raw'!A2,0,0,D9-B9+1,1),"PB")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COUNTIF(OFFSET('313079_raw'!A2,0,0,D9-B9+1,1),"PD")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COUNTIF(OFFSET('313079_raw'!A2,0,0,D9-B9+1,1),"PF")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COUNTIF(OFFSET('313079_raw'!A2,0,0,D9-B9+1,1),"PP")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COUNTIF(OFFSET('313079_raw'!A2,0,0,D9-B9+1,1),"SC")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COUNTIF(OFFSET('313079_raw'!A2,0,0,D9-B9+1,1),"SL")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COUNTIF(OFFSET('313079_raw'!A2,0,0,D9-B9+1,1),"SR")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COUNTIF(OFFSET('313079_raw'!A2,0,0,D9-B9+1,1),"SS")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COUNTIF(OFFSET('313079_raw'!A2,0,0,D9-B9+1,1),"SB")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COUNTIF(OFFSET('313079_raw'!A2,0,0,D9-B9+1,1),"SH")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COUNTIF(OFFSET('313079_raw'!A2,0,0,D9-B9+1,1),"SM")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COUNTIF(OFFSET('313079_raw'!A2,0,0,D9-B9+1,1),"TA")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COUNTIF(OFFSET('313079_raw'!A2,0,0,D9-B9+1,1),"BRI")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COUNTIF(OFFSET('313079_raw'!A2,0,0,D9-B9+1,1),"ERY")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COUNTIF(OFFSET('313079_raw'!A2,0,0,D9-B9+1,1),"EUN")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COUNTIF(OFFSET('313079_raw'!A2,0,0,D9-B9+1,1),"GORG")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COUNTIF(OFFSET('313079_raw'!A2,0,0,D9-B9+1,1),"ICIL")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COUNTIF(OFFSET('313079_raw'!A2,0,0,D9-B9+1,1),"MUR")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COUNTIF(OFFSET('313079_raw'!A2,0,0,D9-B9+1,1),"MOPS")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COUNTIF(OFFSET('313079_raw'!A2,0,0,D9-B9+1,1),"PAURA")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COUNTIF(OFFSET('313079_raw'!A2,0,0,D9-B9+1,1),"PRELA")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COUNTIF(OFFSET('313079_raw'!A2,0,0,D9-B9+1,1),"PSDP")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COUNTIF(OFFSET('313079_raw'!A2,0,0,D9-B9+1,1),"PSPT")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COUNTIF(OFFSET('313079_raw'!A2,0,0,D9-B9+1,1),"PTER")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COUNTIF(OFFSET('313079_raw'!A2,0,0,D9-B9+1,1),"SPO")</f>
        <v>1</v>
      </c>
      <c r="I84" s="4">
        <f ca="1">(H84/H127)*100</f>
        <v>14.285714285714285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COUNTIF(OFFSET('313079_raw'!A2,0,0,D9-B9+1,1),"PAL")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COUNTIF(OFFSET('313079_raw'!A2,0,0,D9-B9+1,1),"ZO")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COUNTIF(OFFSET('313079_raw'!A2,0,0,D9-B9+1,1),"AMP")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COUNTIF(OFFSET('313079_raw'!A2,0,0,D9-B9+1,1),"DICT")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COUNTIF(OFFSET('313079_raw'!A2,0,0,D9-B9+1,1),"HALI")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COUNTIF(OFFSET('313079_raw'!A2,0,0,D9-B9+1,1),"LIAG")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COUNTIF(OFFSET('313079_raw'!A2,0,0,D9-B9+1,1),"LOBO")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COUNTIF(OFFSET('313079_raw'!A2,0,0,D9-B9+1,1),"MACA")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COUNTIF(OFFSET('313079_raw'!A2,0,0,D9-B9+1,1),"PAD")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COUNTIF(OFFSET('313079_raw'!A2,0,0,D9-B9+1,1),"POR")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COUNTIF(OFFSET('313079_raw'!A2,0,0,D9-B9+1,1),"SARG")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COUNTIF(OFFSET('313079_raw'!A2,0,0,D9-B9+1,1),"SCHIZ")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COUNTIF(OFFSET('313079_raw'!A2,0,0,D9-B9+1,1),"STY")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COUNTIF(OFFSET('313079_raw'!A2,0,0,D9-B9+1,1),"TURB")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COUNTIF(OFFSET('313079_raw'!A2,0,0,D9-B9+1,1),"TURF")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COUNTIF(OFFSET('313079_raw'!A2,0,0,D9-B9+1,1),"WRAN")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COUNTIF(OFFSET('313079_raw'!A2,0,0,D9-B9+1,1),"CTB")</f>
        <v>5</v>
      </c>
      <c r="I104" s="4">
        <f ca="1">(H104/H127)*100</f>
        <v>71.428571428571431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COUNTIF(OFFSET('313079_raw'!A2,0,0,D9-B9+1,1),"ASC")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COUNTIF(OFFSET('313079_raw'!A2,0,0,D9-B9+1,1),"O")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COUNTIF(OFFSET('313079_raw'!A2,0,0,D9-B9+1,1),"DCA")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COUNTIF(OFFSET('313079_raw'!A2,0,0,D9-B9+1,1),"DG")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COUNTIF(OFFSET('313079_raw'!A2,0,0,D9-B9+1,1),"ODC")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COUNTIF(OFFSET('313079_raw'!A2,0,0,D9-B9+1,1),"RDC")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COUNTIF(OFFSET('313079_raw'!A2,0,0,D9-B9+1,1),"CALG")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COUNTIF(OFFSET('313079_raw'!A2,0,0,D9-B9+1,1),"DCOR")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COUNTIF(OFFSET('313079_raw'!A2,0,0,D9-B9+1,1),"P")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COUNTIF(OFFSET('313079_raw'!A2,0,0,D9-B9+1,1),"R")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COUNTIF(OFFSET('313079_raw'!A2,0,0,D9-B9+1,1),"S")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COUNTIF(OFFSET('313079_raw'!A2,0,0,D9-B9+1,1),"UNK")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COUNTIF(OFFSET('313079_raw'!A2,0,0,D9-B9+1,1),"SHAD")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COUNTIF(OFFSET('313079_raw'!A2,0,0,D9-B9+1,1),"TAPE")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COUNTIF(OFFSET('313079_raw'!A2,0,0,D9-B9+1,1),"WAND")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COUNTA(OFFSET('318084_raw'!A2,0,0,D9-B9+1,1))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COUNTIF(OFFSET('318084_raw'!C2,0,0,D9-B9+1,1),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COUNTIF(OFFSET('318084_raw'!C2,0,0,D9-B9+1,1), "G")</f>
        <v>1</v>
      </c>
      <c r="C17" s="4">
        <f ca="1">(B17/H127)*100</f>
        <v>14.285714285714285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COUNTIF(OFFSET('318084_raw'!A2,0,0,D9-B9+1,1),"AC")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COUNTIF(OFFSET('318084_raw'!C2,0,0,D9-B9+1,1),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COUNTIF(OFFSET('318084_raw'!A2,0,0,D9-B9+1,1),"AP")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COUNTIF(OFFSET('318084_raw'!C2,0,0,D9-B9+1,1),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COUNTIF(OFFSET('318084_raw'!A2,0,0,D9-B9+1,1),"APR")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COUNTIF(OFFSET('318084_raw'!C2,0,0,D9-B9+1,1),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COUNTIF(OFFSET('318084_raw'!A2,0,0,D9-B9+1,1),"AA")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COUNTIF(OFFSET('318084_raw'!C2,0,0,D9-B9+1,1),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COUNTIF(OFFSET('318084_raw'!A2,0,0,D9-B9+1,1),"AF")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COUNTIF(OFFSET('318084_raw'!C2,0,0,D9-B9+1,1),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COUNTIF(OFFSET('318084_raw'!A2,0,0,D9-B9+1,1),"AG")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COUNTIF(OFFSET('318084_raw'!C2,0,0,D9-B9+1,1),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COUNTIF(OFFSET('318084_raw'!A2,0,0,D9-B9+1,1),"AL")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COUNTIF(OFFSET('318084_raw'!C2,0,0,D9-B9+1,1),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COUNTIF(OFFSET('318084_raw'!A2,0,0,D9-B9+1,1),"AT")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COUNTIF(OFFSET('318084_raw'!C2,0,0,D9-B9+1,1),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COUNTIF(OFFSET('318084_raw'!A2,0,0,D9-B9+1,1),"AU")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COUNTIF(OFFSET('318084_raw'!C2,0,0,D9-B9+1,1),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COUNTIF(OFFSET('318084_raw'!A2,0,0,D9-B9+1,1),"CB")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COUNTIF(OFFSET('318084_raw'!C2,0,0,D9-B9+1,1),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COUNTIF(OFFSET('318084_raw'!A2,0,0,D9-B9+1,1),"CN")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COUNTIF(OFFSET('318084_raw'!C2,0,0,D9-B9+1,1),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COUNTIF(OFFSET('318084_raw'!A2,0,0,D9-B9+1,1),"CORAL")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COUNTIF(OFFSET('318084_raw'!A2,0,0,D9-B9+1,1),"CORJU")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COUNTIF(OFFSET('318084_raw'!A2,0,0,D9-B9+1,1),"DCY")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COUNTIF(OFFSET('318084_raw'!A2,0,0,D9-B9+1,1),"DST")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SUM((OFFSET('318084_raw'!B2,0,0,D9-B9+1,1)="ASP") * (OFFSET('318084_raw'!C2,0,0,D9-B9+1,1)&lt;&gt;"TWS"))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COUNTIF(OFFSET('318084_raw'!A2,0,0,D9-B9+1,1),"DSO")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SUM((OFFSET('318084_raw'!B2,0,0,D9-B9+1,1)="BBD") * (OFFSET('318084_raw'!C2,0,0,D9-B9+1,1)&lt;&gt;"TWS"))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COUNTIF(OFFSET('318084_raw'!A2,0,0,D9-B9+1,1),"DC")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SUM((OFFSET('318084_raw'!B2,0,0,D9-B9+1,1)="BL") * (OFFSET('318084_raw'!C2,0,0,D9-B9+1,1)&lt;&gt;"TWS"))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COUNTIF(OFFSET('318084_raw'!A2,0,0,D9-B9+1,1),"DL")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SUM((OFFSET('318084_raw'!B2,0,0,D9-B9+1,1)="OD") * (OFFSET('318084_raw'!C2,0,0,D9-B9+1,1)&lt;&gt;"TWS"))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COUNTIF(OFFSET('318084_raw'!A2,0,0,D9-B9+1,1),"DS")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SUM((OFFSET('318084_raw'!B2,0,0,D9-B9+1,1)="PLA") * (OFFSET('318084_raw'!C2,0,0,D9-B9+1,1)&lt;&gt;"TWS"))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COUNTIF(OFFSET('318084_raw'!A2,0,0,D9-B9+1,1),"EF")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SUM((OFFSET('318084_raw'!B2,0,0,D9-B9+1,1)="WBD") * (OFFSET('318084_raw'!C2,0,0,D9-B9+1,1)&lt;&gt;"TWS"))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COUNTIF(OFFSET('318084_raw'!A2,0,0,D9-B9+1,1),"FF")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SUM((OFFSET('318084_raw'!B2,0,0,D9-B9+1,1)="YBD") * (OFFSET('318084_raw'!C2,0,0,D9-B9+1,1)&lt;&gt;"TWS"))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COUNTIF(OFFSET('318084_raw'!A2,0,0,D9-B9+1,1),"IS")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COUNTIF(OFFSET('318084_raw'!A2,0,0,D9-B9+1,1),"LC")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(OFFSET('318084_raw'!B2,0,0,D9-B9+1,1)="ASP")*( OFFSET('318084_raw'!C2,0,0,D9-B9+1,1)="C"))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COUNTIF(OFFSET('318084_raw'!A2,0,0,D9-B9+1,1),"MD")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(OFFSET('318084_raw'!B2,0,0,D9-B9+1,1)="BBD")*( OFFSET('318084_raw'!C2,0,0,D9-B9+1,1)="C"))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COUNTIF(OFFSET('318084_raw'!A2,0,0,D9-B9+1,1),"MM")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(OFFSET('318084_raw'!B2,0,0,D9-B9+1,1)="BL")*( OFFSET('318084_raw'!C2,0,0,D9-B9+1,1)="C"))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COUNTIF(OFFSET('318084_raw'!A2,0,0,D9-B9+1,1),"MAR")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(OFFSET('318084_raw'!B2,0,0,D9-B9+1,1)="OD")*( OFFSET('318084_raw'!C2,0,0,D9-B9+1,1)="C"))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COUNTIF(OFFSET('318084_raw'!A2,0,0,D9-B9+1,1),"MME")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(OFFSET('318084_raw'!B2,0,0,D9-B9+1,1)="PLA")*( OFFSET('318084_raw'!C2,0,0,D9-B9+1,1)="C"))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COUNTIF(OFFSET('318084_raw'!A2,0,0,D9-B9+1,1),"MILA")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(OFFSET('318084_raw'!B2,0,0,D9-B9+1,1)="WBD")*( OFFSET('318084_raw'!C2,0,0,D9-B9+1,1)="C"))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COUNTIF(OFFSET('318084_raw'!A2,0,0,D9-B9+1,1),"MILC")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(OFFSET('318084_raw'!B2,0,0,D9-B9+1,1)="YBD")*( OFFSET('318084_raw'!C2,0,0,D9-B9+1,1)="C"))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COUNTIF(OFFSET('318084_raw'!A2,0,0,D9-B9+1,1),"MILS")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COUNTIF(OFFSET('318084_raw'!A2,0,0,D9-B9+1,1),"MA")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COUNTIF(OFFSET('318084_raw'!A2,0,0,D9-B9+1,1),"MC")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COUNTIF(OFFSET('318084_raw'!A2,0,0,D9-B9+1,1),"MFAV")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COUNTIF(OFFSET('318084_raw'!A2,0,0,D9-B9+1,1),"MFRN")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COUNTIF(OFFSET('318084_raw'!A2,0,0,D9-B9+1,1),"MAN")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COUNTIF(OFFSET('318084_raw'!A2,0,0,D9-B9+1,1),"MAL")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COUNTIF(OFFSET('318084_raw'!A2,0,0,D9-B9+1,1),"MDA")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COUNTIF(OFFSET('318084_raw'!A2,0,0,D9-B9+1,1),"MF")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COUNTIF(OFFSET('318084_raw'!A2,0,0,D9-B9+1,1),"ML")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COUNTIF(OFFSET('318084_raw'!A2,0,0,D9-B9+1,1),"OD")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COUNTIF(OFFSET('318084_raw'!A2,0,0,D9-B9+1,1),"PA")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COUNTIF(OFFSET('318084_raw'!A2,0,0,D9-B9+1,1),"PB")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COUNTIF(OFFSET('318084_raw'!A2,0,0,D9-B9+1,1),"PD")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COUNTIF(OFFSET('318084_raw'!A2,0,0,D9-B9+1,1),"PF")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COUNTIF(OFFSET('318084_raw'!A2,0,0,D9-B9+1,1),"PP")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COUNTIF(OFFSET('318084_raw'!A2,0,0,D9-B9+1,1),"SC")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COUNTIF(OFFSET('318084_raw'!A2,0,0,D9-B9+1,1),"SL")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COUNTIF(OFFSET('318084_raw'!A2,0,0,D9-B9+1,1),"SR")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COUNTIF(OFFSET('318084_raw'!A2,0,0,D9-B9+1,1),"SS")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COUNTIF(OFFSET('318084_raw'!A2,0,0,D9-B9+1,1),"SB")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COUNTIF(OFFSET('318084_raw'!A2,0,0,D9-B9+1,1),"SH")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COUNTIF(OFFSET('318084_raw'!A2,0,0,D9-B9+1,1),"SM")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COUNTIF(OFFSET('318084_raw'!A2,0,0,D9-B9+1,1),"TA")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COUNTIF(OFFSET('318084_raw'!A2,0,0,D9-B9+1,1),"BRI")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COUNTIF(OFFSET('318084_raw'!A2,0,0,D9-B9+1,1),"ERY")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COUNTIF(OFFSET('318084_raw'!A2,0,0,D9-B9+1,1),"EUN")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COUNTIF(OFFSET('318084_raw'!A2,0,0,D9-B9+1,1),"GORG")</f>
        <v>1</v>
      </c>
      <c r="I74" s="4">
        <f ca="1">(H74/H127)*100</f>
        <v>14.285714285714285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COUNTIF(OFFSET('318084_raw'!A2,0,0,D9-B9+1,1),"ICIL")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COUNTIF(OFFSET('318084_raw'!A2,0,0,D9-B9+1,1),"MUR")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COUNTIF(OFFSET('318084_raw'!A2,0,0,D9-B9+1,1),"MOPS")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COUNTIF(OFFSET('318084_raw'!A2,0,0,D9-B9+1,1),"PAURA")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COUNTIF(OFFSET('318084_raw'!A2,0,0,D9-B9+1,1),"PRELA")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COUNTIF(OFFSET('318084_raw'!A2,0,0,D9-B9+1,1),"PSDP")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COUNTIF(OFFSET('318084_raw'!A2,0,0,D9-B9+1,1),"PSPT")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COUNTIF(OFFSET('318084_raw'!A2,0,0,D9-B9+1,1),"PTER")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COUNTIF(OFFSET('318084_raw'!A2,0,0,D9-B9+1,1),"SPO")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COUNTIF(OFFSET('318084_raw'!A2,0,0,D9-B9+1,1),"PAL")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COUNTIF(OFFSET('318084_raw'!A2,0,0,D9-B9+1,1),"ZO")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COUNTIF(OFFSET('318084_raw'!A2,0,0,D9-B9+1,1),"AMP")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COUNTIF(OFFSET('318084_raw'!A2,0,0,D9-B9+1,1),"DICT")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COUNTIF(OFFSET('318084_raw'!A2,0,0,D9-B9+1,1),"HALI")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COUNTIF(OFFSET('318084_raw'!A2,0,0,D9-B9+1,1),"LIAG")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COUNTIF(OFFSET('318084_raw'!A2,0,0,D9-B9+1,1),"LOBO")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COUNTIF(OFFSET('318084_raw'!A2,0,0,D9-B9+1,1),"MACA")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COUNTIF(OFFSET('318084_raw'!A2,0,0,D9-B9+1,1),"PAD")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COUNTIF(OFFSET('318084_raw'!A2,0,0,D9-B9+1,1),"POR")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COUNTIF(OFFSET('318084_raw'!A2,0,0,D9-B9+1,1),"SARG")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COUNTIF(OFFSET('318084_raw'!A2,0,0,D9-B9+1,1),"SCHIZ")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COUNTIF(OFFSET('318084_raw'!A2,0,0,D9-B9+1,1),"STY")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COUNTIF(OFFSET('318084_raw'!A2,0,0,D9-B9+1,1),"TURB")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COUNTIF(OFFSET('318084_raw'!A2,0,0,D9-B9+1,1),"TURF")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COUNTIF(OFFSET('318084_raw'!A2,0,0,D9-B9+1,1),"WRAN")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COUNTIF(OFFSET('318084_raw'!A2,0,0,D9-B9+1,1),"CTB")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COUNTIF(OFFSET('318084_raw'!A2,0,0,D9-B9+1,1),"ASC")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COUNTIF(OFFSET('318084_raw'!A2,0,0,D9-B9+1,1),"O")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COUNTIF(OFFSET('318084_raw'!A2,0,0,D9-B9+1,1),"DCA")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COUNTIF(OFFSET('318084_raw'!A2,0,0,D9-B9+1,1),"DG")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COUNTIF(OFFSET('318084_raw'!A2,0,0,D9-B9+1,1),"ODC")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COUNTIF(OFFSET('318084_raw'!A2,0,0,D9-B9+1,1),"RDC")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COUNTIF(OFFSET('318084_raw'!A2,0,0,D9-B9+1,1),"CALG")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COUNTIF(OFFSET('318084_raw'!A2,0,0,D9-B9+1,1),"DCOR")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COUNTIF(OFFSET('318084_raw'!A2,0,0,D9-B9+1,1),"P")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COUNTIF(OFFSET('318084_raw'!A2,0,0,D9-B9+1,1),"R")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COUNTIF(OFFSET('318084_raw'!A2,0,0,D9-B9+1,1),"S")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COUNTIF(OFFSET('318084_raw'!A2,0,0,D9-B9+1,1),"UNK")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COUNTIF(OFFSET('318084_raw'!A2,0,0,D9-B9+1,1),"SHAD")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COUNTIF(OFFSET('318084_raw'!A2,0,0,D9-B9+1,1),"TAPE")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COUNTIF(OFFSET('318084_raw'!A2,0,0,D9-B9+1,1),"WAND")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COUNTA(OFFSET('323089_raw'!A2,0,0,D9-B9+1,1))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COUNTIF(OFFSET('323089_raw'!C2,0,0,D9-B9+1,1),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COUNTIF(OFFSET('323089_raw'!C2,0,0,D9-B9+1,1), "G")</f>
        <v>4</v>
      </c>
      <c r="C17" s="4">
        <f ca="1">(B17/H127)*100</f>
        <v>44.444444444444443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COUNTIF(OFFSET('323089_raw'!A2,0,0,D9-B9+1,1),"AC")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COUNTIF(OFFSET('323089_raw'!C2,0,0,D9-B9+1,1),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COUNTIF(OFFSET('323089_raw'!A2,0,0,D9-B9+1,1),"AP")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COUNTIF(OFFSET('323089_raw'!C2,0,0,D9-B9+1,1),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COUNTIF(OFFSET('323089_raw'!A2,0,0,D9-B9+1,1),"APR")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COUNTIF(OFFSET('323089_raw'!C2,0,0,D9-B9+1,1),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COUNTIF(OFFSET('323089_raw'!A2,0,0,D9-B9+1,1),"AA")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COUNTIF(OFFSET('323089_raw'!C2,0,0,D9-B9+1,1),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COUNTIF(OFFSET('323089_raw'!A2,0,0,D9-B9+1,1),"AF")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COUNTIF(OFFSET('323089_raw'!C2,0,0,D9-B9+1,1),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COUNTIF(OFFSET('323089_raw'!A2,0,0,D9-B9+1,1),"AG")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COUNTIF(OFFSET('323089_raw'!C2,0,0,D9-B9+1,1),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COUNTIF(OFFSET('323089_raw'!A2,0,0,D9-B9+1,1),"AL")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COUNTIF(OFFSET('323089_raw'!C2,0,0,D9-B9+1,1),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COUNTIF(OFFSET('323089_raw'!A2,0,0,D9-B9+1,1),"AT")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COUNTIF(OFFSET('323089_raw'!C2,0,0,D9-B9+1,1),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COUNTIF(OFFSET('323089_raw'!A2,0,0,D9-B9+1,1),"AU")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COUNTIF(OFFSET('323089_raw'!C2,0,0,D9-B9+1,1),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COUNTIF(OFFSET('323089_raw'!A2,0,0,D9-B9+1,1),"CB")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COUNTIF(OFFSET('323089_raw'!C2,0,0,D9-B9+1,1),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COUNTIF(OFFSET('323089_raw'!A2,0,0,D9-B9+1,1),"CN")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COUNTIF(OFFSET('323089_raw'!C2,0,0,D9-B9+1,1),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COUNTIF(OFFSET('323089_raw'!A2,0,0,D9-B9+1,1),"CORAL")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COUNTIF(OFFSET('323089_raw'!A2,0,0,D9-B9+1,1),"CORJU")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COUNTIF(OFFSET('323089_raw'!A2,0,0,D9-B9+1,1),"DCY")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COUNTIF(OFFSET('323089_raw'!A2,0,0,D9-B9+1,1),"DST")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SUM((OFFSET('323089_raw'!B2,0,0,D9-B9+1,1)="ASP") * (OFFSET('323089_raw'!C2,0,0,D9-B9+1,1)&lt;&gt;"TWS"))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COUNTIF(OFFSET('323089_raw'!A2,0,0,D9-B9+1,1),"DSO")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SUM((OFFSET('323089_raw'!B2,0,0,D9-B9+1,1)="BBD") * (OFFSET('323089_raw'!C2,0,0,D9-B9+1,1)&lt;&gt;"TWS"))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COUNTIF(OFFSET('323089_raw'!A2,0,0,D9-B9+1,1),"DC")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SUM((OFFSET('323089_raw'!B2,0,0,D9-B9+1,1)="BL") * (OFFSET('323089_raw'!C2,0,0,D9-B9+1,1)&lt;&gt;"TWS"))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COUNTIF(OFFSET('323089_raw'!A2,0,0,D9-B9+1,1),"DL")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SUM((OFFSET('323089_raw'!B2,0,0,D9-B9+1,1)="OD") * (OFFSET('323089_raw'!C2,0,0,D9-B9+1,1)&lt;&gt;"TWS"))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COUNTIF(OFFSET('323089_raw'!A2,0,0,D9-B9+1,1),"DS")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SUM((OFFSET('323089_raw'!B2,0,0,D9-B9+1,1)="PLA") * (OFFSET('323089_raw'!C2,0,0,D9-B9+1,1)&lt;&gt;"TWS"))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COUNTIF(OFFSET('323089_raw'!A2,0,0,D9-B9+1,1),"EF")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SUM((OFFSET('323089_raw'!B2,0,0,D9-B9+1,1)="WBD") * (OFFSET('323089_raw'!C2,0,0,D9-B9+1,1)&lt;&gt;"TWS"))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COUNTIF(OFFSET('323089_raw'!A2,0,0,D9-B9+1,1),"FF")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SUM((OFFSET('323089_raw'!B2,0,0,D9-B9+1,1)="YBD") * (OFFSET('323089_raw'!C2,0,0,D9-B9+1,1)&lt;&gt;"TWS"))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COUNTIF(OFFSET('323089_raw'!A2,0,0,D9-B9+1,1),"IS")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COUNTIF(OFFSET('323089_raw'!A2,0,0,D9-B9+1,1),"LC")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(OFFSET('323089_raw'!B2,0,0,D9-B9+1,1)="ASP")*( OFFSET('323089_raw'!C2,0,0,D9-B9+1,1)="C"))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COUNTIF(OFFSET('323089_raw'!A2,0,0,D9-B9+1,1),"MD")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(OFFSET('323089_raw'!B2,0,0,D9-B9+1,1)="BBD")*( OFFSET('323089_raw'!C2,0,0,D9-B9+1,1)="C"))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COUNTIF(OFFSET('323089_raw'!A2,0,0,D9-B9+1,1),"MM")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(OFFSET('323089_raw'!B2,0,0,D9-B9+1,1)="BL")*( OFFSET('323089_raw'!C2,0,0,D9-B9+1,1)="C"))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COUNTIF(OFFSET('323089_raw'!A2,0,0,D9-B9+1,1),"MAR")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(OFFSET('323089_raw'!B2,0,0,D9-B9+1,1)="OD")*( OFFSET('323089_raw'!C2,0,0,D9-B9+1,1)="C"))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COUNTIF(OFFSET('323089_raw'!A2,0,0,D9-B9+1,1),"MME")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(OFFSET('323089_raw'!B2,0,0,D9-B9+1,1)="PLA")*( OFFSET('323089_raw'!C2,0,0,D9-B9+1,1)="C"))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COUNTIF(OFFSET('323089_raw'!A2,0,0,D9-B9+1,1),"MILA")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(OFFSET('323089_raw'!B2,0,0,D9-B9+1,1)="WBD")*( OFFSET('323089_raw'!C2,0,0,D9-B9+1,1)="C"))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COUNTIF(OFFSET('323089_raw'!A2,0,0,D9-B9+1,1),"MILC")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(OFFSET('323089_raw'!B2,0,0,D9-B9+1,1)="YBD")*( OFFSET('323089_raw'!C2,0,0,D9-B9+1,1)="C"))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COUNTIF(OFFSET('323089_raw'!A2,0,0,D9-B9+1,1),"MILS")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COUNTIF(OFFSET('323089_raw'!A2,0,0,D9-B9+1,1),"MA")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COUNTIF(OFFSET('323089_raw'!A2,0,0,D9-B9+1,1),"MC")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COUNTIF(OFFSET('323089_raw'!A2,0,0,D9-B9+1,1),"MFAV")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COUNTIF(OFFSET('323089_raw'!A2,0,0,D9-B9+1,1),"MFRN")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COUNTIF(OFFSET('323089_raw'!A2,0,0,D9-B9+1,1),"MAN")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COUNTIF(OFFSET('323089_raw'!A2,0,0,D9-B9+1,1),"MAL")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COUNTIF(OFFSET('323089_raw'!A2,0,0,D9-B9+1,1),"MDA")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COUNTIF(OFFSET('323089_raw'!A2,0,0,D9-B9+1,1),"MF")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COUNTIF(OFFSET('323089_raw'!A2,0,0,D9-B9+1,1),"ML")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COUNTIF(OFFSET('323089_raw'!A2,0,0,D9-B9+1,1),"OD")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COUNTIF(OFFSET('323089_raw'!A2,0,0,D9-B9+1,1),"PA")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COUNTIF(OFFSET('323089_raw'!A2,0,0,D9-B9+1,1),"PB")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COUNTIF(OFFSET('323089_raw'!A2,0,0,D9-B9+1,1),"PD")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COUNTIF(OFFSET('323089_raw'!A2,0,0,D9-B9+1,1),"PF")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COUNTIF(OFFSET('323089_raw'!A2,0,0,D9-B9+1,1),"PP")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COUNTIF(OFFSET('323089_raw'!A2,0,0,D9-B9+1,1),"SC")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COUNTIF(OFFSET('323089_raw'!A2,0,0,D9-B9+1,1),"SL")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COUNTIF(OFFSET('323089_raw'!A2,0,0,D9-B9+1,1),"SR")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COUNTIF(OFFSET('323089_raw'!A2,0,0,D9-B9+1,1),"SS")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COUNTIF(OFFSET('323089_raw'!A2,0,0,D9-B9+1,1),"SB")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COUNTIF(OFFSET('323089_raw'!A2,0,0,D9-B9+1,1),"SH")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COUNTIF(OFFSET('323089_raw'!A2,0,0,D9-B9+1,1),"SM")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COUNTIF(OFFSET('323089_raw'!A2,0,0,D9-B9+1,1),"TA")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COUNTIF(OFFSET('323089_raw'!A2,0,0,D9-B9+1,1),"BRI")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COUNTIF(OFFSET('323089_raw'!A2,0,0,D9-B9+1,1),"ERY")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COUNTIF(OFFSET('323089_raw'!A2,0,0,D9-B9+1,1),"EUN")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COUNTIF(OFFSET('323089_raw'!A2,0,0,D9-B9+1,1),"GORG")</f>
        <v>4</v>
      </c>
      <c r="I74" s="4">
        <f ca="1">(H74/H127)*100</f>
        <v>44.444444444444443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COUNTIF(OFFSET('323089_raw'!A2,0,0,D9-B9+1,1),"ICIL")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COUNTIF(OFFSET('323089_raw'!A2,0,0,D9-B9+1,1),"MUR")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COUNTIF(OFFSET('323089_raw'!A2,0,0,D9-B9+1,1),"MOPS")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COUNTIF(OFFSET('323089_raw'!A2,0,0,D9-B9+1,1),"PAURA")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COUNTIF(OFFSET('323089_raw'!A2,0,0,D9-B9+1,1),"PRELA")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COUNTIF(OFFSET('323089_raw'!A2,0,0,D9-B9+1,1),"PSDP")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COUNTIF(OFFSET('323089_raw'!A2,0,0,D9-B9+1,1),"PSPT")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COUNTIF(OFFSET('323089_raw'!A2,0,0,D9-B9+1,1),"PTER")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COUNTIF(OFFSET('323089_raw'!A2,0,0,D9-B9+1,1),"SPO")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COUNTIF(OFFSET('323089_raw'!A2,0,0,D9-B9+1,1),"PAL")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COUNTIF(OFFSET('323089_raw'!A2,0,0,D9-B9+1,1),"ZO")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COUNTIF(OFFSET('323089_raw'!A2,0,0,D9-B9+1,1),"AMP")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COUNTIF(OFFSET('323089_raw'!A2,0,0,D9-B9+1,1),"DICT")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COUNTIF(OFFSET('323089_raw'!A2,0,0,D9-B9+1,1),"HALI")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COUNTIF(OFFSET('323089_raw'!A2,0,0,D9-B9+1,1),"LIAG")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COUNTIF(OFFSET('323089_raw'!A2,0,0,D9-B9+1,1),"LOBO")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COUNTIF(OFFSET('323089_raw'!A2,0,0,D9-B9+1,1),"MACA")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COUNTIF(OFFSET('323089_raw'!A2,0,0,D9-B9+1,1),"PAD")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COUNTIF(OFFSET('323089_raw'!A2,0,0,D9-B9+1,1),"POR")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COUNTIF(OFFSET('323089_raw'!A2,0,0,D9-B9+1,1),"SARG")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COUNTIF(OFFSET('323089_raw'!A2,0,0,D9-B9+1,1),"SCHIZ")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COUNTIF(OFFSET('323089_raw'!A2,0,0,D9-B9+1,1),"STY")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COUNTIF(OFFSET('323089_raw'!A2,0,0,D9-B9+1,1),"TURB")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COUNTIF(OFFSET('323089_raw'!A2,0,0,D9-B9+1,1),"TURF")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COUNTIF(OFFSET('323089_raw'!A2,0,0,D9-B9+1,1),"WRAN")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COUNTIF(OFFSET('323089_raw'!A2,0,0,D9-B9+1,1),"CTB")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COUNTIF(OFFSET('323089_raw'!A2,0,0,D9-B9+1,1),"ASC")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COUNTIF(OFFSET('323089_raw'!A2,0,0,D9-B9+1,1),"O")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COUNTIF(OFFSET('323089_raw'!A2,0,0,D9-B9+1,1),"DCA")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COUNTIF(OFFSET('323089_raw'!A2,0,0,D9-B9+1,1),"DG")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COUNTIF(OFFSET('323089_raw'!A2,0,0,D9-B9+1,1),"ODC")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COUNTIF(OFFSET('323089_raw'!A2,0,0,D9-B9+1,1),"RDC")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COUNTIF(OFFSET('323089_raw'!A2,0,0,D9-B9+1,1),"CALG")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COUNTIF(OFFSET('323089_raw'!A2,0,0,D9-B9+1,1),"DCOR")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COUNTIF(OFFSET('323089_raw'!A2,0,0,D9-B9+1,1),"P")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COUNTIF(OFFSET('323089_raw'!A2,0,0,D9-B9+1,1),"R")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COUNTIF(OFFSET('323089_raw'!A2,0,0,D9-B9+1,1),"S")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COUNTIF(OFFSET('323089_raw'!A2,0,0,D9-B9+1,1),"UNK")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COUNTIF(OFFSET('323089_raw'!A2,0,0,D9-B9+1,1),"SHAD")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COUNTIF(OFFSET('323089_raw'!A2,0,0,D9-B9+1,1),"TAPE")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COUNTIF(OFFSET('323089_raw'!A2,0,0,D9-B9+1,1),"WAND")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COUNTA(OFFSET('32799_raw'!A2,0,0,D9-B9+1,1))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COUNTIF(OFFSET('32799_raw'!C2,0,0,D9-B9+1,1),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COUNTIF(OFFSET('32799_raw'!C2,0,0,D9-B9+1,1),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COUNTIF(OFFSET('32799_raw'!A2,0,0,D9-B9+1,1),"AC")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COUNTIF(OFFSET('32799_raw'!C2,0,0,D9-B9+1,1),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COUNTIF(OFFSET('32799_raw'!A2,0,0,D9-B9+1,1),"AP")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COUNTIF(OFFSET('32799_raw'!C2,0,0,D9-B9+1,1),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COUNTIF(OFFSET('32799_raw'!A2,0,0,D9-B9+1,1),"APR")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COUNTIF(OFFSET('32799_raw'!C2,0,0,D9-B9+1,1),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COUNTIF(OFFSET('32799_raw'!A2,0,0,D9-B9+1,1),"AA")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COUNTIF(OFFSET('32799_raw'!C2,0,0,D9-B9+1,1),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COUNTIF(OFFSET('32799_raw'!A2,0,0,D9-B9+1,1),"AF")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COUNTIF(OFFSET('32799_raw'!C2,0,0,D9-B9+1,1),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COUNTIF(OFFSET('32799_raw'!A2,0,0,D9-B9+1,1),"AG")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COUNTIF(OFFSET('32799_raw'!C2,0,0,D9-B9+1,1),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COUNTIF(OFFSET('32799_raw'!A2,0,0,D9-B9+1,1),"AL")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COUNTIF(OFFSET('32799_raw'!C2,0,0,D9-B9+1,1),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COUNTIF(OFFSET('32799_raw'!A2,0,0,D9-B9+1,1),"AT")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COUNTIF(OFFSET('32799_raw'!C2,0,0,D9-B9+1,1),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COUNTIF(OFFSET('32799_raw'!A2,0,0,D9-B9+1,1),"AU")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COUNTIF(OFFSET('32799_raw'!C2,0,0,D9-B9+1,1),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COUNTIF(OFFSET('32799_raw'!A2,0,0,D9-B9+1,1),"CB")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COUNTIF(OFFSET('32799_raw'!C2,0,0,D9-B9+1,1),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COUNTIF(OFFSET('32799_raw'!A2,0,0,D9-B9+1,1),"CN")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COUNTIF(OFFSET('32799_raw'!C2,0,0,D9-B9+1,1),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COUNTIF(OFFSET('32799_raw'!A2,0,0,D9-B9+1,1),"CORAL")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COUNTIF(OFFSET('32799_raw'!A2,0,0,D9-B9+1,1),"CORJU")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COUNTIF(OFFSET('32799_raw'!A2,0,0,D9-B9+1,1),"DCY")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COUNTIF(OFFSET('32799_raw'!A2,0,0,D9-B9+1,1),"DST")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SUM((OFFSET('32799_raw'!B2,0,0,D9-B9+1,1)="ASP") * (OFFSET('32799_raw'!C2,0,0,D9-B9+1,1)&lt;&gt;"TWS"))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COUNTIF(OFFSET('32799_raw'!A2,0,0,D9-B9+1,1),"DSO")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SUM((OFFSET('32799_raw'!B2,0,0,D9-B9+1,1)="BBD") * (OFFSET('32799_raw'!C2,0,0,D9-B9+1,1)&lt;&gt;"TWS"))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COUNTIF(OFFSET('32799_raw'!A2,0,0,D9-B9+1,1),"DC")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SUM((OFFSET('32799_raw'!B2,0,0,D9-B9+1,1)="BL") * (OFFSET('32799_raw'!C2,0,0,D9-B9+1,1)&lt;&gt;"TWS"))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COUNTIF(OFFSET('32799_raw'!A2,0,0,D9-B9+1,1),"DL")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SUM((OFFSET('32799_raw'!B2,0,0,D9-B9+1,1)="OD") * (OFFSET('32799_raw'!C2,0,0,D9-B9+1,1)&lt;&gt;"TWS"))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COUNTIF(OFFSET('32799_raw'!A2,0,0,D9-B9+1,1),"DS")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SUM((OFFSET('32799_raw'!B2,0,0,D9-B9+1,1)="PLA") * (OFFSET('32799_raw'!C2,0,0,D9-B9+1,1)&lt;&gt;"TWS"))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COUNTIF(OFFSET('32799_raw'!A2,0,0,D9-B9+1,1),"EF")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SUM((OFFSET('32799_raw'!B2,0,0,D9-B9+1,1)="WBD") * (OFFSET('32799_raw'!C2,0,0,D9-B9+1,1)&lt;&gt;"TWS"))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COUNTIF(OFFSET('32799_raw'!A2,0,0,D9-B9+1,1),"FF")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SUM((OFFSET('32799_raw'!B2,0,0,D9-B9+1,1)="YBD") * (OFFSET('32799_raw'!C2,0,0,D9-B9+1,1)&lt;&gt;"TWS"))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COUNTIF(OFFSET('32799_raw'!A2,0,0,D9-B9+1,1),"IS")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COUNTIF(OFFSET('32799_raw'!A2,0,0,D9-B9+1,1),"LC")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(OFFSET('32799_raw'!B2,0,0,D9-B9+1,1)="ASP")*( OFFSET('32799_raw'!C2,0,0,D9-B9+1,1)="C"))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COUNTIF(OFFSET('32799_raw'!A2,0,0,D9-B9+1,1),"MD")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(OFFSET('32799_raw'!B2,0,0,D9-B9+1,1)="BBD")*( OFFSET('32799_raw'!C2,0,0,D9-B9+1,1)="C"))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COUNTIF(OFFSET('32799_raw'!A2,0,0,D9-B9+1,1),"MM")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(OFFSET('32799_raw'!B2,0,0,D9-B9+1,1)="BL")*( OFFSET('32799_raw'!C2,0,0,D9-B9+1,1)="C"))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COUNTIF(OFFSET('32799_raw'!A2,0,0,D9-B9+1,1),"MAR")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(OFFSET('32799_raw'!B2,0,0,D9-B9+1,1)="OD")*( OFFSET('32799_raw'!C2,0,0,D9-B9+1,1)="C"))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COUNTIF(OFFSET('32799_raw'!A2,0,0,D9-B9+1,1),"MME")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(OFFSET('32799_raw'!B2,0,0,D9-B9+1,1)="PLA")*( OFFSET('32799_raw'!C2,0,0,D9-B9+1,1)="C"))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COUNTIF(OFFSET('32799_raw'!A2,0,0,D9-B9+1,1),"MILA")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(OFFSET('32799_raw'!B2,0,0,D9-B9+1,1)="WBD")*( OFFSET('32799_raw'!C2,0,0,D9-B9+1,1)="C"))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COUNTIF(OFFSET('32799_raw'!A2,0,0,D9-B9+1,1),"MILC")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(OFFSET('32799_raw'!B2,0,0,D9-B9+1,1)="YBD")*( OFFSET('32799_raw'!C2,0,0,D9-B9+1,1)="C"))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COUNTIF(OFFSET('32799_raw'!A2,0,0,D9-B9+1,1),"MILS")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COUNTIF(OFFSET('32799_raw'!A2,0,0,D9-B9+1,1),"MA")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COUNTIF(OFFSET('32799_raw'!A2,0,0,D9-B9+1,1),"MC")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COUNTIF(OFFSET('32799_raw'!A2,0,0,D9-B9+1,1),"MFAV")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COUNTIF(OFFSET('32799_raw'!A2,0,0,D9-B9+1,1),"MFRN")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COUNTIF(OFFSET('32799_raw'!A2,0,0,D9-B9+1,1),"MAN")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COUNTIF(OFFSET('32799_raw'!A2,0,0,D9-B9+1,1),"MAL")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COUNTIF(OFFSET('32799_raw'!A2,0,0,D9-B9+1,1),"MDA")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COUNTIF(OFFSET('32799_raw'!A2,0,0,D9-B9+1,1),"MF")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COUNTIF(OFFSET('32799_raw'!A2,0,0,D9-B9+1,1),"ML")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COUNTIF(OFFSET('32799_raw'!A2,0,0,D9-B9+1,1),"OD")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COUNTIF(OFFSET('32799_raw'!A2,0,0,D9-B9+1,1),"PA")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COUNTIF(OFFSET('32799_raw'!A2,0,0,D9-B9+1,1),"PB")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COUNTIF(OFFSET('32799_raw'!A2,0,0,D9-B9+1,1),"PD")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COUNTIF(OFFSET('32799_raw'!A2,0,0,D9-B9+1,1),"PF")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COUNTIF(OFFSET('32799_raw'!A2,0,0,D9-B9+1,1),"PP")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COUNTIF(OFFSET('32799_raw'!A2,0,0,D9-B9+1,1),"SC")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COUNTIF(OFFSET('32799_raw'!A2,0,0,D9-B9+1,1),"SL")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COUNTIF(OFFSET('32799_raw'!A2,0,0,D9-B9+1,1),"SR")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COUNTIF(OFFSET('32799_raw'!A2,0,0,D9-B9+1,1),"SS")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COUNTIF(OFFSET('32799_raw'!A2,0,0,D9-B9+1,1),"SB")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COUNTIF(OFFSET('32799_raw'!A2,0,0,D9-B9+1,1),"SH")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COUNTIF(OFFSET('32799_raw'!A2,0,0,D9-B9+1,1),"SM")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COUNTIF(OFFSET('32799_raw'!A2,0,0,D9-B9+1,1),"TA")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COUNTIF(OFFSET('32799_raw'!A2,0,0,D9-B9+1,1),"BRI")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COUNTIF(OFFSET('32799_raw'!A2,0,0,D9-B9+1,1),"ERY")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COUNTIF(OFFSET('32799_raw'!A2,0,0,D9-B9+1,1),"EUN")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COUNTIF(OFFSET('32799_raw'!A2,0,0,D9-B9+1,1),"GORG")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COUNTIF(OFFSET('32799_raw'!A2,0,0,D9-B9+1,1),"ICIL")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COUNTIF(OFFSET('32799_raw'!A2,0,0,D9-B9+1,1),"MUR")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COUNTIF(OFFSET('32799_raw'!A2,0,0,D9-B9+1,1),"MOPS")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COUNTIF(OFFSET('32799_raw'!A2,0,0,D9-B9+1,1),"PAURA")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COUNTIF(OFFSET('32799_raw'!A2,0,0,D9-B9+1,1),"PRELA")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COUNTIF(OFFSET('32799_raw'!A2,0,0,D9-B9+1,1),"PSDP")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COUNTIF(OFFSET('32799_raw'!A2,0,0,D9-B9+1,1),"PSPT")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COUNTIF(OFFSET('32799_raw'!A2,0,0,D9-B9+1,1),"PTER")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COUNTIF(OFFSET('32799_raw'!A2,0,0,D9-B9+1,1),"SPO")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COUNTIF(OFFSET('32799_raw'!A2,0,0,D9-B9+1,1),"PAL")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COUNTIF(OFFSET('32799_raw'!A2,0,0,D9-B9+1,1),"ZO")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COUNTIF(OFFSET('32799_raw'!A2,0,0,D9-B9+1,1),"AMP")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COUNTIF(OFFSET('32799_raw'!A2,0,0,D9-B9+1,1),"DICT")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COUNTIF(OFFSET('32799_raw'!A2,0,0,D9-B9+1,1),"HALI")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COUNTIF(OFFSET('32799_raw'!A2,0,0,D9-B9+1,1),"LIAG")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COUNTIF(OFFSET('32799_raw'!A2,0,0,D9-B9+1,1),"LOBO")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COUNTIF(OFFSET('32799_raw'!A2,0,0,D9-B9+1,1),"MACA")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COUNTIF(OFFSET('32799_raw'!A2,0,0,D9-B9+1,1),"PAD")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COUNTIF(OFFSET('32799_raw'!A2,0,0,D9-B9+1,1),"POR")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COUNTIF(OFFSET('32799_raw'!A2,0,0,D9-B9+1,1),"SARG")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COUNTIF(OFFSET('32799_raw'!A2,0,0,D9-B9+1,1),"SCHIZ")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COUNTIF(OFFSET('32799_raw'!A2,0,0,D9-B9+1,1),"STY")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COUNTIF(OFFSET('32799_raw'!A2,0,0,D9-B9+1,1),"TURB")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COUNTIF(OFFSET('32799_raw'!A2,0,0,D9-B9+1,1),"TURF")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COUNTIF(OFFSET('32799_raw'!A2,0,0,D9-B9+1,1),"WRAN")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COUNTIF(OFFSET('32799_raw'!A2,0,0,D9-B9+1,1),"CTB")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COUNTIF(OFFSET('32799_raw'!A2,0,0,D9-B9+1,1),"ASC")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COUNTIF(OFFSET('32799_raw'!A2,0,0,D9-B9+1,1),"O")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COUNTIF(OFFSET('32799_raw'!A2,0,0,D9-B9+1,1),"DCA")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COUNTIF(OFFSET('32799_raw'!A2,0,0,D9-B9+1,1),"DG")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COUNTIF(OFFSET('32799_raw'!A2,0,0,D9-B9+1,1),"ODC")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COUNTIF(OFFSET('32799_raw'!A2,0,0,D9-B9+1,1),"RDC")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COUNTIF(OFFSET('32799_raw'!A2,0,0,D9-B9+1,1),"CALG")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COUNTIF(OFFSET('32799_raw'!A2,0,0,D9-B9+1,1),"DCOR")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COUNTIF(OFFSET('32799_raw'!A2,0,0,D9-B9+1,1),"P")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COUNTIF(OFFSET('32799_raw'!A2,0,0,D9-B9+1,1),"R")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COUNTIF(OFFSET('32799_raw'!A2,0,0,D9-B9+1,1),"S")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COUNTIF(OFFSET('32799_raw'!A2,0,0,D9-B9+1,1),"UNK")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COUNTIF(OFFSET('32799_raw'!A2,0,0,D9-B9+1,1),"SHAD")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COUNTIF(OFFSET('32799_raw'!A2,0,0,D9-B9+1,1),"TAPE")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COUNTIF(OFFSET('32799_raw'!A2,0,0,D9-B9+1,1),"WAND")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COUNTA(OFFSET('328094_raw'!A2,0,0,D9-B9+1,1))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COUNTIF(OFFSET('328094_raw'!C2,0,0,D9-B9+1,1),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COUNTIF(OFFSET('328094_raw'!C2,0,0,D9-B9+1,1), "G")</f>
        <v>3</v>
      </c>
      <c r="C17" s="4">
        <f ca="1">(B17/H127)*100</f>
        <v>30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COUNTIF(OFFSET('328094_raw'!A2,0,0,D9-B9+1,1),"AC")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COUNTIF(OFFSET('328094_raw'!C2,0,0,D9-B9+1,1),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COUNTIF(OFFSET('328094_raw'!A2,0,0,D9-B9+1,1),"AP")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COUNTIF(OFFSET('328094_raw'!C2,0,0,D9-B9+1,1),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COUNTIF(OFFSET('328094_raw'!A2,0,0,D9-B9+1,1),"APR")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COUNTIF(OFFSET('328094_raw'!C2,0,0,D9-B9+1,1),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COUNTIF(OFFSET('328094_raw'!A2,0,0,D9-B9+1,1),"AA")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COUNTIF(OFFSET('328094_raw'!C2,0,0,D9-B9+1,1), "CTB")</f>
        <v>7</v>
      </c>
      <c r="C21" s="4">
        <f ca="1">(B21/H127)*100</f>
        <v>70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COUNTIF(OFFSET('328094_raw'!A2,0,0,D9-B9+1,1),"AF")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COUNTIF(OFFSET('328094_raw'!C2,0,0,D9-B9+1,1),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COUNTIF(OFFSET('328094_raw'!A2,0,0,D9-B9+1,1),"AG")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COUNTIF(OFFSET('328094_raw'!C2,0,0,D9-B9+1,1),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COUNTIF(OFFSET('328094_raw'!A2,0,0,D9-B9+1,1),"AL")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COUNTIF(OFFSET('328094_raw'!C2,0,0,D9-B9+1,1),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COUNTIF(OFFSET('328094_raw'!A2,0,0,D9-B9+1,1),"AT")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COUNTIF(OFFSET('328094_raw'!C2,0,0,D9-B9+1,1),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COUNTIF(OFFSET('328094_raw'!A2,0,0,D9-B9+1,1),"AU")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COUNTIF(OFFSET('328094_raw'!C2,0,0,D9-B9+1,1),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COUNTIF(OFFSET('328094_raw'!A2,0,0,D9-B9+1,1),"CB")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COUNTIF(OFFSET('328094_raw'!C2,0,0,D9-B9+1,1),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COUNTIF(OFFSET('328094_raw'!A2,0,0,D9-B9+1,1),"CN")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COUNTIF(OFFSET('328094_raw'!C2,0,0,D9-B9+1,1),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COUNTIF(OFFSET('328094_raw'!A2,0,0,D9-B9+1,1),"CORAL")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COUNTIF(OFFSET('328094_raw'!A2,0,0,D9-B9+1,1),"CORJU")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COUNTIF(OFFSET('328094_raw'!A2,0,0,D9-B9+1,1),"DCY")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COUNTIF(OFFSET('328094_raw'!A2,0,0,D9-B9+1,1),"DST")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SUM((OFFSET('328094_raw'!B2,0,0,D9-B9+1,1)="ASP") * (OFFSET('328094_raw'!C2,0,0,D9-B9+1,1)&lt;&gt;"TWS"))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COUNTIF(OFFSET('328094_raw'!A2,0,0,D9-B9+1,1),"DSO")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SUM((OFFSET('328094_raw'!B2,0,0,D9-B9+1,1)="BBD") * (OFFSET('328094_raw'!C2,0,0,D9-B9+1,1)&lt;&gt;"TWS"))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COUNTIF(OFFSET('328094_raw'!A2,0,0,D9-B9+1,1),"DC")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SUM((OFFSET('328094_raw'!B2,0,0,D9-B9+1,1)="BL") * (OFFSET('328094_raw'!C2,0,0,D9-B9+1,1)&lt;&gt;"TWS"))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COUNTIF(OFFSET('328094_raw'!A2,0,0,D9-B9+1,1),"DL")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SUM((OFFSET('328094_raw'!B2,0,0,D9-B9+1,1)="OD") * (OFFSET('328094_raw'!C2,0,0,D9-B9+1,1)&lt;&gt;"TWS"))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COUNTIF(OFFSET('328094_raw'!A2,0,0,D9-B9+1,1),"DS")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SUM((OFFSET('328094_raw'!B2,0,0,D9-B9+1,1)="PLA") * (OFFSET('328094_raw'!C2,0,0,D9-B9+1,1)&lt;&gt;"TWS"))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COUNTIF(OFFSET('328094_raw'!A2,0,0,D9-B9+1,1),"EF")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SUM((OFFSET('328094_raw'!B2,0,0,D9-B9+1,1)="WBD") * (OFFSET('328094_raw'!C2,0,0,D9-B9+1,1)&lt;&gt;"TWS"))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COUNTIF(OFFSET('328094_raw'!A2,0,0,D9-B9+1,1),"FF")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SUM((OFFSET('328094_raw'!B2,0,0,D9-B9+1,1)="YBD") * (OFFSET('328094_raw'!C2,0,0,D9-B9+1,1)&lt;&gt;"TWS"))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COUNTIF(OFFSET('328094_raw'!A2,0,0,D9-B9+1,1),"IS")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COUNTIF(OFFSET('328094_raw'!A2,0,0,D9-B9+1,1),"LC")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(OFFSET('328094_raw'!B2,0,0,D9-B9+1,1)="ASP")*( OFFSET('328094_raw'!C2,0,0,D9-B9+1,1)="C"))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COUNTIF(OFFSET('328094_raw'!A2,0,0,D9-B9+1,1),"MD")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(OFFSET('328094_raw'!B2,0,0,D9-B9+1,1)="BBD")*( OFFSET('328094_raw'!C2,0,0,D9-B9+1,1)="C"))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COUNTIF(OFFSET('328094_raw'!A2,0,0,D9-B9+1,1),"MM")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(OFFSET('328094_raw'!B2,0,0,D9-B9+1,1)="BL")*( OFFSET('328094_raw'!C2,0,0,D9-B9+1,1)="C"))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COUNTIF(OFFSET('328094_raw'!A2,0,0,D9-B9+1,1),"MAR")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(OFFSET('328094_raw'!B2,0,0,D9-B9+1,1)="OD")*( OFFSET('328094_raw'!C2,0,0,D9-B9+1,1)="C"))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COUNTIF(OFFSET('328094_raw'!A2,0,0,D9-B9+1,1),"MME")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(OFFSET('328094_raw'!B2,0,0,D9-B9+1,1)="PLA")*( OFFSET('328094_raw'!C2,0,0,D9-B9+1,1)="C"))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COUNTIF(OFFSET('328094_raw'!A2,0,0,D9-B9+1,1),"MILA")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(OFFSET('328094_raw'!B2,0,0,D9-B9+1,1)="WBD")*( OFFSET('328094_raw'!C2,0,0,D9-B9+1,1)="C"))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COUNTIF(OFFSET('328094_raw'!A2,0,0,D9-B9+1,1),"MILC")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(OFFSET('328094_raw'!B2,0,0,D9-B9+1,1)="YBD")*( OFFSET('328094_raw'!C2,0,0,D9-B9+1,1)="C"))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COUNTIF(OFFSET('328094_raw'!A2,0,0,D9-B9+1,1),"MILS")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COUNTIF(OFFSET('328094_raw'!A2,0,0,D9-B9+1,1),"MA")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COUNTIF(OFFSET('328094_raw'!A2,0,0,D9-B9+1,1),"MC")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COUNTIF(OFFSET('328094_raw'!A2,0,0,D9-B9+1,1),"MFAV")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COUNTIF(OFFSET('328094_raw'!A2,0,0,D9-B9+1,1),"MFRN")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COUNTIF(OFFSET('328094_raw'!A2,0,0,D9-B9+1,1),"MAN")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COUNTIF(OFFSET('328094_raw'!A2,0,0,D9-B9+1,1),"MAL")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COUNTIF(OFFSET('328094_raw'!A2,0,0,D9-B9+1,1),"MDA")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COUNTIF(OFFSET('328094_raw'!A2,0,0,D9-B9+1,1),"MF")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COUNTIF(OFFSET('328094_raw'!A2,0,0,D9-B9+1,1),"ML")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COUNTIF(OFFSET('328094_raw'!A2,0,0,D9-B9+1,1),"OD")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COUNTIF(OFFSET('328094_raw'!A2,0,0,D9-B9+1,1),"PA")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COUNTIF(OFFSET('328094_raw'!A2,0,0,D9-B9+1,1),"PB")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COUNTIF(OFFSET('328094_raw'!A2,0,0,D9-B9+1,1),"PD")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COUNTIF(OFFSET('328094_raw'!A2,0,0,D9-B9+1,1),"PF")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COUNTIF(OFFSET('328094_raw'!A2,0,0,D9-B9+1,1),"PP")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COUNTIF(OFFSET('328094_raw'!A2,0,0,D9-B9+1,1),"SC")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COUNTIF(OFFSET('328094_raw'!A2,0,0,D9-B9+1,1),"SL")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COUNTIF(OFFSET('328094_raw'!A2,0,0,D9-B9+1,1),"SR")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COUNTIF(OFFSET('328094_raw'!A2,0,0,D9-B9+1,1),"SS")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COUNTIF(OFFSET('328094_raw'!A2,0,0,D9-B9+1,1),"SB")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COUNTIF(OFFSET('328094_raw'!A2,0,0,D9-B9+1,1),"SH")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COUNTIF(OFFSET('328094_raw'!A2,0,0,D9-B9+1,1),"SM")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COUNTIF(OFFSET('328094_raw'!A2,0,0,D9-B9+1,1),"TA")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COUNTIF(OFFSET('328094_raw'!A2,0,0,D9-B9+1,1),"BRI")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COUNTIF(OFFSET('328094_raw'!A2,0,0,D9-B9+1,1),"ERY")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COUNTIF(OFFSET('328094_raw'!A2,0,0,D9-B9+1,1),"EUN")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COUNTIF(OFFSET('328094_raw'!A2,0,0,D9-B9+1,1),"GORG")</f>
        <v>3</v>
      </c>
      <c r="I74" s="4">
        <f ca="1">(H74/H127)*100</f>
        <v>30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COUNTIF(OFFSET('328094_raw'!A2,0,0,D9-B9+1,1),"ICIL")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COUNTIF(OFFSET('328094_raw'!A2,0,0,D9-B9+1,1),"MUR")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COUNTIF(OFFSET('328094_raw'!A2,0,0,D9-B9+1,1),"MOPS")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COUNTIF(OFFSET('328094_raw'!A2,0,0,D9-B9+1,1),"PAURA")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COUNTIF(OFFSET('328094_raw'!A2,0,0,D9-B9+1,1),"PRELA")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COUNTIF(OFFSET('328094_raw'!A2,0,0,D9-B9+1,1),"PSDP")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COUNTIF(OFFSET('328094_raw'!A2,0,0,D9-B9+1,1),"PSPT")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COUNTIF(OFFSET('328094_raw'!A2,0,0,D9-B9+1,1),"PTER")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COUNTIF(OFFSET('328094_raw'!A2,0,0,D9-B9+1,1),"SPO")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COUNTIF(OFFSET('328094_raw'!A2,0,0,D9-B9+1,1),"PAL")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COUNTIF(OFFSET('328094_raw'!A2,0,0,D9-B9+1,1),"ZO")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COUNTIF(OFFSET('328094_raw'!A2,0,0,D9-B9+1,1),"AMP")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COUNTIF(OFFSET('328094_raw'!A2,0,0,D9-B9+1,1),"DICT")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COUNTIF(OFFSET('328094_raw'!A2,0,0,D9-B9+1,1),"HALI")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COUNTIF(OFFSET('328094_raw'!A2,0,0,D9-B9+1,1),"LIAG")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COUNTIF(OFFSET('328094_raw'!A2,0,0,D9-B9+1,1),"LOBO")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COUNTIF(OFFSET('328094_raw'!A2,0,0,D9-B9+1,1),"MACA")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COUNTIF(OFFSET('328094_raw'!A2,0,0,D9-B9+1,1),"PAD")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COUNTIF(OFFSET('328094_raw'!A2,0,0,D9-B9+1,1),"POR")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COUNTIF(OFFSET('328094_raw'!A2,0,0,D9-B9+1,1),"SARG")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COUNTIF(OFFSET('328094_raw'!A2,0,0,D9-B9+1,1),"SCHIZ")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COUNTIF(OFFSET('328094_raw'!A2,0,0,D9-B9+1,1),"STY")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COUNTIF(OFFSET('328094_raw'!A2,0,0,D9-B9+1,1),"TURB")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COUNTIF(OFFSET('328094_raw'!A2,0,0,D9-B9+1,1),"TURF")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COUNTIF(OFFSET('328094_raw'!A2,0,0,D9-B9+1,1),"WRAN")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COUNTIF(OFFSET('328094_raw'!A2,0,0,D9-B9+1,1),"CTB")</f>
        <v>7</v>
      </c>
      <c r="I104" s="4">
        <f ca="1">(H104/H127)*100</f>
        <v>70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COUNTIF(OFFSET('328094_raw'!A2,0,0,D9-B9+1,1),"ASC")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COUNTIF(OFFSET('328094_raw'!A2,0,0,D9-B9+1,1),"O")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COUNTIF(OFFSET('328094_raw'!A2,0,0,D9-B9+1,1),"DCA")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COUNTIF(OFFSET('328094_raw'!A2,0,0,D9-B9+1,1),"DG")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COUNTIF(OFFSET('328094_raw'!A2,0,0,D9-B9+1,1),"ODC")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COUNTIF(OFFSET('328094_raw'!A2,0,0,D9-B9+1,1),"RDC")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COUNTIF(OFFSET('328094_raw'!A2,0,0,D9-B9+1,1),"CALG")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COUNTIF(OFFSET('328094_raw'!A2,0,0,D9-B9+1,1),"DCOR")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COUNTIF(OFFSET('328094_raw'!A2,0,0,D9-B9+1,1),"P")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COUNTIF(OFFSET('328094_raw'!A2,0,0,D9-B9+1,1),"R")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COUNTIF(OFFSET('328094_raw'!A2,0,0,D9-B9+1,1),"S")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COUNTIF(OFFSET('328094_raw'!A2,0,0,D9-B9+1,1),"UNK")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COUNTIF(OFFSET('328094_raw'!A2,0,0,D9-B9+1,1),"SHAD")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COUNTIF(OFFSET('328094_raw'!A2,0,0,D9-B9+1,1),"TAPE")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COUNTIF(OFFSET('328094_raw'!A2,0,0,D9-B9+1,1),"WAND")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COUNTA(OFFSET('333099_raw'!A2,0,0,D9-B9+1,1))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COUNTIF(OFFSET('333099_raw'!C2,0,0,D9-B9+1,1),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COUNTIF(OFFSET('333099_raw'!C2,0,0,D9-B9+1,1),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COUNTIF(OFFSET('333099_raw'!A2,0,0,D9-B9+1,1),"AC")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COUNTIF(OFFSET('333099_raw'!C2,0,0,D9-B9+1,1),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COUNTIF(OFFSET('333099_raw'!A2,0,0,D9-B9+1,1),"AP")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COUNTIF(OFFSET('333099_raw'!C2,0,0,D9-B9+1,1),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COUNTIF(OFFSET('333099_raw'!A2,0,0,D9-B9+1,1),"APR")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COUNTIF(OFFSET('333099_raw'!C2,0,0,D9-B9+1,1),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COUNTIF(OFFSET('333099_raw'!A2,0,0,D9-B9+1,1),"AA")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COUNTIF(OFFSET('333099_raw'!C2,0,0,D9-B9+1,1),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COUNTIF(OFFSET('333099_raw'!A2,0,0,D9-B9+1,1),"AF")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COUNTIF(OFFSET('333099_raw'!C2,0,0,D9-B9+1,1),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COUNTIF(OFFSET('333099_raw'!A2,0,0,D9-B9+1,1),"AG")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COUNTIF(OFFSET('333099_raw'!C2,0,0,D9-B9+1,1),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COUNTIF(OFFSET('333099_raw'!A2,0,0,D9-B9+1,1),"AL")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COUNTIF(OFFSET('333099_raw'!C2,0,0,D9-B9+1,1),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COUNTIF(OFFSET('333099_raw'!A2,0,0,D9-B9+1,1),"AT")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COUNTIF(OFFSET('333099_raw'!C2,0,0,D9-B9+1,1),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COUNTIF(OFFSET('333099_raw'!A2,0,0,D9-B9+1,1),"AU")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COUNTIF(OFFSET('333099_raw'!C2,0,0,D9-B9+1,1),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COUNTIF(OFFSET('333099_raw'!A2,0,0,D9-B9+1,1),"CB")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COUNTIF(OFFSET('333099_raw'!C2,0,0,D9-B9+1,1),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COUNTIF(OFFSET('333099_raw'!A2,0,0,D9-B9+1,1),"CN")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COUNTIF(OFFSET('333099_raw'!C2,0,0,D9-B9+1,1),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COUNTIF(OFFSET('333099_raw'!A2,0,0,D9-B9+1,1),"CORAL")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COUNTIF(OFFSET('333099_raw'!A2,0,0,D9-B9+1,1),"CORJU")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COUNTIF(OFFSET('333099_raw'!A2,0,0,D9-B9+1,1),"DCY")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COUNTIF(OFFSET('333099_raw'!A2,0,0,D9-B9+1,1),"DST")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SUM((OFFSET('333099_raw'!B2,0,0,D9-B9+1,1)="ASP") * (OFFSET('333099_raw'!C2,0,0,D9-B9+1,1)&lt;&gt;"TWS"))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COUNTIF(OFFSET('333099_raw'!A2,0,0,D9-B9+1,1),"DSO")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SUM((OFFSET('333099_raw'!B2,0,0,D9-B9+1,1)="BBD") * (OFFSET('333099_raw'!C2,0,0,D9-B9+1,1)&lt;&gt;"TWS"))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COUNTIF(OFFSET('333099_raw'!A2,0,0,D9-B9+1,1),"DC")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SUM((OFFSET('333099_raw'!B2,0,0,D9-B9+1,1)="BL") * (OFFSET('333099_raw'!C2,0,0,D9-B9+1,1)&lt;&gt;"TWS"))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COUNTIF(OFFSET('333099_raw'!A2,0,0,D9-B9+1,1),"DL")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SUM((OFFSET('333099_raw'!B2,0,0,D9-B9+1,1)="OD") * (OFFSET('333099_raw'!C2,0,0,D9-B9+1,1)&lt;&gt;"TWS"))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COUNTIF(OFFSET('333099_raw'!A2,0,0,D9-B9+1,1),"DS")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SUM((OFFSET('333099_raw'!B2,0,0,D9-B9+1,1)="PLA") * (OFFSET('333099_raw'!C2,0,0,D9-B9+1,1)&lt;&gt;"TWS"))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COUNTIF(OFFSET('333099_raw'!A2,0,0,D9-B9+1,1),"EF")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SUM((OFFSET('333099_raw'!B2,0,0,D9-B9+1,1)="WBD") * (OFFSET('333099_raw'!C2,0,0,D9-B9+1,1)&lt;&gt;"TWS"))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COUNTIF(OFFSET('333099_raw'!A2,0,0,D9-B9+1,1),"FF")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SUM((OFFSET('333099_raw'!B2,0,0,D9-B9+1,1)="YBD") * (OFFSET('333099_raw'!C2,0,0,D9-B9+1,1)&lt;&gt;"TWS"))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COUNTIF(OFFSET('333099_raw'!A2,0,0,D9-B9+1,1),"IS")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COUNTIF(OFFSET('333099_raw'!A2,0,0,D9-B9+1,1),"LC")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(OFFSET('333099_raw'!B2,0,0,D9-B9+1,1)="ASP")*( OFFSET('333099_raw'!C2,0,0,D9-B9+1,1)="C"))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COUNTIF(OFFSET('333099_raw'!A2,0,0,D9-B9+1,1),"MD")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(OFFSET('333099_raw'!B2,0,0,D9-B9+1,1)="BBD")*( OFFSET('333099_raw'!C2,0,0,D9-B9+1,1)="C"))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COUNTIF(OFFSET('333099_raw'!A2,0,0,D9-B9+1,1),"MM")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(OFFSET('333099_raw'!B2,0,0,D9-B9+1,1)="BL")*( OFFSET('333099_raw'!C2,0,0,D9-B9+1,1)="C"))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COUNTIF(OFFSET('333099_raw'!A2,0,0,D9-B9+1,1),"MAR")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(OFFSET('333099_raw'!B2,0,0,D9-B9+1,1)="OD")*( OFFSET('333099_raw'!C2,0,0,D9-B9+1,1)="C"))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COUNTIF(OFFSET('333099_raw'!A2,0,0,D9-B9+1,1),"MME")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(OFFSET('333099_raw'!B2,0,0,D9-B9+1,1)="PLA")*( OFFSET('333099_raw'!C2,0,0,D9-B9+1,1)="C"))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COUNTIF(OFFSET('333099_raw'!A2,0,0,D9-B9+1,1),"MILA")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(OFFSET('333099_raw'!B2,0,0,D9-B9+1,1)="WBD")*( OFFSET('333099_raw'!C2,0,0,D9-B9+1,1)="C"))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COUNTIF(OFFSET('333099_raw'!A2,0,0,D9-B9+1,1),"MILC")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(OFFSET('333099_raw'!B2,0,0,D9-B9+1,1)="YBD")*( OFFSET('333099_raw'!C2,0,0,D9-B9+1,1)="C"))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COUNTIF(OFFSET('333099_raw'!A2,0,0,D9-B9+1,1),"MILS")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COUNTIF(OFFSET('333099_raw'!A2,0,0,D9-B9+1,1),"MA")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COUNTIF(OFFSET('333099_raw'!A2,0,0,D9-B9+1,1),"MC")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COUNTIF(OFFSET('333099_raw'!A2,0,0,D9-B9+1,1),"MFAV")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COUNTIF(OFFSET('333099_raw'!A2,0,0,D9-B9+1,1),"MFRN")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COUNTIF(OFFSET('333099_raw'!A2,0,0,D9-B9+1,1),"MAN")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COUNTIF(OFFSET('333099_raw'!A2,0,0,D9-B9+1,1),"MAL")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COUNTIF(OFFSET('333099_raw'!A2,0,0,D9-B9+1,1),"MDA")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COUNTIF(OFFSET('333099_raw'!A2,0,0,D9-B9+1,1),"MF")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COUNTIF(OFFSET('333099_raw'!A2,0,0,D9-B9+1,1),"ML")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COUNTIF(OFFSET('333099_raw'!A2,0,0,D9-B9+1,1),"OD")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COUNTIF(OFFSET('333099_raw'!A2,0,0,D9-B9+1,1),"PA")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COUNTIF(OFFSET('333099_raw'!A2,0,0,D9-B9+1,1),"PB")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COUNTIF(OFFSET('333099_raw'!A2,0,0,D9-B9+1,1),"PD")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COUNTIF(OFFSET('333099_raw'!A2,0,0,D9-B9+1,1),"PF")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COUNTIF(OFFSET('333099_raw'!A2,0,0,D9-B9+1,1),"PP")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COUNTIF(OFFSET('333099_raw'!A2,0,0,D9-B9+1,1),"SC")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COUNTIF(OFFSET('333099_raw'!A2,0,0,D9-B9+1,1),"SL")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COUNTIF(OFFSET('333099_raw'!A2,0,0,D9-B9+1,1),"SR")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COUNTIF(OFFSET('333099_raw'!A2,0,0,D9-B9+1,1),"SS")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COUNTIF(OFFSET('333099_raw'!A2,0,0,D9-B9+1,1),"SB")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COUNTIF(OFFSET('333099_raw'!A2,0,0,D9-B9+1,1),"SH")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COUNTIF(OFFSET('333099_raw'!A2,0,0,D9-B9+1,1),"SM")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COUNTIF(OFFSET('333099_raw'!A2,0,0,D9-B9+1,1),"TA")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COUNTIF(OFFSET('333099_raw'!A2,0,0,D9-B9+1,1),"BRI")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COUNTIF(OFFSET('333099_raw'!A2,0,0,D9-B9+1,1),"ERY")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COUNTIF(OFFSET('333099_raw'!A2,0,0,D9-B9+1,1),"EUN")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COUNTIF(OFFSET('333099_raw'!A2,0,0,D9-B9+1,1),"GORG")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COUNTIF(OFFSET('333099_raw'!A2,0,0,D9-B9+1,1),"ICIL")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COUNTIF(OFFSET('333099_raw'!A2,0,0,D9-B9+1,1),"MUR")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COUNTIF(OFFSET('333099_raw'!A2,0,0,D9-B9+1,1),"MOPS")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COUNTIF(OFFSET('333099_raw'!A2,0,0,D9-B9+1,1),"PAURA")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COUNTIF(OFFSET('333099_raw'!A2,0,0,D9-B9+1,1),"PRELA")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COUNTIF(OFFSET('333099_raw'!A2,0,0,D9-B9+1,1),"PSDP")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COUNTIF(OFFSET('333099_raw'!A2,0,0,D9-B9+1,1),"PSPT")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COUNTIF(OFFSET('333099_raw'!A2,0,0,D9-B9+1,1),"PTER")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COUNTIF(OFFSET('333099_raw'!A2,0,0,D9-B9+1,1),"SPO")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COUNTIF(OFFSET('333099_raw'!A2,0,0,D9-B9+1,1),"PAL")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COUNTIF(OFFSET('333099_raw'!A2,0,0,D9-B9+1,1),"ZO")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COUNTIF(OFFSET('333099_raw'!A2,0,0,D9-B9+1,1),"AMP")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COUNTIF(OFFSET('333099_raw'!A2,0,0,D9-B9+1,1),"DICT")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COUNTIF(OFFSET('333099_raw'!A2,0,0,D9-B9+1,1),"HALI")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COUNTIF(OFFSET('333099_raw'!A2,0,0,D9-B9+1,1),"LIAG")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COUNTIF(OFFSET('333099_raw'!A2,0,0,D9-B9+1,1),"LOBO")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COUNTIF(OFFSET('333099_raw'!A2,0,0,D9-B9+1,1),"MACA")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COUNTIF(OFFSET('333099_raw'!A2,0,0,D9-B9+1,1),"PAD")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COUNTIF(OFFSET('333099_raw'!A2,0,0,D9-B9+1,1),"POR")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COUNTIF(OFFSET('333099_raw'!A2,0,0,D9-B9+1,1),"SARG")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COUNTIF(OFFSET('333099_raw'!A2,0,0,D9-B9+1,1),"SCHIZ")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COUNTIF(OFFSET('333099_raw'!A2,0,0,D9-B9+1,1),"STY")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COUNTIF(OFFSET('333099_raw'!A2,0,0,D9-B9+1,1),"TURB")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COUNTIF(OFFSET('333099_raw'!A2,0,0,D9-B9+1,1),"TURF")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COUNTIF(OFFSET('333099_raw'!A2,0,0,D9-B9+1,1),"WRAN")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COUNTIF(OFFSET('333099_raw'!A2,0,0,D9-B9+1,1),"CTB")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COUNTIF(OFFSET('333099_raw'!A2,0,0,D9-B9+1,1),"ASC")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COUNTIF(OFFSET('333099_raw'!A2,0,0,D9-B9+1,1),"O")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COUNTIF(OFFSET('333099_raw'!A2,0,0,D9-B9+1,1),"DCA")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COUNTIF(OFFSET('333099_raw'!A2,0,0,D9-B9+1,1),"DG")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COUNTIF(OFFSET('333099_raw'!A2,0,0,D9-B9+1,1),"ODC")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COUNTIF(OFFSET('333099_raw'!A2,0,0,D9-B9+1,1),"RDC")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COUNTIF(OFFSET('333099_raw'!A2,0,0,D9-B9+1,1),"CALG")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COUNTIF(OFFSET('333099_raw'!A2,0,0,D9-B9+1,1),"DCOR")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COUNTIF(OFFSET('333099_raw'!A2,0,0,D9-B9+1,1),"P")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COUNTIF(OFFSET('333099_raw'!A2,0,0,D9-B9+1,1),"R")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COUNTIF(OFFSET('333099_raw'!A2,0,0,D9-B9+1,1),"S")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COUNTIF(OFFSET('333099_raw'!A2,0,0,D9-B9+1,1),"UNK")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COUNTIF(OFFSET('333099_raw'!A2,0,0,D9-B9+1,1),"SHAD")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COUNTIF(OFFSET('333099_raw'!A2,0,0,D9-B9+1,1),"TAPE")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COUNTIF(OFFSET('333099_raw'!A2,0,0,D9-B9+1,1),"WAND")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COUNTA(OFFSET('338104_raw'!A2,0,0,D9-B9+1,1))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COUNTIF(OFFSET('338104_raw'!C2,0,0,D9-B9+1,1),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COUNTIF(OFFSET('338104_raw'!C2,0,0,D9-B9+1,1), "G")</f>
        <v>4</v>
      </c>
      <c r="C17" s="4">
        <f ca="1">(B17/H127)*100</f>
        <v>50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COUNTIF(OFFSET('338104_raw'!A2,0,0,D9-B9+1,1),"AC")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COUNTIF(OFFSET('338104_raw'!C2,0,0,D9-B9+1,1),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COUNTIF(OFFSET('338104_raw'!A2,0,0,D9-B9+1,1),"AP")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COUNTIF(OFFSET('338104_raw'!C2,0,0,D9-B9+1,1),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COUNTIF(OFFSET('338104_raw'!A2,0,0,D9-B9+1,1),"APR")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COUNTIF(OFFSET('338104_raw'!C2,0,0,D9-B9+1,1),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COUNTIF(OFFSET('338104_raw'!A2,0,0,D9-B9+1,1),"AA")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COUNTIF(OFFSET('338104_raw'!C2,0,0,D9-B9+1,1),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COUNTIF(OFFSET('338104_raw'!A2,0,0,D9-B9+1,1),"AF")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COUNTIF(OFFSET('338104_raw'!C2,0,0,D9-B9+1,1),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COUNTIF(OFFSET('338104_raw'!A2,0,0,D9-B9+1,1),"AG")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COUNTIF(OFFSET('338104_raw'!C2,0,0,D9-B9+1,1),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COUNTIF(OFFSET('338104_raw'!A2,0,0,D9-B9+1,1),"AL")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COUNTIF(OFFSET('338104_raw'!C2,0,0,D9-B9+1,1),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COUNTIF(OFFSET('338104_raw'!A2,0,0,D9-B9+1,1),"AT")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COUNTIF(OFFSET('338104_raw'!C2,0,0,D9-B9+1,1),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COUNTIF(OFFSET('338104_raw'!A2,0,0,D9-B9+1,1),"AU")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COUNTIF(OFFSET('338104_raw'!C2,0,0,D9-B9+1,1),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COUNTIF(OFFSET('338104_raw'!A2,0,0,D9-B9+1,1),"CB")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COUNTIF(OFFSET('338104_raw'!C2,0,0,D9-B9+1,1),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COUNTIF(OFFSET('338104_raw'!A2,0,0,D9-B9+1,1),"CN")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COUNTIF(OFFSET('338104_raw'!C2,0,0,D9-B9+1,1),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COUNTIF(OFFSET('338104_raw'!A2,0,0,D9-B9+1,1),"CORAL")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COUNTIF(OFFSET('338104_raw'!A2,0,0,D9-B9+1,1),"CORJU")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COUNTIF(OFFSET('338104_raw'!A2,0,0,D9-B9+1,1),"DCY")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COUNTIF(OFFSET('338104_raw'!A2,0,0,D9-B9+1,1),"DST")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SUM((OFFSET('338104_raw'!B2,0,0,D9-B9+1,1)="ASP") * (OFFSET('338104_raw'!C2,0,0,D9-B9+1,1)&lt;&gt;"TWS"))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COUNTIF(OFFSET('338104_raw'!A2,0,0,D9-B9+1,1),"DSO")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SUM((OFFSET('338104_raw'!B2,0,0,D9-B9+1,1)="BBD") * (OFFSET('338104_raw'!C2,0,0,D9-B9+1,1)&lt;&gt;"TWS"))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COUNTIF(OFFSET('338104_raw'!A2,0,0,D9-B9+1,1),"DC")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SUM((OFFSET('338104_raw'!B2,0,0,D9-B9+1,1)="BL") * (OFFSET('338104_raw'!C2,0,0,D9-B9+1,1)&lt;&gt;"TWS"))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COUNTIF(OFFSET('338104_raw'!A2,0,0,D9-B9+1,1),"DL")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SUM((OFFSET('338104_raw'!B2,0,0,D9-B9+1,1)="OD") * (OFFSET('338104_raw'!C2,0,0,D9-B9+1,1)&lt;&gt;"TWS"))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COUNTIF(OFFSET('338104_raw'!A2,0,0,D9-B9+1,1),"DS")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SUM((OFFSET('338104_raw'!B2,0,0,D9-B9+1,1)="PLA") * (OFFSET('338104_raw'!C2,0,0,D9-B9+1,1)&lt;&gt;"TWS"))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COUNTIF(OFFSET('338104_raw'!A2,0,0,D9-B9+1,1),"EF")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SUM((OFFSET('338104_raw'!B2,0,0,D9-B9+1,1)="WBD") * (OFFSET('338104_raw'!C2,0,0,D9-B9+1,1)&lt;&gt;"TWS"))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COUNTIF(OFFSET('338104_raw'!A2,0,0,D9-B9+1,1),"FF")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SUM((OFFSET('338104_raw'!B2,0,0,D9-B9+1,1)="YBD") * (OFFSET('338104_raw'!C2,0,0,D9-B9+1,1)&lt;&gt;"TWS"))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COUNTIF(OFFSET('338104_raw'!A2,0,0,D9-B9+1,1),"IS")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COUNTIF(OFFSET('338104_raw'!A2,0,0,D9-B9+1,1),"LC")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(OFFSET('338104_raw'!B2,0,0,D9-B9+1,1)="ASP")*( OFFSET('338104_raw'!C2,0,0,D9-B9+1,1)="C"))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COUNTIF(OFFSET('338104_raw'!A2,0,0,D9-B9+1,1),"MD")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(OFFSET('338104_raw'!B2,0,0,D9-B9+1,1)="BBD")*( OFFSET('338104_raw'!C2,0,0,D9-B9+1,1)="C"))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COUNTIF(OFFSET('338104_raw'!A2,0,0,D9-B9+1,1),"MM")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(OFFSET('338104_raw'!B2,0,0,D9-B9+1,1)="BL")*( OFFSET('338104_raw'!C2,0,0,D9-B9+1,1)="C"))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COUNTIF(OFFSET('338104_raw'!A2,0,0,D9-B9+1,1),"MAR")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(OFFSET('338104_raw'!B2,0,0,D9-B9+1,1)="OD")*( OFFSET('338104_raw'!C2,0,0,D9-B9+1,1)="C"))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COUNTIF(OFFSET('338104_raw'!A2,0,0,D9-B9+1,1),"MME")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(OFFSET('338104_raw'!B2,0,0,D9-B9+1,1)="PLA")*( OFFSET('338104_raw'!C2,0,0,D9-B9+1,1)="C"))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COUNTIF(OFFSET('338104_raw'!A2,0,0,D9-B9+1,1),"MILA")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(OFFSET('338104_raw'!B2,0,0,D9-B9+1,1)="WBD")*( OFFSET('338104_raw'!C2,0,0,D9-B9+1,1)="C"))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COUNTIF(OFFSET('338104_raw'!A2,0,0,D9-B9+1,1),"MILC")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(OFFSET('338104_raw'!B2,0,0,D9-B9+1,1)="YBD")*( OFFSET('338104_raw'!C2,0,0,D9-B9+1,1)="C"))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COUNTIF(OFFSET('338104_raw'!A2,0,0,D9-B9+1,1),"MILS")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COUNTIF(OFFSET('338104_raw'!A2,0,0,D9-B9+1,1),"MA")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COUNTIF(OFFSET('338104_raw'!A2,0,0,D9-B9+1,1),"MC")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COUNTIF(OFFSET('338104_raw'!A2,0,0,D9-B9+1,1),"MFAV")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COUNTIF(OFFSET('338104_raw'!A2,0,0,D9-B9+1,1),"MFRN")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COUNTIF(OFFSET('338104_raw'!A2,0,0,D9-B9+1,1),"MAN")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COUNTIF(OFFSET('338104_raw'!A2,0,0,D9-B9+1,1),"MAL")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COUNTIF(OFFSET('338104_raw'!A2,0,0,D9-B9+1,1),"MDA")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COUNTIF(OFFSET('338104_raw'!A2,0,0,D9-B9+1,1),"MF")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COUNTIF(OFFSET('338104_raw'!A2,0,0,D9-B9+1,1),"ML")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COUNTIF(OFFSET('338104_raw'!A2,0,0,D9-B9+1,1),"OD")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COUNTIF(OFFSET('338104_raw'!A2,0,0,D9-B9+1,1),"PA")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COUNTIF(OFFSET('338104_raw'!A2,0,0,D9-B9+1,1),"PB")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COUNTIF(OFFSET('338104_raw'!A2,0,0,D9-B9+1,1),"PD")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COUNTIF(OFFSET('338104_raw'!A2,0,0,D9-B9+1,1),"PF")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COUNTIF(OFFSET('338104_raw'!A2,0,0,D9-B9+1,1),"PP")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COUNTIF(OFFSET('338104_raw'!A2,0,0,D9-B9+1,1),"SC")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COUNTIF(OFFSET('338104_raw'!A2,0,0,D9-B9+1,1),"SL")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COUNTIF(OFFSET('338104_raw'!A2,0,0,D9-B9+1,1),"SR")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COUNTIF(OFFSET('338104_raw'!A2,0,0,D9-B9+1,1),"SS")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COUNTIF(OFFSET('338104_raw'!A2,0,0,D9-B9+1,1),"SB")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COUNTIF(OFFSET('338104_raw'!A2,0,0,D9-B9+1,1),"SH")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COUNTIF(OFFSET('338104_raw'!A2,0,0,D9-B9+1,1),"SM")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COUNTIF(OFFSET('338104_raw'!A2,0,0,D9-B9+1,1),"TA")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COUNTIF(OFFSET('338104_raw'!A2,0,0,D9-B9+1,1),"BRI")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COUNTIF(OFFSET('338104_raw'!A2,0,0,D9-B9+1,1),"ERY")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COUNTIF(OFFSET('338104_raw'!A2,0,0,D9-B9+1,1),"EUN")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COUNTIF(OFFSET('338104_raw'!A2,0,0,D9-B9+1,1),"GORG")</f>
        <v>4</v>
      </c>
      <c r="I74" s="4">
        <f ca="1">(H74/H127)*100</f>
        <v>50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COUNTIF(OFFSET('338104_raw'!A2,0,0,D9-B9+1,1),"ICIL")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COUNTIF(OFFSET('338104_raw'!A2,0,0,D9-B9+1,1),"MUR")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COUNTIF(OFFSET('338104_raw'!A2,0,0,D9-B9+1,1),"MOPS")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COUNTIF(OFFSET('338104_raw'!A2,0,0,D9-B9+1,1),"PAURA")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COUNTIF(OFFSET('338104_raw'!A2,0,0,D9-B9+1,1),"PRELA")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COUNTIF(OFFSET('338104_raw'!A2,0,0,D9-B9+1,1),"PSDP")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COUNTIF(OFFSET('338104_raw'!A2,0,0,D9-B9+1,1),"PSPT")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COUNTIF(OFFSET('338104_raw'!A2,0,0,D9-B9+1,1),"PTER")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COUNTIF(OFFSET('338104_raw'!A2,0,0,D9-B9+1,1),"SPO")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COUNTIF(OFFSET('338104_raw'!A2,0,0,D9-B9+1,1),"PAL")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COUNTIF(OFFSET('338104_raw'!A2,0,0,D9-B9+1,1),"ZO")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COUNTIF(OFFSET('338104_raw'!A2,0,0,D9-B9+1,1),"AMP")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COUNTIF(OFFSET('338104_raw'!A2,0,0,D9-B9+1,1),"DICT")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COUNTIF(OFFSET('338104_raw'!A2,0,0,D9-B9+1,1),"HALI")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COUNTIF(OFFSET('338104_raw'!A2,0,0,D9-B9+1,1),"LIAG")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COUNTIF(OFFSET('338104_raw'!A2,0,0,D9-B9+1,1),"LOBO")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COUNTIF(OFFSET('338104_raw'!A2,0,0,D9-B9+1,1),"MACA")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COUNTIF(OFFSET('338104_raw'!A2,0,0,D9-B9+1,1),"PAD")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COUNTIF(OFFSET('338104_raw'!A2,0,0,D9-B9+1,1),"POR")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COUNTIF(OFFSET('338104_raw'!A2,0,0,D9-B9+1,1),"SARG")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COUNTIF(OFFSET('338104_raw'!A2,0,0,D9-B9+1,1),"SCHIZ")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COUNTIF(OFFSET('338104_raw'!A2,0,0,D9-B9+1,1),"STY")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COUNTIF(OFFSET('338104_raw'!A2,0,0,D9-B9+1,1),"TURB")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COUNTIF(OFFSET('338104_raw'!A2,0,0,D9-B9+1,1),"TURF")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COUNTIF(OFFSET('338104_raw'!A2,0,0,D9-B9+1,1),"WRAN")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COUNTIF(OFFSET('338104_raw'!A2,0,0,D9-B9+1,1),"CTB")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COUNTIF(OFFSET('338104_raw'!A2,0,0,D9-B9+1,1),"ASC")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COUNTIF(OFFSET('338104_raw'!A2,0,0,D9-B9+1,1),"O")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COUNTIF(OFFSET('338104_raw'!A2,0,0,D9-B9+1,1),"DCA")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COUNTIF(OFFSET('338104_raw'!A2,0,0,D9-B9+1,1),"DG")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COUNTIF(OFFSET('338104_raw'!A2,0,0,D9-B9+1,1),"ODC")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COUNTIF(OFFSET('338104_raw'!A2,0,0,D9-B9+1,1),"RDC")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COUNTIF(OFFSET('338104_raw'!A2,0,0,D9-B9+1,1),"CALG")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COUNTIF(OFFSET('338104_raw'!A2,0,0,D9-B9+1,1),"DCOR")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COUNTIF(OFFSET('338104_raw'!A2,0,0,D9-B9+1,1),"P")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COUNTIF(OFFSET('338104_raw'!A2,0,0,D9-B9+1,1),"R")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COUNTIF(OFFSET('338104_raw'!A2,0,0,D9-B9+1,1),"S")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COUNTIF(OFFSET('338104_raw'!A2,0,0,D9-B9+1,1),"UNK")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COUNTIF(OFFSET('338104_raw'!A2,0,0,D9-B9+1,1),"SHAD")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COUNTIF(OFFSET('338104_raw'!A2,0,0,D9-B9+1,1),"TAPE")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COUNTIF(OFFSET('338104_raw'!A2,0,0,D9-B9+1,1),"WAND")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COUNTA(OFFSET('343109_raw'!A2,0,0,D9-B9+1,1))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COUNTIF(OFFSET('343109_raw'!C2,0,0,D9-B9+1,1),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COUNTIF(OFFSET('343109_raw'!C2,0,0,D9-B9+1,1), "G")</f>
        <v>1</v>
      </c>
      <c r="C17" s="4">
        <f ca="1">(B17/H127)*100</f>
        <v>14.285714285714285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COUNTIF(OFFSET('343109_raw'!A2,0,0,D9-B9+1,1),"AC")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COUNTIF(OFFSET('343109_raw'!C2,0,0,D9-B9+1,1),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COUNTIF(OFFSET('343109_raw'!A2,0,0,D9-B9+1,1),"AP")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COUNTIF(OFFSET('343109_raw'!C2,0,0,D9-B9+1,1),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COUNTIF(OFFSET('343109_raw'!A2,0,0,D9-B9+1,1),"APR")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COUNTIF(OFFSET('343109_raw'!C2,0,0,D9-B9+1,1),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COUNTIF(OFFSET('343109_raw'!A2,0,0,D9-B9+1,1),"AA")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COUNTIF(OFFSET('343109_raw'!C2,0,0,D9-B9+1,1),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COUNTIF(OFFSET('343109_raw'!A2,0,0,D9-B9+1,1),"AF")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COUNTIF(OFFSET('343109_raw'!C2,0,0,D9-B9+1,1),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COUNTIF(OFFSET('343109_raw'!A2,0,0,D9-B9+1,1),"AG")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COUNTIF(OFFSET('343109_raw'!C2,0,0,D9-B9+1,1),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COUNTIF(OFFSET('343109_raw'!A2,0,0,D9-B9+1,1),"AL")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COUNTIF(OFFSET('343109_raw'!C2,0,0,D9-B9+1,1),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COUNTIF(OFFSET('343109_raw'!A2,0,0,D9-B9+1,1),"AT")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COUNTIF(OFFSET('343109_raw'!C2,0,0,D9-B9+1,1),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COUNTIF(OFFSET('343109_raw'!A2,0,0,D9-B9+1,1),"AU")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COUNTIF(OFFSET('343109_raw'!C2,0,0,D9-B9+1,1),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COUNTIF(OFFSET('343109_raw'!A2,0,0,D9-B9+1,1),"CB")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COUNTIF(OFFSET('343109_raw'!C2,0,0,D9-B9+1,1),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COUNTIF(OFFSET('343109_raw'!A2,0,0,D9-B9+1,1),"CN")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COUNTIF(OFFSET('343109_raw'!C2,0,0,D9-B9+1,1),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COUNTIF(OFFSET('343109_raw'!A2,0,0,D9-B9+1,1),"CORAL")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COUNTIF(OFFSET('343109_raw'!A2,0,0,D9-B9+1,1),"CORJU")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COUNTIF(OFFSET('343109_raw'!A2,0,0,D9-B9+1,1),"DCY")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COUNTIF(OFFSET('343109_raw'!A2,0,0,D9-B9+1,1),"DST")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SUM((OFFSET('343109_raw'!B2,0,0,D9-B9+1,1)="ASP") * (OFFSET('343109_raw'!C2,0,0,D9-B9+1,1)&lt;&gt;"TWS"))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COUNTIF(OFFSET('343109_raw'!A2,0,0,D9-B9+1,1),"DSO")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SUM((OFFSET('343109_raw'!B2,0,0,D9-B9+1,1)="BBD") * (OFFSET('343109_raw'!C2,0,0,D9-B9+1,1)&lt;&gt;"TWS"))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COUNTIF(OFFSET('343109_raw'!A2,0,0,D9-B9+1,1),"DC")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SUM((OFFSET('343109_raw'!B2,0,0,D9-B9+1,1)="BL") * (OFFSET('343109_raw'!C2,0,0,D9-B9+1,1)&lt;&gt;"TWS"))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COUNTIF(OFFSET('343109_raw'!A2,0,0,D9-B9+1,1),"DL")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SUM((OFFSET('343109_raw'!B2,0,0,D9-B9+1,1)="OD") * (OFFSET('343109_raw'!C2,0,0,D9-B9+1,1)&lt;&gt;"TWS"))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COUNTIF(OFFSET('343109_raw'!A2,0,0,D9-B9+1,1),"DS")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SUM((OFFSET('343109_raw'!B2,0,0,D9-B9+1,1)="PLA") * (OFFSET('343109_raw'!C2,0,0,D9-B9+1,1)&lt;&gt;"TWS"))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COUNTIF(OFFSET('343109_raw'!A2,0,0,D9-B9+1,1),"EF")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SUM((OFFSET('343109_raw'!B2,0,0,D9-B9+1,1)="WBD") * (OFFSET('343109_raw'!C2,0,0,D9-B9+1,1)&lt;&gt;"TWS"))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COUNTIF(OFFSET('343109_raw'!A2,0,0,D9-B9+1,1),"FF")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SUM((OFFSET('343109_raw'!B2,0,0,D9-B9+1,1)="YBD") * (OFFSET('343109_raw'!C2,0,0,D9-B9+1,1)&lt;&gt;"TWS"))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COUNTIF(OFFSET('343109_raw'!A2,0,0,D9-B9+1,1),"IS")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COUNTIF(OFFSET('343109_raw'!A2,0,0,D9-B9+1,1),"LC")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(OFFSET('343109_raw'!B2,0,0,D9-B9+1,1)="ASP")*( OFFSET('343109_raw'!C2,0,0,D9-B9+1,1)="C"))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COUNTIF(OFFSET('343109_raw'!A2,0,0,D9-B9+1,1),"MD")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(OFFSET('343109_raw'!B2,0,0,D9-B9+1,1)="BBD")*( OFFSET('343109_raw'!C2,0,0,D9-B9+1,1)="C"))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COUNTIF(OFFSET('343109_raw'!A2,0,0,D9-B9+1,1),"MM")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(OFFSET('343109_raw'!B2,0,0,D9-B9+1,1)="BL")*( OFFSET('343109_raw'!C2,0,0,D9-B9+1,1)="C"))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COUNTIF(OFFSET('343109_raw'!A2,0,0,D9-B9+1,1),"MAR")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(OFFSET('343109_raw'!B2,0,0,D9-B9+1,1)="OD")*( OFFSET('343109_raw'!C2,0,0,D9-B9+1,1)="C"))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COUNTIF(OFFSET('343109_raw'!A2,0,0,D9-B9+1,1),"MME")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(OFFSET('343109_raw'!B2,0,0,D9-B9+1,1)="PLA")*( OFFSET('343109_raw'!C2,0,0,D9-B9+1,1)="C"))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COUNTIF(OFFSET('343109_raw'!A2,0,0,D9-B9+1,1),"MILA")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(OFFSET('343109_raw'!B2,0,0,D9-B9+1,1)="WBD")*( OFFSET('343109_raw'!C2,0,0,D9-B9+1,1)="C"))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COUNTIF(OFFSET('343109_raw'!A2,0,0,D9-B9+1,1),"MILC")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(OFFSET('343109_raw'!B2,0,0,D9-B9+1,1)="YBD")*( OFFSET('343109_raw'!C2,0,0,D9-B9+1,1)="C"))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COUNTIF(OFFSET('343109_raw'!A2,0,0,D9-B9+1,1),"MILS")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COUNTIF(OFFSET('343109_raw'!A2,0,0,D9-B9+1,1),"MA")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COUNTIF(OFFSET('343109_raw'!A2,0,0,D9-B9+1,1),"MC")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COUNTIF(OFFSET('343109_raw'!A2,0,0,D9-B9+1,1),"MFAV")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COUNTIF(OFFSET('343109_raw'!A2,0,0,D9-B9+1,1),"MFRN")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COUNTIF(OFFSET('343109_raw'!A2,0,0,D9-B9+1,1),"MAN")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COUNTIF(OFFSET('343109_raw'!A2,0,0,D9-B9+1,1),"MAL")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COUNTIF(OFFSET('343109_raw'!A2,0,0,D9-B9+1,1),"MDA")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COUNTIF(OFFSET('343109_raw'!A2,0,0,D9-B9+1,1),"MF")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COUNTIF(OFFSET('343109_raw'!A2,0,0,D9-B9+1,1),"ML")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COUNTIF(OFFSET('343109_raw'!A2,0,0,D9-B9+1,1),"OD")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COUNTIF(OFFSET('343109_raw'!A2,0,0,D9-B9+1,1),"PA")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COUNTIF(OFFSET('343109_raw'!A2,0,0,D9-B9+1,1),"PB")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COUNTIF(OFFSET('343109_raw'!A2,0,0,D9-B9+1,1),"PD")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COUNTIF(OFFSET('343109_raw'!A2,0,0,D9-B9+1,1),"PF")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COUNTIF(OFFSET('343109_raw'!A2,0,0,D9-B9+1,1),"PP")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COUNTIF(OFFSET('343109_raw'!A2,0,0,D9-B9+1,1),"SC")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COUNTIF(OFFSET('343109_raw'!A2,0,0,D9-B9+1,1),"SL")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COUNTIF(OFFSET('343109_raw'!A2,0,0,D9-B9+1,1),"SR")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COUNTIF(OFFSET('343109_raw'!A2,0,0,D9-B9+1,1),"SS")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COUNTIF(OFFSET('343109_raw'!A2,0,0,D9-B9+1,1),"SB")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COUNTIF(OFFSET('343109_raw'!A2,0,0,D9-B9+1,1),"SH")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COUNTIF(OFFSET('343109_raw'!A2,0,0,D9-B9+1,1),"SM")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COUNTIF(OFFSET('343109_raw'!A2,0,0,D9-B9+1,1),"TA")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COUNTIF(OFFSET('343109_raw'!A2,0,0,D9-B9+1,1),"BRI")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COUNTIF(OFFSET('343109_raw'!A2,0,0,D9-B9+1,1),"ERY")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COUNTIF(OFFSET('343109_raw'!A2,0,0,D9-B9+1,1),"EUN")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COUNTIF(OFFSET('343109_raw'!A2,0,0,D9-B9+1,1),"GORG")</f>
        <v>1</v>
      </c>
      <c r="I74" s="4">
        <f ca="1">(H74/H127)*100</f>
        <v>14.285714285714285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COUNTIF(OFFSET('343109_raw'!A2,0,0,D9-B9+1,1),"ICIL")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COUNTIF(OFFSET('343109_raw'!A2,0,0,D9-B9+1,1),"MUR")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COUNTIF(OFFSET('343109_raw'!A2,0,0,D9-B9+1,1),"MOPS")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COUNTIF(OFFSET('343109_raw'!A2,0,0,D9-B9+1,1),"PAURA")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COUNTIF(OFFSET('343109_raw'!A2,0,0,D9-B9+1,1),"PRELA")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COUNTIF(OFFSET('343109_raw'!A2,0,0,D9-B9+1,1),"PSDP")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COUNTIF(OFFSET('343109_raw'!A2,0,0,D9-B9+1,1),"PSPT")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COUNTIF(OFFSET('343109_raw'!A2,0,0,D9-B9+1,1),"PTER")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COUNTIF(OFFSET('343109_raw'!A2,0,0,D9-B9+1,1),"SPO")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COUNTIF(OFFSET('343109_raw'!A2,0,0,D9-B9+1,1),"PAL")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COUNTIF(OFFSET('343109_raw'!A2,0,0,D9-B9+1,1),"ZO")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COUNTIF(OFFSET('343109_raw'!A2,0,0,D9-B9+1,1),"AMP")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COUNTIF(OFFSET('343109_raw'!A2,0,0,D9-B9+1,1),"DICT")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COUNTIF(OFFSET('343109_raw'!A2,0,0,D9-B9+1,1),"HALI")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COUNTIF(OFFSET('343109_raw'!A2,0,0,D9-B9+1,1),"LIAG")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COUNTIF(OFFSET('343109_raw'!A2,0,0,D9-B9+1,1),"LOBO")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COUNTIF(OFFSET('343109_raw'!A2,0,0,D9-B9+1,1),"MACA")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COUNTIF(OFFSET('343109_raw'!A2,0,0,D9-B9+1,1),"PAD")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COUNTIF(OFFSET('343109_raw'!A2,0,0,D9-B9+1,1),"POR")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COUNTIF(OFFSET('343109_raw'!A2,0,0,D9-B9+1,1),"SARG")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COUNTIF(OFFSET('343109_raw'!A2,0,0,D9-B9+1,1),"SCHIZ")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COUNTIF(OFFSET('343109_raw'!A2,0,0,D9-B9+1,1),"STY")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COUNTIF(OFFSET('343109_raw'!A2,0,0,D9-B9+1,1),"TURB")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COUNTIF(OFFSET('343109_raw'!A2,0,0,D9-B9+1,1),"TURF")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COUNTIF(OFFSET('343109_raw'!A2,0,0,D9-B9+1,1),"WRAN")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COUNTIF(OFFSET('343109_raw'!A2,0,0,D9-B9+1,1),"CTB")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COUNTIF(OFFSET('343109_raw'!A2,0,0,D9-B9+1,1),"ASC")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COUNTIF(OFFSET('343109_raw'!A2,0,0,D9-B9+1,1),"O")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COUNTIF(OFFSET('343109_raw'!A2,0,0,D9-B9+1,1),"DCA")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COUNTIF(OFFSET('343109_raw'!A2,0,0,D9-B9+1,1),"DG")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COUNTIF(OFFSET('343109_raw'!A2,0,0,D9-B9+1,1),"ODC")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COUNTIF(OFFSET('343109_raw'!A2,0,0,D9-B9+1,1),"RDC")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COUNTIF(OFFSET('343109_raw'!A2,0,0,D9-B9+1,1),"CALG")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COUNTIF(OFFSET('343109_raw'!A2,0,0,D9-B9+1,1),"DCOR")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COUNTIF(OFFSET('343109_raw'!A2,0,0,D9-B9+1,1),"P")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COUNTIF(OFFSET('343109_raw'!A2,0,0,D9-B9+1,1),"R")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COUNTIF(OFFSET('343109_raw'!A2,0,0,D9-B9+1,1),"S")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COUNTIF(OFFSET('343109_raw'!A2,0,0,D9-B9+1,1),"UNK")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COUNTIF(OFFSET('343109_raw'!A2,0,0,D9-B9+1,1),"SHAD")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COUNTIF(OFFSET('343109_raw'!A2,0,0,D9-B9+1,1),"TAPE")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COUNTIF(OFFSET('343109_raw'!A2,0,0,D9-B9+1,1),"WAND")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COUNTA(OFFSET('37804_raw'!A2,0,0,D9-B9+1,1))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COUNTIF(OFFSET('37804_raw'!C2,0,0,D9-B9+1,1),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COUNTIF(OFFSET('37804_raw'!C2,0,0,D9-B9+1,1),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COUNTIF(OFFSET('37804_raw'!A2,0,0,D9-B9+1,1),"AC")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COUNTIF(OFFSET('37804_raw'!C2,0,0,D9-B9+1,1),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COUNTIF(OFFSET('37804_raw'!A2,0,0,D9-B9+1,1),"AP")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COUNTIF(OFFSET('37804_raw'!C2,0,0,D9-B9+1,1),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COUNTIF(OFFSET('37804_raw'!A2,0,0,D9-B9+1,1),"APR")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COUNTIF(OFFSET('37804_raw'!C2,0,0,D9-B9+1,1),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COUNTIF(OFFSET('37804_raw'!A2,0,0,D9-B9+1,1),"AA")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COUNTIF(OFFSET('37804_raw'!C2,0,0,D9-B9+1,1),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COUNTIF(OFFSET('37804_raw'!A2,0,0,D9-B9+1,1),"AF")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COUNTIF(OFFSET('37804_raw'!C2,0,0,D9-B9+1,1),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COUNTIF(OFFSET('37804_raw'!A2,0,0,D9-B9+1,1),"AG")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COUNTIF(OFFSET('37804_raw'!C2,0,0,D9-B9+1,1),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COUNTIF(OFFSET('37804_raw'!A2,0,0,D9-B9+1,1),"AL")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COUNTIF(OFFSET('37804_raw'!C2,0,0,D9-B9+1,1),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COUNTIF(OFFSET('37804_raw'!A2,0,0,D9-B9+1,1),"AT")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COUNTIF(OFFSET('37804_raw'!C2,0,0,D9-B9+1,1),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COUNTIF(OFFSET('37804_raw'!A2,0,0,D9-B9+1,1),"AU")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COUNTIF(OFFSET('37804_raw'!C2,0,0,D9-B9+1,1),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COUNTIF(OFFSET('37804_raw'!A2,0,0,D9-B9+1,1),"CB")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COUNTIF(OFFSET('37804_raw'!C2,0,0,D9-B9+1,1),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COUNTIF(OFFSET('37804_raw'!A2,0,0,D9-B9+1,1),"CN")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COUNTIF(OFFSET('37804_raw'!C2,0,0,D9-B9+1,1),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COUNTIF(OFFSET('37804_raw'!A2,0,0,D9-B9+1,1),"CORAL")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COUNTIF(OFFSET('37804_raw'!A2,0,0,D9-B9+1,1),"CORJU")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COUNTIF(OFFSET('37804_raw'!A2,0,0,D9-B9+1,1),"DCY")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COUNTIF(OFFSET('37804_raw'!A2,0,0,D9-B9+1,1),"DST")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SUM((OFFSET('37804_raw'!B2,0,0,D9-B9+1,1)="ASP") * (OFFSET('37804_raw'!C2,0,0,D9-B9+1,1)&lt;&gt;"TWS"))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COUNTIF(OFFSET('37804_raw'!A2,0,0,D9-B9+1,1),"DSO")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SUM((OFFSET('37804_raw'!B2,0,0,D9-B9+1,1)="BBD") * (OFFSET('37804_raw'!C2,0,0,D9-B9+1,1)&lt;&gt;"TWS"))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COUNTIF(OFFSET('37804_raw'!A2,0,0,D9-B9+1,1),"DC")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SUM((OFFSET('37804_raw'!B2,0,0,D9-B9+1,1)="BL") * (OFFSET('37804_raw'!C2,0,0,D9-B9+1,1)&lt;&gt;"TWS"))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COUNTIF(OFFSET('37804_raw'!A2,0,0,D9-B9+1,1),"DL")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SUM((OFFSET('37804_raw'!B2,0,0,D9-B9+1,1)="OD") * (OFFSET('37804_raw'!C2,0,0,D9-B9+1,1)&lt;&gt;"TWS"))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COUNTIF(OFFSET('37804_raw'!A2,0,0,D9-B9+1,1),"DS")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SUM((OFFSET('37804_raw'!B2,0,0,D9-B9+1,1)="PLA") * (OFFSET('37804_raw'!C2,0,0,D9-B9+1,1)&lt;&gt;"TWS"))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COUNTIF(OFFSET('37804_raw'!A2,0,0,D9-B9+1,1),"EF")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SUM((OFFSET('37804_raw'!B2,0,0,D9-B9+1,1)="WBD") * (OFFSET('37804_raw'!C2,0,0,D9-B9+1,1)&lt;&gt;"TWS"))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COUNTIF(OFFSET('37804_raw'!A2,0,0,D9-B9+1,1),"FF")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SUM((OFFSET('37804_raw'!B2,0,0,D9-B9+1,1)="YBD") * (OFFSET('37804_raw'!C2,0,0,D9-B9+1,1)&lt;&gt;"TWS"))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COUNTIF(OFFSET('37804_raw'!A2,0,0,D9-B9+1,1),"IS")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COUNTIF(OFFSET('37804_raw'!A2,0,0,D9-B9+1,1),"LC")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(OFFSET('37804_raw'!B2,0,0,D9-B9+1,1)="ASP")*( OFFSET('37804_raw'!C2,0,0,D9-B9+1,1)="C"))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COUNTIF(OFFSET('37804_raw'!A2,0,0,D9-B9+1,1),"MD")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(OFFSET('37804_raw'!B2,0,0,D9-B9+1,1)="BBD")*( OFFSET('37804_raw'!C2,0,0,D9-B9+1,1)="C"))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COUNTIF(OFFSET('37804_raw'!A2,0,0,D9-B9+1,1),"MM")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(OFFSET('37804_raw'!B2,0,0,D9-B9+1,1)="BL")*( OFFSET('37804_raw'!C2,0,0,D9-B9+1,1)="C"))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COUNTIF(OFFSET('37804_raw'!A2,0,0,D9-B9+1,1),"MAR")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(OFFSET('37804_raw'!B2,0,0,D9-B9+1,1)="OD")*( OFFSET('37804_raw'!C2,0,0,D9-B9+1,1)="C"))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COUNTIF(OFFSET('37804_raw'!A2,0,0,D9-B9+1,1),"MME")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(OFFSET('37804_raw'!B2,0,0,D9-B9+1,1)="PLA")*( OFFSET('37804_raw'!C2,0,0,D9-B9+1,1)="C"))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COUNTIF(OFFSET('37804_raw'!A2,0,0,D9-B9+1,1),"MILA")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(OFFSET('37804_raw'!B2,0,0,D9-B9+1,1)="WBD")*( OFFSET('37804_raw'!C2,0,0,D9-B9+1,1)="C"))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COUNTIF(OFFSET('37804_raw'!A2,0,0,D9-B9+1,1),"MILC")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(OFFSET('37804_raw'!B2,0,0,D9-B9+1,1)="YBD")*( OFFSET('37804_raw'!C2,0,0,D9-B9+1,1)="C"))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COUNTIF(OFFSET('37804_raw'!A2,0,0,D9-B9+1,1),"MILS")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COUNTIF(OFFSET('37804_raw'!A2,0,0,D9-B9+1,1),"MA")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COUNTIF(OFFSET('37804_raw'!A2,0,0,D9-B9+1,1),"MC")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COUNTIF(OFFSET('37804_raw'!A2,0,0,D9-B9+1,1),"MFAV")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COUNTIF(OFFSET('37804_raw'!A2,0,0,D9-B9+1,1),"MFRN")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COUNTIF(OFFSET('37804_raw'!A2,0,0,D9-B9+1,1),"MAN")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COUNTIF(OFFSET('37804_raw'!A2,0,0,D9-B9+1,1),"MAL")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COUNTIF(OFFSET('37804_raw'!A2,0,0,D9-B9+1,1),"MDA")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COUNTIF(OFFSET('37804_raw'!A2,0,0,D9-B9+1,1),"MF")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COUNTIF(OFFSET('37804_raw'!A2,0,0,D9-B9+1,1),"ML")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COUNTIF(OFFSET('37804_raw'!A2,0,0,D9-B9+1,1),"OD")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COUNTIF(OFFSET('37804_raw'!A2,0,0,D9-B9+1,1),"PA")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COUNTIF(OFFSET('37804_raw'!A2,0,0,D9-B9+1,1),"PB")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COUNTIF(OFFSET('37804_raw'!A2,0,0,D9-B9+1,1),"PD")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COUNTIF(OFFSET('37804_raw'!A2,0,0,D9-B9+1,1),"PF")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COUNTIF(OFFSET('37804_raw'!A2,0,0,D9-B9+1,1),"PP")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COUNTIF(OFFSET('37804_raw'!A2,0,0,D9-B9+1,1),"SC")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COUNTIF(OFFSET('37804_raw'!A2,0,0,D9-B9+1,1),"SL")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COUNTIF(OFFSET('37804_raw'!A2,0,0,D9-B9+1,1),"SR")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COUNTIF(OFFSET('37804_raw'!A2,0,0,D9-B9+1,1),"SS")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COUNTIF(OFFSET('37804_raw'!A2,0,0,D9-B9+1,1),"SB")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COUNTIF(OFFSET('37804_raw'!A2,0,0,D9-B9+1,1),"SH")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COUNTIF(OFFSET('37804_raw'!A2,0,0,D9-B9+1,1),"SM")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COUNTIF(OFFSET('37804_raw'!A2,0,0,D9-B9+1,1),"TA")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COUNTIF(OFFSET('37804_raw'!A2,0,0,D9-B9+1,1),"BRI")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COUNTIF(OFFSET('37804_raw'!A2,0,0,D9-B9+1,1),"ERY")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COUNTIF(OFFSET('37804_raw'!A2,0,0,D9-B9+1,1),"EUN")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COUNTIF(OFFSET('37804_raw'!A2,0,0,D9-B9+1,1),"GORG")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COUNTIF(OFFSET('37804_raw'!A2,0,0,D9-B9+1,1),"ICIL")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COUNTIF(OFFSET('37804_raw'!A2,0,0,D9-B9+1,1),"MUR")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COUNTIF(OFFSET('37804_raw'!A2,0,0,D9-B9+1,1),"MOPS")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COUNTIF(OFFSET('37804_raw'!A2,0,0,D9-B9+1,1),"PAURA")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COUNTIF(OFFSET('37804_raw'!A2,0,0,D9-B9+1,1),"PRELA")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COUNTIF(OFFSET('37804_raw'!A2,0,0,D9-B9+1,1),"PSDP")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COUNTIF(OFFSET('37804_raw'!A2,0,0,D9-B9+1,1),"PSPT")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COUNTIF(OFFSET('37804_raw'!A2,0,0,D9-B9+1,1),"PTER")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COUNTIF(OFFSET('37804_raw'!A2,0,0,D9-B9+1,1),"SPO")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COUNTIF(OFFSET('37804_raw'!A2,0,0,D9-B9+1,1),"PAL")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COUNTIF(OFFSET('37804_raw'!A2,0,0,D9-B9+1,1),"ZO")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COUNTIF(OFFSET('37804_raw'!A2,0,0,D9-B9+1,1),"AMP")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COUNTIF(OFFSET('37804_raw'!A2,0,0,D9-B9+1,1),"DICT")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COUNTIF(OFFSET('37804_raw'!A2,0,0,D9-B9+1,1),"HALI")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COUNTIF(OFFSET('37804_raw'!A2,0,0,D9-B9+1,1),"LIAG")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COUNTIF(OFFSET('37804_raw'!A2,0,0,D9-B9+1,1),"LOBO")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COUNTIF(OFFSET('37804_raw'!A2,0,0,D9-B9+1,1),"MACA")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COUNTIF(OFFSET('37804_raw'!A2,0,0,D9-B9+1,1),"PAD")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COUNTIF(OFFSET('37804_raw'!A2,0,0,D9-B9+1,1),"POR")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COUNTIF(OFFSET('37804_raw'!A2,0,0,D9-B9+1,1),"SARG")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COUNTIF(OFFSET('37804_raw'!A2,0,0,D9-B9+1,1),"SCHIZ")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COUNTIF(OFFSET('37804_raw'!A2,0,0,D9-B9+1,1),"STY")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COUNTIF(OFFSET('37804_raw'!A2,0,0,D9-B9+1,1),"TURB")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COUNTIF(OFFSET('37804_raw'!A2,0,0,D9-B9+1,1),"TURF")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COUNTIF(OFFSET('37804_raw'!A2,0,0,D9-B9+1,1),"WRAN")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COUNTIF(OFFSET('37804_raw'!A2,0,0,D9-B9+1,1),"CTB")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COUNTIF(OFFSET('37804_raw'!A2,0,0,D9-B9+1,1),"ASC")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COUNTIF(OFFSET('37804_raw'!A2,0,0,D9-B9+1,1),"O")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COUNTIF(OFFSET('37804_raw'!A2,0,0,D9-B9+1,1),"DCA")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COUNTIF(OFFSET('37804_raw'!A2,0,0,D9-B9+1,1),"DG")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COUNTIF(OFFSET('37804_raw'!A2,0,0,D9-B9+1,1),"ODC")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COUNTIF(OFFSET('37804_raw'!A2,0,0,D9-B9+1,1),"RDC")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COUNTIF(OFFSET('37804_raw'!A2,0,0,D9-B9+1,1),"CALG")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COUNTIF(OFFSET('37804_raw'!A2,0,0,D9-B9+1,1),"DCOR")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COUNTIF(OFFSET('37804_raw'!A2,0,0,D9-B9+1,1),"P")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COUNTIF(OFFSET('37804_raw'!A2,0,0,D9-B9+1,1),"R")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COUNTIF(OFFSET('37804_raw'!A2,0,0,D9-B9+1,1),"S")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COUNTIF(OFFSET('37804_raw'!A2,0,0,D9-B9+1,1),"UNK")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COUNTIF(OFFSET('37804_raw'!A2,0,0,D9-B9+1,1),"SHAD")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COUNTIF(OFFSET('37804_raw'!A2,0,0,D9-B9+1,1),"TAPE")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COUNTIF(OFFSET('37804_raw'!A2,0,0,D9-B9+1,1),"WAND")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COUNTA(OFFSET('42809_raw'!A2,0,0,D9-B9+1,1))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COUNTIF(OFFSET('42809_raw'!C2,0,0,D9-B9+1,1),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COUNTIF(OFFSET('42809_raw'!C2,0,0,D9-B9+1,1),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COUNTIF(OFFSET('42809_raw'!A2,0,0,D9-B9+1,1),"AC")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COUNTIF(OFFSET('42809_raw'!C2,0,0,D9-B9+1,1), "S")</f>
        <v>1</v>
      </c>
      <c r="C18" s="8">
        <f ca="1">(B18/H127)*100</f>
        <v>10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COUNTIF(OFFSET('42809_raw'!A2,0,0,D9-B9+1,1),"AP")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COUNTIF(OFFSET('42809_raw'!C2,0,0,D9-B9+1,1),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COUNTIF(OFFSET('42809_raw'!A2,0,0,D9-B9+1,1),"APR")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COUNTIF(OFFSET('42809_raw'!C2,0,0,D9-B9+1,1),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COUNTIF(OFFSET('42809_raw'!A2,0,0,D9-B9+1,1),"AA")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COUNTIF(OFFSET('42809_raw'!C2,0,0,D9-B9+1,1), "CTB")</f>
        <v>9</v>
      </c>
      <c r="C21" s="4">
        <f ca="1">(B21/H127)*100</f>
        <v>90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COUNTIF(OFFSET('42809_raw'!A2,0,0,D9-B9+1,1),"AF")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COUNTIF(OFFSET('42809_raw'!C2,0,0,D9-B9+1,1),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COUNTIF(OFFSET('42809_raw'!A2,0,0,D9-B9+1,1),"AG")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COUNTIF(OFFSET('42809_raw'!C2,0,0,D9-B9+1,1),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COUNTIF(OFFSET('42809_raw'!A2,0,0,D9-B9+1,1),"AL")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COUNTIF(OFFSET('42809_raw'!C2,0,0,D9-B9+1,1),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COUNTIF(OFFSET('42809_raw'!A2,0,0,D9-B9+1,1),"AT")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COUNTIF(OFFSET('42809_raw'!C2,0,0,D9-B9+1,1),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COUNTIF(OFFSET('42809_raw'!A2,0,0,D9-B9+1,1),"AU")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COUNTIF(OFFSET('42809_raw'!C2,0,0,D9-B9+1,1),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COUNTIF(OFFSET('42809_raw'!A2,0,0,D9-B9+1,1),"CB")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COUNTIF(OFFSET('42809_raw'!C2,0,0,D9-B9+1,1),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COUNTIF(OFFSET('42809_raw'!A2,0,0,D9-B9+1,1),"CN")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COUNTIF(OFFSET('42809_raw'!C2,0,0,D9-B9+1,1),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COUNTIF(OFFSET('42809_raw'!A2,0,0,D9-B9+1,1),"CORAL")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COUNTIF(OFFSET('42809_raw'!A2,0,0,D9-B9+1,1),"CORJU")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COUNTIF(OFFSET('42809_raw'!A2,0,0,D9-B9+1,1),"DCY")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COUNTIF(OFFSET('42809_raw'!A2,0,0,D9-B9+1,1),"DST")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SUM((OFFSET('42809_raw'!B2,0,0,D9-B9+1,1)="ASP") * (OFFSET('42809_raw'!C2,0,0,D9-B9+1,1)&lt;&gt;"TWS"))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COUNTIF(OFFSET('42809_raw'!A2,0,0,D9-B9+1,1),"DSO")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SUM((OFFSET('42809_raw'!B2,0,0,D9-B9+1,1)="BBD") * (OFFSET('42809_raw'!C2,0,0,D9-B9+1,1)&lt;&gt;"TWS"))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COUNTIF(OFFSET('42809_raw'!A2,0,0,D9-B9+1,1),"DC")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SUM((OFFSET('42809_raw'!B2,0,0,D9-B9+1,1)="BL") * (OFFSET('42809_raw'!C2,0,0,D9-B9+1,1)&lt;&gt;"TWS"))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COUNTIF(OFFSET('42809_raw'!A2,0,0,D9-B9+1,1),"DL")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SUM((OFFSET('42809_raw'!B2,0,0,D9-B9+1,1)="OD") * (OFFSET('42809_raw'!C2,0,0,D9-B9+1,1)&lt;&gt;"TWS"))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COUNTIF(OFFSET('42809_raw'!A2,0,0,D9-B9+1,1),"DS")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SUM((OFFSET('42809_raw'!B2,0,0,D9-B9+1,1)="PLA") * (OFFSET('42809_raw'!C2,0,0,D9-B9+1,1)&lt;&gt;"TWS"))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COUNTIF(OFFSET('42809_raw'!A2,0,0,D9-B9+1,1),"EF")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SUM((OFFSET('42809_raw'!B2,0,0,D9-B9+1,1)="WBD") * (OFFSET('42809_raw'!C2,0,0,D9-B9+1,1)&lt;&gt;"TWS"))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COUNTIF(OFFSET('42809_raw'!A2,0,0,D9-B9+1,1),"FF")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SUM((OFFSET('42809_raw'!B2,0,0,D9-B9+1,1)="YBD") * (OFFSET('42809_raw'!C2,0,0,D9-B9+1,1)&lt;&gt;"TWS"))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COUNTIF(OFFSET('42809_raw'!A2,0,0,D9-B9+1,1),"IS")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COUNTIF(OFFSET('42809_raw'!A2,0,0,D9-B9+1,1),"LC")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(OFFSET('42809_raw'!B2,0,0,D9-B9+1,1)="ASP")*( OFFSET('42809_raw'!C2,0,0,D9-B9+1,1)="C"))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COUNTIF(OFFSET('42809_raw'!A2,0,0,D9-B9+1,1),"MD")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(OFFSET('42809_raw'!B2,0,0,D9-B9+1,1)="BBD")*( OFFSET('42809_raw'!C2,0,0,D9-B9+1,1)="C"))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COUNTIF(OFFSET('42809_raw'!A2,0,0,D9-B9+1,1),"MM")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(OFFSET('42809_raw'!B2,0,0,D9-B9+1,1)="BL")*( OFFSET('42809_raw'!C2,0,0,D9-B9+1,1)="C"))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COUNTIF(OFFSET('42809_raw'!A2,0,0,D9-B9+1,1),"MAR")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(OFFSET('42809_raw'!B2,0,0,D9-B9+1,1)="OD")*( OFFSET('42809_raw'!C2,0,0,D9-B9+1,1)="C"))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COUNTIF(OFFSET('42809_raw'!A2,0,0,D9-B9+1,1),"MME")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(OFFSET('42809_raw'!B2,0,0,D9-B9+1,1)="PLA")*( OFFSET('42809_raw'!C2,0,0,D9-B9+1,1)="C"))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COUNTIF(OFFSET('42809_raw'!A2,0,0,D9-B9+1,1),"MILA")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(OFFSET('42809_raw'!B2,0,0,D9-B9+1,1)="WBD")*( OFFSET('42809_raw'!C2,0,0,D9-B9+1,1)="C"))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COUNTIF(OFFSET('42809_raw'!A2,0,0,D9-B9+1,1),"MILC")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(OFFSET('42809_raw'!B2,0,0,D9-B9+1,1)="YBD")*( OFFSET('42809_raw'!C2,0,0,D9-B9+1,1)="C"))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COUNTIF(OFFSET('42809_raw'!A2,0,0,D9-B9+1,1),"MILS")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COUNTIF(OFFSET('42809_raw'!A2,0,0,D9-B9+1,1),"MA")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COUNTIF(OFFSET('42809_raw'!A2,0,0,D9-B9+1,1),"MC")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COUNTIF(OFFSET('42809_raw'!A2,0,0,D9-B9+1,1),"MFAV")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COUNTIF(OFFSET('42809_raw'!A2,0,0,D9-B9+1,1),"MFRN")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COUNTIF(OFFSET('42809_raw'!A2,0,0,D9-B9+1,1),"MAN")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COUNTIF(OFFSET('42809_raw'!A2,0,0,D9-B9+1,1),"MAL")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COUNTIF(OFFSET('42809_raw'!A2,0,0,D9-B9+1,1),"MDA")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COUNTIF(OFFSET('42809_raw'!A2,0,0,D9-B9+1,1),"MF")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COUNTIF(OFFSET('42809_raw'!A2,0,0,D9-B9+1,1),"ML")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COUNTIF(OFFSET('42809_raw'!A2,0,0,D9-B9+1,1),"OD")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COUNTIF(OFFSET('42809_raw'!A2,0,0,D9-B9+1,1),"PA")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COUNTIF(OFFSET('42809_raw'!A2,0,0,D9-B9+1,1),"PB")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COUNTIF(OFFSET('42809_raw'!A2,0,0,D9-B9+1,1),"PD")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COUNTIF(OFFSET('42809_raw'!A2,0,0,D9-B9+1,1),"PF")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COUNTIF(OFFSET('42809_raw'!A2,0,0,D9-B9+1,1),"PP")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COUNTIF(OFFSET('42809_raw'!A2,0,0,D9-B9+1,1),"SC")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COUNTIF(OFFSET('42809_raw'!A2,0,0,D9-B9+1,1),"SL")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COUNTIF(OFFSET('42809_raw'!A2,0,0,D9-B9+1,1),"SR")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COUNTIF(OFFSET('42809_raw'!A2,0,0,D9-B9+1,1),"SS")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COUNTIF(OFFSET('42809_raw'!A2,0,0,D9-B9+1,1),"SB")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COUNTIF(OFFSET('42809_raw'!A2,0,0,D9-B9+1,1),"SH")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COUNTIF(OFFSET('42809_raw'!A2,0,0,D9-B9+1,1),"SM")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COUNTIF(OFFSET('42809_raw'!A2,0,0,D9-B9+1,1),"TA")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COUNTIF(OFFSET('42809_raw'!A2,0,0,D9-B9+1,1),"BRI")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COUNTIF(OFFSET('42809_raw'!A2,0,0,D9-B9+1,1),"ERY")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COUNTIF(OFFSET('42809_raw'!A2,0,0,D9-B9+1,1),"EUN")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COUNTIF(OFFSET('42809_raw'!A2,0,0,D9-B9+1,1),"GORG")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COUNTIF(OFFSET('42809_raw'!A2,0,0,D9-B9+1,1),"ICIL")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COUNTIF(OFFSET('42809_raw'!A2,0,0,D9-B9+1,1),"MUR")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COUNTIF(OFFSET('42809_raw'!A2,0,0,D9-B9+1,1),"MOPS")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COUNTIF(OFFSET('42809_raw'!A2,0,0,D9-B9+1,1),"PAURA")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COUNTIF(OFFSET('42809_raw'!A2,0,0,D9-B9+1,1),"PRELA")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COUNTIF(OFFSET('42809_raw'!A2,0,0,D9-B9+1,1),"PSDP")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COUNTIF(OFFSET('42809_raw'!A2,0,0,D9-B9+1,1),"PSPT")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COUNTIF(OFFSET('42809_raw'!A2,0,0,D9-B9+1,1),"PTER")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COUNTIF(OFFSET('42809_raw'!A2,0,0,D9-B9+1,1),"SPO")</f>
        <v>1</v>
      </c>
      <c r="I84" s="4">
        <f ca="1">(H84/H127)*100</f>
        <v>10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COUNTIF(OFFSET('42809_raw'!A2,0,0,D9-B9+1,1),"PAL")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COUNTIF(OFFSET('42809_raw'!A2,0,0,D9-B9+1,1),"ZO")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COUNTIF(OFFSET('42809_raw'!A2,0,0,D9-B9+1,1),"AMP")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COUNTIF(OFFSET('42809_raw'!A2,0,0,D9-B9+1,1),"DICT")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COUNTIF(OFFSET('42809_raw'!A2,0,0,D9-B9+1,1),"HALI")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COUNTIF(OFFSET('42809_raw'!A2,0,0,D9-B9+1,1),"LIAG")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COUNTIF(OFFSET('42809_raw'!A2,0,0,D9-B9+1,1),"LOBO")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COUNTIF(OFFSET('42809_raw'!A2,0,0,D9-B9+1,1),"MACA")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COUNTIF(OFFSET('42809_raw'!A2,0,0,D9-B9+1,1),"PAD")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COUNTIF(OFFSET('42809_raw'!A2,0,0,D9-B9+1,1),"POR")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COUNTIF(OFFSET('42809_raw'!A2,0,0,D9-B9+1,1),"SARG")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COUNTIF(OFFSET('42809_raw'!A2,0,0,D9-B9+1,1),"SCHIZ")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COUNTIF(OFFSET('42809_raw'!A2,0,0,D9-B9+1,1),"STY")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COUNTIF(OFFSET('42809_raw'!A2,0,0,D9-B9+1,1),"TURB")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COUNTIF(OFFSET('42809_raw'!A2,0,0,D9-B9+1,1),"TURF")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COUNTIF(OFFSET('42809_raw'!A2,0,0,D9-B9+1,1),"WRAN")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COUNTIF(OFFSET('42809_raw'!A2,0,0,D9-B9+1,1),"CTB")</f>
        <v>9</v>
      </c>
      <c r="I104" s="4">
        <f ca="1">(H104/H127)*100</f>
        <v>90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COUNTIF(OFFSET('42809_raw'!A2,0,0,D9-B9+1,1),"ASC")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COUNTIF(OFFSET('42809_raw'!A2,0,0,D9-B9+1,1),"O")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COUNTIF(OFFSET('42809_raw'!A2,0,0,D9-B9+1,1),"DCA")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COUNTIF(OFFSET('42809_raw'!A2,0,0,D9-B9+1,1),"DG")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COUNTIF(OFFSET('42809_raw'!A2,0,0,D9-B9+1,1),"ODC")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COUNTIF(OFFSET('42809_raw'!A2,0,0,D9-B9+1,1),"RDC")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COUNTIF(OFFSET('42809_raw'!A2,0,0,D9-B9+1,1),"CALG")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COUNTIF(OFFSET('42809_raw'!A2,0,0,D9-B9+1,1),"DCOR")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COUNTIF(OFFSET('42809_raw'!A2,0,0,D9-B9+1,1),"P")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COUNTIF(OFFSET('42809_raw'!A2,0,0,D9-B9+1,1),"R")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COUNTIF(OFFSET('42809_raw'!A2,0,0,D9-B9+1,1),"S")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COUNTIF(OFFSET('42809_raw'!A2,0,0,D9-B9+1,1),"UNK")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COUNTIF(OFFSET('42809_raw'!A2,0,0,D9-B9+1,1),"SHAD")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COUNTIF(OFFSET('42809_raw'!A2,0,0,D9-B9+1,1),"TAPE")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COUNTIF(OFFSET('42809_raw'!A2,0,0,D9-B9+1,1),"WAND")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COUNTA(OFFSET('47814_raw'!A2,0,0,D9-B9+1,1))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COUNTIF(OFFSET('47814_raw'!C2,0,0,D9-B9+1,1),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COUNTIF(OFFSET('47814_raw'!C2,0,0,D9-B9+1,1), "G")</f>
        <v>6</v>
      </c>
      <c r="C17" s="4">
        <f ca="1">(B17/H127)*100</f>
        <v>60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COUNTIF(OFFSET('47814_raw'!A2,0,0,D9-B9+1,1),"AC")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COUNTIF(OFFSET('47814_raw'!C2,0,0,D9-B9+1,1),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COUNTIF(OFFSET('47814_raw'!A2,0,0,D9-B9+1,1),"AP")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COUNTIF(OFFSET('47814_raw'!C2,0,0,D9-B9+1,1),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COUNTIF(OFFSET('47814_raw'!A2,0,0,D9-B9+1,1),"APR")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COUNTIF(OFFSET('47814_raw'!C2,0,0,D9-B9+1,1),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COUNTIF(OFFSET('47814_raw'!A2,0,0,D9-B9+1,1),"AA")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COUNTIF(OFFSET('47814_raw'!C2,0,0,D9-B9+1,1), "CTB")</f>
        <v>4</v>
      </c>
      <c r="C21" s="4">
        <f ca="1">(B21/H127)*100</f>
        <v>40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COUNTIF(OFFSET('47814_raw'!A2,0,0,D9-B9+1,1),"AF")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COUNTIF(OFFSET('47814_raw'!C2,0,0,D9-B9+1,1),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COUNTIF(OFFSET('47814_raw'!A2,0,0,D9-B9+1,1),"AG")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COUNTIF(OFFSET('47814_raw'!C2,0,0,D9-B9+1,1),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COUNTIF(OFFSET('47814_raw'!A2,0,0,D9-B9+1,1),"AL")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COUNTIF(OFFSET('47814_raw'!C2,0,0,D9-B9+1,1),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COUNTIF(OFFSET('47814_raw'!A2,0,0,D9-B9+1,1),"AT")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COUNTIF(OFFSET('47814_raw'!C2,0,0,D9-B9+1,1),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COUNTIF(OFFSET('47814_raw'!A2,0,0,D9-B9+1,1),"AU")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COUNTIF(OFFSET('47814_raw'!C2,0,0,D9-B9+1,1),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COUNTIF(OFFSET('47814_raw'!A2,0,0,D9-B9+1,1),"CB")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COUNTIF(OFFSET('47814_raw'!C2,0,0,D9-B9+1,1),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COUNTIF(OFFSET('47814_raw'!A2,0,0,D9-B9+1,1),"CN")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COUNTIF(OFFSET('47814_raw'!C2,0,0,D9-B9+1,1),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COUNTIF(OFFSET('47814_raw'!A2,0,0,D9-B9+1,1),"CORAL")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COUNTIF(OFFSET('47814_raw'!A2,0,0,D9-B9+1,1),"CORJU")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COUNTIF(OFFSET('47814_raw'!A2,0,0,D9-B9+1,1),"DCY")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COUNTIF(OFFSET('47814_raw'!A2,0,0,D9-B9+1,1),"DST")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SUM((OFFSET('47814_raw'!B2,0,0,D9-B9+1,1)="ASP") * (OFFSET('47814_raw'!C2,0,0,D9-B9+1,1)&lt;&gt;"TWS"))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COUNTIF(OFFSET('47814_raw'!A2,0,0,D9-B9+1,1),"DSO")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SUM((OFFSET('47814_raw'!B2,0,0,D9-B9+1,1)="BBD") * (OFFSET('47814_raw'!C2,0,0,D9-B9+1,1)&lt;&gt;"TWS"))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COUNTIF(OFFSET('47814_raw'!A2,0,0,D9-B9+1,1),"DC")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SUM((OFFSET('47814_raw'!B2,0,0,D9-B9+1,1)="BL") * (OFFSET('47814_raw'!C2,0,0,D9-B9+1,1)&lt;&gt;"TWS"))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COUNTIF(OFFSET('47814_raw'!A2,0,0,D9-B9+1,1),"DL")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SUM((OFFSET('47814_raw'!B2,0,0,D9-B9+1,1)="OD") * (OFFSET('47814_raw'!C2,0,0,D9-B9+1,1)&lt;&gt;"TWS"))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COUNTIF(OFFSET('47814_raw'!A2,0,0,D9-B9+1,1),"DS")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SUM((OFFSET('47814_raw'!B2,0,0,D9-B9+1,1)="PLA") * (OFFSET('47814_raw'!C2,0,0,D9-B9+1,1)&lt;&gt;"TWS"))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COUNTIF(OFFSET('47814_raw'!A2,0,0,D9-B9+1,1),"EF")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SUM((OFFSET('47814_raw'!B2,0,0,D9-B9+1,1)="WBD") * (OFFSET('47814_raw'!C2,0,0,D9-B9+1,1)&lt;&gt;"TWS"))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COUNTIF(OFFSET('47814_raw'!A2,0,0,D9-B9+1,1),"FF")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SUM((OFFSET('47814_raw'!B2,0,0,D9-B9+1,1)="YBD") * (OFFSET('47814_raw'!C2,0,0,D9-B9+1,1)&lt;&gt;"TWS"))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COUNTIF(OFFSET('47814_raw'!A2,0,0,D9-B9+1,1),"IS")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COUNTIF(OFFSET('47814_raw'!A2,0,0,D9-B9+1,1),"LC")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(OFFSET('47814_raw'!B2,0,0,D9-B9+1,1)="ASP")*( OFFSET('47814_raw'!C2,0,0,D9-B9+1,1)="C"))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COUNTIF(OFFSET('47814_raw'!A2,0,0,D9-B9+1,1),"MD")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(OFFSET('47814_raw'!B2,0,0,D9-B9+1,1)="BBD")*( OFFSET('47814_raw'!C2,0,0,D9-B9+1,1)="C"))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COUNTIF(OFFSET('47814_raw'!A2,0,0,D9-B9+1,1),"MM")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(OFFSET('47814_raw'!B2,0,0,D9-B9+1,1)="BL")*( OFFSET('47814_raw'!C2,0,0,D9-B9+1,1)="C"))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COUNTIF(OFFSET('47814_raw'!A2,0,0,D9-B9+1,1),"MAR")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(OFFSET('47814_raw'!B2,0,0,D9-B9+1,1)="OD")*( OFFSET('47814_raw'!C2,0,0,D9-B9+1,1)="C"))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COUNTIF(OFFSET('47814_raw'!A2,0,0,D9-B9+1,1),"MME")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(OFFSET('47814_raw'!B2,0,0,D9-B9+1,1)="PLA")*( OFFSET('47814_raw'!C2,0,0,D9-B9+1,1)="C"))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COUNTIF(OFFSET('47814_raw'!A2,0,0,D9-B9+1,1),"MILA")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(OFFSET('47814_raw'!B2,0,0,D9-B9+1,1)="WBD")*( OFFSET('47814_raw'!C2,0,0,D9-B9+1,1)="C"))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COUNTIF(OFFSET('47814_raw'!A2,0,0,D9-B9+1,1),"MILC")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(OFFSET('47814_raw'!B2,0,0,D9-B9+1,1)="YBD")*( OFFSET('47814_raw'!C2,0,0,D9-B9+1,1)="C"))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COUNTIF(OFFSET('47814_raw'!A2,0,0,D9-B9+1,1),"MILS")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COUNTIF(OFFSET('47814_raw'!A2,0,0,D9-B9+1,1),"MA")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COUNTIF(OFFSET('47814_raw'!A2,0,0,D9-B9+1,1),"MC")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COUNTIF(OFFSET('47814_raw'!A2,0,0,D9-B9+1,1),"MFAV")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COUNTIF(OFFSET('47814_raw'!A2,0,0,D9-B9+1,1),"MFRN")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COUNTIF(OFFSET('47814_raw'!A2,0,0,D9-B9+1,1),"MAN")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COUNTIF(OFFSET('47814_raw'!A2,0,0,D9-B9+1,1),"MAL")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COUNTIF(OFFSET('47814_raw'!A2,0,0,D9-B9+1,1),"MDA")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COUNTIF(OFFSET('47814_raw'!A2,0,0,D9-B9+1,1),"MF")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COUNTIF(OFFSET('47814_raw'!A2,0,0,D9-B9+1,1),"ML")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COUNTIF(OFFSET('47814_raw'!A2,0,0,D9-B9+1,1),"OD")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COUNTIF(OFFSET('47814_raw'!A2,0,0,D9-B9+1,1),"PA")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COUNTIF(OFFSET('47814_raw'!A2,0,0,D9-B9+1,1),"PB")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COUNTIF(OFFSET('47814_raw'!A2,0,0,D9-B9+1,1),"PD")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COUNTIF(OFFSET('47814_raw'!A2,0,0,D9-B9+1,1),"PF")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COUNTIF(OFFSET('47814_raw'!A2,0,0,D9-B9+1,1),"PP")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COUNTIF(OFFSET('47814_raw'!A2,0,0,D9-B9+1,1),"SC")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COUNTIF(OFFSET('47814_raw'!A2,0,0,D9-B9+1,1),"SL")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COUNTIF(OFFSET('47814_raw'!A2,0,0,D9-B9+1,1),"SR")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COUNTIF(OFFSET('47814_raw'!A2,0,0,D9-B9+1,1),"SS")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COUNTIF(OFFSET('47814_raw'!A2,0,0,D9-B9+1,1),"SB")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COUNTIF(OFFSET('47814_raw'!A2,0,0,D9-B9+1,1),"SH")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COUNTIF(OFFSET('47814_raw'!A2,0,0,D9-B9+1,1),"SM")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COUNTIF(OFFSET('47814_raw'!A2,0,0,D9-B9+1,1),"TA")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COUNTIF(OFFSET('47814_raw'!A2,0,0,D9-B9+1,1),"BRI")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COUNTIF(OFFSET('47814_raw'!A2,0,0,D9-B9+1,1),"ERY")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COUNTIF(OFFSET('47814_raw'!A2,0,0,D9-B9+1,1),"EUN")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COUNTIF(OFFSET('47814_raw'!A2,0,0,D9-B9+1,1),"GORG")</f>
        <v>6</v>
      </c>
      <c r="I74" s="4">
        <f ca="1">(H74/H127)*100</f>
        <v>60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COUNTIF(OFFSET('47814_raw'!A2,0,0,D9-B9+1,1),"ICIL")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COUNTIF(OFFSET('47814_raw'!A2,0,0,D9-B9+1,1),"MUR")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COUNTIF(OFFSET('47814_raw'!A2,0,0,D9-B9+1,1),"MOPS")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COUNTIF(OFFSET('47814_raw'!A2,0,0,D9-B9+1,1),"PAURA")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COUNTIF(OFFSET('47814_raw'!A2,0,0,D9-B9+1,1),"PRELA")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COUNTIF(OFFSET('47814_raw'!A2,0,0,D9-B9+1,1),"PSDP")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COUNTIF(OFFSET('47814_raw'!A2,0,0,D9-B9+1,1),"PSPT")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COUNTIF(OFFSET('47814_raw'!A2,0,0,D9-B9+1,1),"PTER")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COUNTIF(OFFSET('47814_raw'!A2,0,0,D9-B9+1,1),"SPO")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COUNTIF(OFFSET('47814_raw'!A2,0,0,D9-B9+1,1),"PAL")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COUNTIF(OFFSET('47814_raw'!A2,0,0,D9-B9+1,1),"ZO")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COUNTIF(OFFSET('47814_raw'!A2,0,0,D9-B9+1,1),"AMP")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COUNTIF(OFFSET('47814_raw'!A2,0,0,D9-B9+1,1),"DICT")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COUNTIF(OFFSET('47814_raw'!A2,0,0,D9-B9+1,1),"HALI")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COUNTIF(OFFSET('47814_raw'!A2,0,0,D9-B9+1,1),"LIAG")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COUNTIF(OFFSET('47814_raw'!A2,0,0,D9-B9+1,1),"LOBO")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COUNTIF(OFFSET('47814_raw'!A2,0,0,D9-B9+1,1),"MACA")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COUNTIF(OFFSET('47814_raw'!A2,0,0,D9-B9+1,1),"PAD")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COUNTIF(OFFSET('47814_raw'!A2,0,0,D9-B9+1,1),"POR")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COUNTIF(OFFSET('47814_raw'!A2,0,0,D9-B9+1,1),"SARG")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COUNTIF(OFFSET('47814_raw'!A2,0,0,D9-B9+1,1),"SCHIZ")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COUNTIF(OFFSET('47814_raw'!A2,0,0,D9-B9+1,1),"STY")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COUNTIF(OFFSET('47814_raw'!A2,0,0,D9-B9+1,1),"TURB")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COUNTIF(OFFSET('47814_raw'!A2,0,0,D9-B9+1,1),"TURF")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COUNTIF(OFFSET('47814_raw'!A2,0,0,D9-B9+1,1),"WRAN")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COUNTIF(OFFSET('47814_raw'!A2,0,0,D9-B9+1,1),"CTB")</f>
        <v>4</v>
      </c>
      <c r="I104" s="4">
        <f ca="1">(H104/H127)*100</f>
        <v>40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COUNTIF(OFFSET('47814_raw'!A2,0,0,D9-B9+1,1),"ASC")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COUNTIF(OFFSET('47814_raw'!A2,0,0,D9-B9+1,1),"O")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COUNTIF(OFFSET('47814_raw'!A2,0,0,D9-B9+1,1),"DCA")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COUNTIF(OFFSET('47814_raw'!A2,0,0,D9-B9+1,1),"DG")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COUNTIF(OFFSET('47814_raw'!A2,0,0,D9-B9+1,1),"ODC")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COUNTIF(OFFSET('47814_raw'!A2,0,0,D9-B9+1,1),"RDC")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COUNTIF(OFFSET('47814_raw'!A2,0,0,D9-B9+1,1),"CALG")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COUNTIF(OFFSET('47814_raw'!A2,0,0,D9-B9+1,1),"DCOR")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COUNTIF(OFFSET('47814_raw'!A2,0,0,D9-B9+1,1),"P")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COUNTIF(OFFSET('47814_raw'!A2,0,0,D9-B9+1,1),"R")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COUNTIF(OFFSET('47814_raw'!A2,0,0,D9-B9+1,1),"S")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COUNTIF(OFFSET('47814_raw'!A2,0,0,D9-B9+1,1),"UNK")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COUNTIF(OFFSET('47814_raw'!A2,0,0,D9-B9+1,1),"SHAD")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COUNTIF(OFFSET('47814_raw'!A2,0,0,D9-B9+1,1),"TAPE")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COUNTIF(OFFSET('47814_raw'!A2,0,0,D9-B9+1,1),"WAND")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COUNTA(OFFSET('500_raw'!A2,0,0,D9-B9+1,1))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COUNTIF(OFFSET('500_raw'!C2,0,0,D9-B9+1,1), "C")</f>
        <v>1</v>
      </c>
      <c r="C16" s="8">
        <f ca="1">(B16/H127)*100</f>
        <v>12.5</v>
      </c>
      <c r="D16" s="8">
        <f ca="1">SUM(J17:J69)</f>
        <v>0</v>
      </c>
      <c r="E16" s="19">
        <f ca="1">1-SUM(K17:K69)</f>
        <v>0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COUNTIF(OFFSET('500_raw'!C2,0,0,D9-B9+1,1),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COUNTIF(OFFSET('500_raw'!A2,0,0,D9-B9+1,1),"AC")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COUNTIF(OFFSET('500_raw'!C2,0,0,D9-B9+1,1),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COUNTIF(OFFSET('500_raw'!A2,0,0,D9-B9+1,1),"AP")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COUNTIF(OFFSET('500_raw'!C2,0,0,D9-B9+1,1),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COUNTIF(OFFSET('500_raw'!A2,0,0,D9-B9+1,1),"APR")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COUNTIF(OFFSET('500_raw'!C2,0,0,D9-B9+1,1),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COUNTIF(OFFSET('500_raw'!A2,0,0,D9-B9+1,1),"AA")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COUNTIF(OFFSET('500_raw'!C2,0,0,D9-B9+1,1),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COUNTIF(OFFSET('500_raw'!A2,0,0,D9-B9+1,1),"AF")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COUNTIF(OFFSET('500_raw'!C2,0,0,D9-B9+1,1),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COUNTIF(OFFSET('500_raw'!A2,0,0,D9-B9+1,1),"AG")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COUNTIF(OFFSET('500_raw'!C2,0,0,D9-B9+1,1),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COUNTIF(OFFSET('500_raw'!A2,0,0,D9-B9+1,1),"AL")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COUNTIF(OFFSET('500_raw'!C2,0,0,D9-B9+1,1),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COUNTIF(OFFSET('500_raw'!A2,0,0,D9-B9+1,1),"AT")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COUNTIF(OFFSET('500_raw'!C2,0,0,D9-B9+1,1),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COUNTIF(OFFSET('500_raw'!A2,0,0,D9-B9+1,1),"AU")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COUNTIF(OFFSET('500_raw'!C2,0,0,D9-B9+1,1),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COUNTIF(OFFSET('500_raw'!A2,0,0,D9-B9+1,1),"CB")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COUNTIF(OFFSET('500_raw'!C2,0,0,D9-B9+1,1),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COUNTIF(OFFSET('500_raw'!A2,0,0,D9-B9+1,1),"CN")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COUNTIF(OFFSET('500_raw'!C2,0,0,D9-B9+1,1),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COUNTIF(OFFSET('500_raw'!A2,0,0,D9-B9+1,1),"CORAL")</f>
        <v>1</v>
      </c>
      <c r="I28" s="4">
        <f ca="1">(H28/H127)*100</f>
        <v>12.5</v>
      </c>
      <c r="J28" s="4">
        <f ca="1">IF(H28=0,0,-1*((H28/B16)*(LN(H28/B16))))</f>
        <v>0</v>
      </c>
      <c r="K28" s="20">
        <f ca="1">IF(H28=0,0,((H28/B16)^2))</f>
        <v>1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COUNTIF(OFFSET('500_raw'!A2,0,0,D9-B9+1,1),"CORJU")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COUNTIF(OFFSET('500_raw'!A2,0,0,D9-B9+1,1),"DCY")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COUNTIF(OFFSET('500_raw'!A2,0,0,D9-B9+1,1),"DST")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SUM((OFFSET('500_raw'!B2,0,0,D9-B9+1,1)="ASP") * (OFFSET('500_raw'!C2,0,0,D9-B9+1,1)&lt;&gt;"TWS"))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COUNTIF(OFFSET('500_raw'!A2,0,0,D9-B9+1,1),"DSO")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SUM((OFFSET('500_raw'!B2,0,0,D9-B9+1,1)="BBD") * (OFFSET('500_raw'!C2,0,0,D9-B9+1,1)&lt;&gt;"TWS"))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COUNTIF(OFFSET('500_raw'!A2,0,0,D9-B9+1,1),"DC")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SUM((OFFSET('500_raw'!B2,0,0,D9-B9+1,1)="BL") * (OFFSET('500_raw'!C2,0,0,D9-B9+1,1)&lt;&gt;"TWS"))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COUNTIF(OFFSET('500_raw'!A2,0,0,D9-B9+1,1),"DL")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SUM((OFFSET('500_raw'!B2,0,0,D9-B9+1,1)="OD") * (OFFSET('500_raw'!C2,0,0,D9-B9+1,1)&lt;&gt;"TWS"))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COUNTIF(OFFSET('500_raw'!A2,0,0,D9-B9+1,1),"DS")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SUM((OFFSET('500_raw'!B2,0,0,D9-B9+1,1)="PLA") * (OFFSET('500_raw'!C2,0,0,D9-B9+1,1)&lt;&gt;"TWS"))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COUNTIF(OFFSET('500_raw'!A2,0,0,D9-B9+1,1),"EF")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SUM((OFFSET('500_raw'!B2,0,0,D9-B9+1,1)="WBD") * (OFFSET('500_raw'!C2,0,0,D9-B9+1,1)&lt;&gt;"TWS"))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COUNTIF(OFFSET('500_raw'!A2,0,0,D9-B9+1,1),"FF")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SUM((OFFSET('500_raw'!B2,0,0,D9-B9+1,1)="YBD") * (OFFSET('500_raw'!C2,0,0,D9-B9+1,1)&lt;&gt;"TWS"))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COUNTIF(OFFSET('500_raw'!A2,0,0,D9-B9+1,1),"IS")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COUNTIF(OFFSET('500_raw'!A2,0,0,D9-B9+1,1),"LC")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(OFFSET('500_raw'!B2,0,0,D9-B9+1,1)="ASP")*( OFFSET('500_raw'!C2,0,0,D9-B9+1,1)="C"))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COUNTIF(OFFSET('500_raw'!A2,0,0,D9-B9+1,1),"MD")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(OFFSET('500_raw'!B2,0,0,D9-B9+1,1)="BBD")*( OFFSET('500_raw'!C2,0,0,D9-B9+1,1)="C"))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COUNTIF(OFFSET('500_raw'!A2,0,0,D9-B9+1,1),"MM")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(OFFSET('500_raw'!B2,0,0,D9-B9+1,1)="BL")*( OFFSET('500_raw'!C2,0,0,D9-B9+1,1)="C"))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COUNTIF(OFFSET('500_raw'!A2,0,0,D9-B9+1,1),"MAR")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(OFFSET('500_raw'!B2,0,0,D9-B9+1,1)="OD")*( OFFSET('500_raw'!C2,0,0,D9-B9+1,1)="C"))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COUNTIF(OFFSET('500_raw'!A2,0,0,D9-B9+1,1),"MME")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(OFFSET('500_raw'!B2,0,0,D9-B9+1,1)="PLA")*( OFFSET('500_raw'!C2,0,0,D9-B9+1,1)="C"))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COUNTIF(OFFSET('500_raw'!A2,0,0,D9-B9+1,1),"MILA")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(OFFSET('500_raw'!B2,0,0,D9-B9+1,1)="WBD")*( OFFSET('500_raw'!C2,0,0,D9-B9+1,1)="C"))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COUNTIF(OFFSET('500_raw'!A2,0,0,D9-B9+1,1),"MILC")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(OFFSET('500_raw'!B2,0,0,D9-B9+1,1)="YBD")*( OFFSET('500_raw'!C2,0,0,D9-B9+1,1)="C"))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COUNTIF(OFFSET('500_raw'!A2,0,0,D9-B9+1,1),"MILS")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COUNTIF(OFFSET('500_raw'!A2,0,0,D9-B9+1,1),"MA")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COUNTIF(OFFSET('500_raw'!A2,0,0,D9-B9+1,1),"MC")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COUNTIF(OFFSET('500_raw'!A2,0,0,D9-B9+1,1),"MFAV")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COUNTIF(OFFSET('500_raw'!A2,0,0,D9-B9+1,1),"MFRN")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COUNTIF(OFFSET('500_raw'!A2,0,0,D9-B9+1,1),"MAN")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COUNTIF(OFFSET('500_raw'!A2,0,0,D9-B9+1,1),"MAL")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COUNTIF(OFFSET('500_raw'!A2,0,0,D9-B9+1,1),"MDA")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COUNTIF(OFFSET('500_raw'!A2,0,0,D9-B9+1,1),"MF")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COUNTIF(OFFSET('500_raw'!A2,0,0,D9-B9+1,1),"ML")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COUNTIF(OFFSET('500_raw'!A2,0,0,D9-B9+1,1),"OD")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COUNTIF(OFFSET('500_raw'!A2,0,0,D9-B9+1,1),"PA")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COUNTIF(OFFSET('500_raw'!A2,0,0,D9-B9+1,1),"PB")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COUNTIF(OFFSET('500_raw'!A2,0,0,D9-B9+1,1),"PD")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COUNTIF(OFFSET('500_raw'!A2,0,0,D9-B9+1,1),"PF")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COUNTIF(OFFSET('500_raw'!A2,0,0,D9-B9+1,1),"PP")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COUNTIF(OFFSET('500_raw'!A2,0,0,D9-B9+1,1),"SC")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COUNTIF(OFFSET('500_raw'!A2,0,0,D9-B9+1,1),"SL")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COUNTIF(OFFSET('500_raw'!A2,0,0,D9-B9+1,1),"SR")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COUNTIF(OFFSET('500_raw'!A2,0,0,D9-B9+1,1),"SS")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COUNTIF(OFFSET('500_raw'!A2,0,0,D9-B9+1,1),"SB")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COUNTIF(OFFSET('500_raw'!A2,0,0,D9-B9+1,1),"SH")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COUNTIF(OFFSET('500_raw'!A2,0,0,D9-B9+1,1),"SM")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COUNTIF(OFFSET('500_raw'!A2,0,0,D9-B9+1,1),"TA")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COUNTIF(OFFSET('500_raw'!A2,0,0,D9-B9+1,1),"BRI")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COUNTIF(OFFSET('500_raw'!A2,0,0,D9-B9+1,1),"ERY")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COUNTIF(OFFSET('500_raw'!A2,0,0,D9-B9+1,1),"EUN")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COUNTIF(OFFSET('500_raw'!A2,0,0,D9-B9+1,1),"GORG")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COUNTIF(OFFSET('500_raw'!A2,0,0,D9-B9+1,1),"ICIL")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COUNTIF(OFFSET('500_raw'!A2,0,0,D9-B9+1,1),"MUR")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COUNTIF(OFFSET('500_raw'!A2,0,0,D9-B9+1,1),"MOPS")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COUNTIF(OFFSET('500_raw'!A2,0,0,D9-B9+1,1),"PAURA")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COUNTIF(OFFSET('500_raw'!A2,0,0,D9-B9+1,1),"PRELA")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COUNTIF(OFFSET('500_raw'!A2,0,0,D9-B9+1,1),"PSDP")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COUNTIF(OFFSET('500_raw'!A2,0,0,D9-B9+1,1),"PSPT")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COUNTIF(OFFSET('500_raw'!A2,0,0,D9-B9+1,1),"PTER")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COUNTIF(OFFSET('500_raw'!A2,0,0,D9-B9+1,1),"SPO")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COUNTIF(OFFSET('500_raw'!A2,0,0,D9-B9+1,1),"PAL")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COUNTIF(OFFSET('500_raw'!A2,0,0,D9-B9+1,1),"ZO")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COUNTIF(OFFSET('500_raw'!A2,0,0,D9-B9+1,1),"AMP")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COUNTIF(OFFSET('500_raw'!A2,0,0,D9-B9+1,1),"DICT")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COUNTIF(OFFSET('500_raw'!A2,0,0,D9-B9+1,1),"HALI")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COUNTIF(OFFSET('500_raw'!A2,0,0,D9-B9+1,1),"LIAG")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COUNTIF(OFFSET('500_raw'!A2,0,0,D9-B9+1,1),"LOBO")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COUNTIF(OFFSET('500_raw'!A2,0,0,D9-B9+1,1),"MACA")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COUNTIF(OFFSET('500_raw'!A2,0,0,D9-B9+1,1),"PAD")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COUNTIF(OFFSET('500_raw'!A2,0,0,D9-B9+1,1),"POR")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COUNTIF(OFFSET('500_raw'!A2,0,0,D9-B9+1,1),"SARG")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COUNTIF(OFFSET('500_raw'!A2,0,0,D9-B9+1,1),"SCHIZ")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COUNTIF(OFFSET('500_raw'!A2,0,0,D9-B9+1,1),"STY")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COUNTIF(OFFSET('500_raw'!A2,0,0,D9-B9+1,1),"TURB")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COUNTIF(OFFSET('500_raw'!A2,0,0,D9-B9+1,1),"TURF")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COUNTIF(OFFSET('500_raw'!A2,0,0,D9-B9+1,1),"WRAN")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COUNTIF(OFFSET('500_raw'!A2,0,0,D9-B9+1,1),"CTB")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COUNTIF(OFFSET('500_raw'!A2,0,0,D9-B9+1,1),"ASC")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COUNTIF(OFFSET('500_raw'!A2,0,0,D9-B9+1,1),"O")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COUNTIF(OFFSET('500_raw'!A2,0,0,D9-B9+1,1),"DCA")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COUNTIF(OFFSET('500_raw'!A2,0,0,D9-B9+1,1),"DG")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COUNTIF(OFFSET('500_raw'!A2,0,0,D9-B9+1,1),"ODC")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COUNTIF(OFFSET('500_raw'!A2,0,0,D9-B9+1,1),"RDC")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COUNTIF(OFFSET('500_raw'!A2,0,0,D9-B9+1,1),"CALG")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COUNTIF(OFFSET('500_raw'!A2,0,0,D9-B9+1,1),"DCOR")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COUNTIF(OFFSET('500_raw'!A2,0,0,D9-B9+1,1),"P")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COUNTIF(OFFSET('500_raw'!A2,0,0,D9-B9+1,1),"R")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COUNTIF(OFFSET('500_raw'!A2,0,0,D9-B9+1,1),"S")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COUNTIF(OFFSET('500_raw'!A2,0,0,D9-B9+1,1),"UNK")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COUNTIF(OFFSET('500_raw'!A2,0,0,D9-B9+1,1),"SHAD")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COUNTIF(OFFSET('500_raw'!A2,0,0,D9-B9+1,1),"TAPE")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COUNTIF(OFFSET('500_raw'!A2,0,0,D9-B9+1,1),"WAND")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COUNTA(OFFSET('52819_raw'!A2,0,0,D9-B9+1,1))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COUNTIF(OFFSET('52819_raw'!C2,0,0,D9-B9+1,1),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COUNTIF(OFFSET('52819_raw'!C2,0,0,D9-B9+1,1),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COUNTIF(OFFSET('52819_raw'!A2,0,0,D9-B9+1,1),"AC")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COUNTIF(OFFSET('52819_raw'!C2,0,0,D9-B9+1,1),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COUNTIF(OFFSET('52819_raw'!A2,0,0,D9-B9+1,1),"AP")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COUNTIF(OFFSET('52819_raw'!C2,0,0,D9-B9+1,1),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COUNTIF(OFFSET('52819_raw'!A2,0,0,D9-B9+1,1),"APR")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COUNTIF(OFFSET('52819_raw'!C2,0,0,D9-B9+1,1),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COUNTIF(OFFSET('52819_raw'!A2,0,0,D9-B9+1,1),"AA")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COUNTIF(OFFSET('52819_raw'!C2,0,0,D9-B9+1,1),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COUNTIF(OFFSET('52819_raw'!A2,0,0,D9-B9+1,1),"AF")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COUNTIF(OFFSET('52819_raw'!C2,0,0,D9-B9+1,1),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COUNTIF(OFFSET('52819_raw'!A2,0,0,D9-B9+1,1),"AG")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COUNTIF(OFFSET('52819_raw'!C2,0,0,D9-B9+1,1),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COUNTIF(OFFSET('52819_raw'!A2,0,0,D9-B9+1,1),"AL")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COUNTIF(OFFSET('52819_raw'!C2,0,0,D9-B9+1,1),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COUNTIF(OFFSET('52819_raw'!A2,0,0,D9-B9+1,1),"AT")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COUNTIF(OFFSET('52819_raw'!C2,0,0,D9-B9+1,1),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COUNTIF(OFFSET('52819_raw'!A2,0,0,D9-B9+1,1),"AU")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COUNTIF(OFFSET('52819_raw'!C2,0,0,D9-B9+1,1), "SPR")</f>
        <v>1</v>
      </c>
      <c r="C26" s="8">
        <f ca="1">(B26/H127)*100</f>
        <v>11.111111111111111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COUNTIF(OFFSET('52819_raw'!A2,0,0,D9-B9+1,1),"CB")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COUNTIF(OFFSET('52819_raw'!C2,0,0,D9-B9+1,1),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COUNTIF(OFFSET('52819_raw'!A2,0,0,D9-B9+1,1),"CN")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COUNTIF(OFFSET('52819_raw'!C2,0,0,D9-B9+1,1),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COUNTIF(OFFSET('52819_raw'!A2,0,0,D9-B9+1,1),"CORAL")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100.00000000000001</v>
      </c>
      <c r="E29" s="22"/>
      <c r="G29" s="15" t="s">
        <v>36</v>
      </c>
      <c r="H29">
        <f ca="1">COUNTIF(OFFSET('52819_raw'!A2,0,0,D9-B9+1,1),"CORJU")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COUNTIF(OFFSET('52819_raw'!A2,0,0,D9-B9+1,1),"DCY")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COUNTIF(OFFSET('52819_raw'!A2,0,0,D9-B9+1,1),"DST")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SUM((OFFSET('52819_raw'!B2,0,0,D9-B9+1,1)="ASP") * (OFFSET('52819_raw'!C2,0,0,D9-B9+1,1)&lt;&gt;"TWS"))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COUNTIF(OFFSET('52819_raw'!A2,0,0,D9-B9+1,1),"DSO")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SUM((OFFSET('52819_raw'!B2,0,0,D9-B9+1,1)="BBD") * (OFFSET('52819_raw'!C2,0,0,D9-B9+1,1)&lt;&gt;"TWS"))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COUNTIF(OFFSET('52819_raw'!A2,0,0,D9-B9+1,1),"DC")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SUM((OFFSET('52819_raw'!B2,0,0,D9-B9+1,1)="BL") * (OFFSET('52819_raw'!C2,0,0,D9-B9+1,1)&lt;&gt;"TWS"))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COUNTIF(OFFSET('52819_raw'!A2,0,0,D9-B9+1,1),"DL")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SUM((OFFSET('52819_raw'!B2,0,0,D9-B9+1,1)="OD") * (OFFSET('52819_raw'!C2,0,0,D9-B9+1,1)&lt;&gt;"TWS"))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COUNTIF(OFFSET('52819_raw'!A2,0,0,D9-B9+1,1),"DS")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SUM((OFFSET('52819_raw'!B2,0,0,D9-B9+1,1)="PLA") * (OFFSET('52819_raw'!C2,0,0,D9-B9+1,1)&lt;&gt;"TWS"))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COUNTIF(OFFSET('52819_raw'!A2,0,0,D9-B9+1,1),"EF")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SUM((OFFSET('52819_raw'!B2,0,0,D9-B9+1,1)="WBD") * (OFFSET('52819_raw'!C2,0,0,D9-B9+1,1)&lt;&gt;"TWS"))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COUNTIF(OFFSET('52819_raw'!A2,0,0,D9-B9+1,1),"FF")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SUM((OFFSET('52819_raw'!B2,0,0,D9-B9+1,1)="YBD") * (OFFSET('52819_raw'!C2,0,0,D9-B9+1,1)&lt;&gt;"TWS"))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COUNTIF(OFFSET('52819_raw'!A2,0,0,D9-B9+1,1),"IS")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COUNTIF(OFFSET('52819_raw'!A2,0,0,D9-B9+1,1),"LC")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(OFFSET('52819_raw'!B2,0,0,D9-B9+1,1)="ASP")*( OFFSET('52819_raw'!C2,0,0,D9-B9+1,1)="C"))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COUNTIF(OFFSET('52819_raw'!A2,0,0,D9-B9+1,1),"MD")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(OFFSET('52819_raw'!B2,0,0,D9-B9+1,1)="BBD")*( OFFSET('52819_raw'!C2,0,0,D9-B9+1,1)="C"))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COUNTIF(OFFSET('52819_raw'!A2,0,0,D9-B9+1,1),"MM")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(OFFSET('52819_raw'!B2,0,0,D9-B9+1,1)="BL")*( OFFSET('52819_raw'!C2,0,0,D9-B9+1,1)="C"))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COUNTIF(OFFSET('52819_raw'!A2,0,0,D9-B9+1,1),"MAR")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(OFFSET('52819_raw'!B2,0,0,D9-B9+1,1)="OD")*( OFFSET('52819_raw'!C2,0,0,D9-B9+1,1)="C"))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COUNTIF(OFFSET('52819_raw'!A2,0,0,D9-B9+1,1),"MME")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(OFFSET('52819_raw'!B2,0,0,D9-B9+1,1)="PLA")*( OFFSET('52819_raw'!C2,0,0,D9-B9+1,1)="C"))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COUNTIF(OFFSET('52819_raw'!A2,0,0,D9-B9+1,1),"MILA")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(OFFSET('52819_raw'!B2,0,0,D9-B9+1,1)="WBD")*( OFFSET('52819_raw'!C2,0,0,D9-B9+1,1)="C"))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COUNTIF(OFFSET('52819_raw'!A2,0,0,D9-B9+1,1),"MILC")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(OFFSET('52819_raw'!B2,0,0,D9-B9+1,1)="YBD")*( OFFSET('52819_raw'!C2,0,0,D9-B9+1,1)="C"))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COUNTIF(OFFSET('52819_raw'!A2,0,0,D9-B9+1,1),"MILS")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COUNTIF(OFFSET('52819_raw'!A2,0,0,D9-B9+1,1),"MA")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COUNTIF(OFFSET('52819_raw'!A2,0,0,D9-B9+1,1),"MC")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COUNTIF(OFFSET('52819_raw'!A2,0,0,D9-B9+1,1),"MFAV")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COUNTIF(OFFSET('52819_raw'!A2,0,0,D9-B9+1,1),"MFRN")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COUNTIF(OFFSET('52819_raw'!A2,0,0,D9-B9+1,1),"MAN")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COUNTIF(OFFSET('52819_raw'!A2,0,0,D9-B9+1,1),"MAL")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COUNTIF(OFFSET('52819_raw'!A2,0,0,D9-B9+1,1),"MDA")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COUNTIF(OFFSET('52819_raw'!A2,0,0,D9-B9+1,1),"MF")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COUNTIF(OFFSET('52819_raw'!A2,0,0,D9-B9+1,1),"ML")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COUNTIF(OFFSET('52819_raw'!A2,0,0,D9-B9+1,1),"OD")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COUNTIF(OFFSET('52819_raw'!A2,0,0,D9-B9+1,1),"PA")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COUNTIF(OFFSET('52819_raw'!A2,0,0,D9-B9+1,1),"PB")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COUNTIF(OFFSET('52819_raw'!A2,0,0,D9-B9+1,1),"PD")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COUNTIF(OFFSET('52819_raw'!A2,0,0,D9-B9+1,1),"PF")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COUNTIF(OFFSET('52819_raw'!A2,0,0,D9-B9+1,1),"PP")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COUNTIF(OFFSET('52819_raw'!A2,0,0,D9-B9+1,1),"SC")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COUNTIF(OFFSET('52819_raw'!A2,0,0,D9-B9+1,1),"SL")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COUNTIF(OFFSET('52819_raw'!A2,0,0,D9-B9+1,1),"SR")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COUNTIF(OFFSET('52819_raw'!A2,0,0,D9-B9+1,1),"SS")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COUNTIF(OFFSET('52819_raw'!A2,0,0,D9-B9+1,1),"SB")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COUNTIF(OFFSET('52819_raw'!A2,0,0,D9-B9+1,1),"SH")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COUNTIF(OFFSET('52819_raw'!A2,0,0,D9-B9+1,1),"SM")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COUNTIF(OFFSET('52819_raw'!A2,0,0,D9-B9+1,1),"TA")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COUNTIF(OFFSET('52819_raw'!A2,0,0,D9-B9+1,1),"BRI")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COUNTIF(OFFSET('52819_raw'!A2,0,0,D9-B9+1,1),"ERY")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COUNTIF(OFFSET('52819_raw'!A2,0,0,D9-B9+1,1),"EUN")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COUNTIF(OFFSET('52819_raw'!A2,0,0,D9-B9+1,1),"GORG")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COUNTIF(OFFSET('52819_raw'!A2,0,0,D9-B9+1,1),"ICIL")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COUNTIF(OFFSET('52819_raw'!A2,0,0,D9-B9+1,1),"MUR")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COUNTIF(OFFSET('52819_raw'!A2,0,0,D9-B9+1,1),"MOPS")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COUNTIF(OFFSET('52819_raw'!A2,0,0,D9-B9+1,1),"PAURA")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COUNTIF(OFFSET('52819_raw'!A2,0,0,D9-B9+1,1),"PRELA")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COUNTIF(OFFSET('52819_raw'!A2,0,0,D9-B9+1,1),"PSDP")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COUNTIF(OFFSET('52819_raw'!A2,0,0,D9-B9+1,1),"PSPT")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COUNTIF(OFFSET('52819_raw'!A2,0,0,D9-B9+1,1),"PTER")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COUNTIF(OFFSET('52819_raw'!A2,0,0,D9-B9+1,1),"SPO")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COUNTIF(OFFSET('52819_raw'!A2,0,0,D9-B9+1,1),"PAL")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COUNTIF(OFFSET('52819_raw'!A2,0,0,D9-B9+1,1),"ZO")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COUNTIF(OFFSET('52819_raw'!A2,0,0,D9-B9+1,1),"AMP")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COUNTIF(OFFSET('52819_raw'!A2,0,0,D9-B9+1,1),"DICT")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COUNTIF(OFFSET('52819_raw'!A2,0,0,D9-B9+1,1),"HALI")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COUNTIF(OFFSET('52819_raw'!A2,0,0,D9-B9+1,1),"LIAG")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COUNTIF(OFFSET('52819_raw'!A2,0,0,D9-B9+1,1),"LOBO")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COUNTIF(OFFSET('52819_raw'!A2,0,0,D9-B9+1,1),"MACA")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COUNTIF(OFFSET('52819_raw'!A2,0,0,D9-B9+1,1),"PAD")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COUNTIF(OFFSET('52819_raw'!A2,0,0,D9-B9+1,1),"POR")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COUNTIF(OFFSET('52819_raw'!A2,0,0,D9-B9+1,1),"SARG")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COUNTIF(OFFSET('52819_raw'!A2,0,0,D9-B9+1,1),"SCHIZ")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COUNTIF(OFFSET('52819_raw'!A2,0,0,D9-B9+1,1),"STY")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COUNTIF(OFFSET('52819_raw'!A2,0,0,D9-B9+1,1),"TURB")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COUNTIF(OFFSET('52819_raw'!A2,0,0,D9-B9+1,1),"TURF")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COUNTIF(OFFSET('52819_raw'!A2,0,0,D9-B9+1,1),"WRAN")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COUNTIF(OFFSET('52819_raw'!A2,0,0,D9-B9+1,1),"CTB")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COUNTIF(OFFSET('52819_raw'!A2,0,0,D9-B9+1,1),"ASC")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COUNTIF(OFFSET('52819_raw'!A2,0,0,D9-B9+1,1),"O")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COUNTIF(OFFSET('52819_raw'!A2,0,0,D9-B9+1,1),"DCA")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COUNTIF(OFFSET('52819_raw'!A2,0,0,D9-B9+1,1),"DG")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COUNTIF(OFFSET('52819_raw'!A2,0,0,D9-B9+1,1),"ODC")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COUNTIF(OFFSET('52819_raw'!A2,0,0,D9-B9+1,1),"RDC")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COUNTIF(OFFSET('52819_raw'!A2,0,0,D9-B9+1,1),"CALG")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COUNTIF(OFFSET('52819_raw'!A2,0,0,D9-B9+1,1),"DCOR")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COUNTIF(OFFSET('52819_raw'!A2,0,0,D9-B9+1,1),"P")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COUNTIF(OFFSET('52819_raw'!A2,0,0,D9-B9+1,1),"R")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COUNTIF(OFFSET('52819_raw'!A2,0,0,D9-B9+1,1),"S")</f>
        <v>1</v>
      </c>
      <c r="I120" s="4">
        <f ca="1">(H120/H127)*100</f>
        <v>11.111111111111111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COUNTIF(OFFSET('52819_raw'!A2,0,0,D9-B9+1,1),"UNK")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COUNTIF(OFFSET('52819_raw'!A2,0,0,D9-B9+1,1),"SHAD")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COUNTIF(OFFSET('52819_raw'!A2,0,0,D9-B9+1,1),"TAPE")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COUNTIF(OFFSET('52819_raw'!A2,0,0,D9-B9+1,1),"WAND")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100.00000000000001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COUNTA(OFFSET('57824_raw'!A2,0,0,D9-B9+1,1))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COUNTIF(OFFSET('57824_raw'!C2,0,0,D9-B9+1,1),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COUNTIF(OFFSET('57824_raw'!C2,0,0,D9-B9+1,1),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COUNTIF(OFFSET('57824_raw'!A2,0,0,D9-B9+1,1),"AC")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COUNTIF(OFFSET('57824_raw'!C2,0,0,D9-B9+1,1),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COUNTIF(OFFSET('57824_raw'!A2,0,0,D9-B9+1,1),"AP")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COUNTIF(OFFSET('57824_raw'!C2,0,0,D9-B9+1,1),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COUNTIF(OFFSET('57824_raw'!A2,0,0,D9-B9+1,1),"APR")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COUNTIF(OFFSET('57824_raw'!C2,0,0,D9-B9+1,1),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COUNTIF(OFFSET('57824_raw'!A2,0,0,D9-B9+1,1),"AA")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COUNTIF(OFFSET('57824_raw'!C2,0,0,D9-B9+1,1),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COUNTIF(OFFSET('57824_raw'!A2,0,0,D9-B9+1,1),"AF")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COUNTIF(OFFSET('57824_raw'!C2,0,0,D9-B9+1,1),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COUNTIF(OFFSET('57824_raw'!A2,0,0,D9-B9+1,1),"AG")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COUNTIF(OFFSET('57824_raw'!C2,0,0,D9-B9+1,1),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COUNTIF(OFFSET('57824_raw'!A2,0,0,D9-B9+1,1),"AL")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COUNTIF(OFFSET('57824_raw'!C2,0,0,D9-B9+1,1),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COUNTIF(OFFSET('57824_raw'!A2,0,0,D9-B9+1,1),"AT")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COUNTIF(OFFSET('57824_raw'!C2,0,0,D9-B9+1,1),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COUNTIF(OFFSET('57824_raw'!A2,0,0,D9-B9+1,1),"AU")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COUNTIF(OFFSET('57824_raw'!C2,0,0,D9-B9+1,1),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COUNTIF(OFFSET('57824_raw'!A2,0,0,D9-B9+1,1),"CB")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COUNTIF(OFFSET('57824_raw'!C2,0,0,D9-B9+1,1),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COUNTIF(OFFSET('57824_raw'!A2,0,0,D9-B9+1,1),"CN")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COUNTIF(OFFSET('57824_raw'!C2,0,0,D9-B9+1,1),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COUNTIF(OFFSET('57824_raw'!A2,0,0,D9-B9+1,1),"CORAL")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COUNTIF(OFFSET('57824_raw'!A2,0,0,D9-B9+1,1),"CORJU")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COUNTIF(OFFSET('57824_raw'!A2,0,0,D9-B9+1,1),"DCY")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COUNTIF(OFFSET('57824_raw'!A2,0,0,D9-B9+1,1),"DST")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SUM((OFFSET('57824_raw'!B2,0,0,D9-B9+1,1)="ASP") * (OFFSET('57824_raw'!C2,0,0,D9-B9+1,1)&lt;&gt;"TWS"))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COUNTIF(OFFSET('57824_raw'!A2,0,0,D9-B9+1,1),"DSO")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SUM((OFFSET('57824_raw'!B2,0,0,D9-B9+1,1)="BBD") * (OFFSET('57824_raw'!C2,0,0,D9-B9+1,1)&lt;&gt;"TWS"))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COUNTIF(OFFSET('57824_raw'!A2,0,0,D9-B9+1,1),"DC")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SUM((OFFSET('57824_raw'!B2,0,0,D9-B9+1,1)="BL") * (OFFSET('57824_raw'!C2,0,0,D9-B9+1,1)&lt;&gt;"TWS"))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COUNTIF(OFFSET('57824_raw'!A2,0,0,D9-B9+1,1),"DL")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SUM((OFFSET('57824_raw'!B2,0,0,D9-B9+1,1)="OD") * (OFFSET('57824_raw'!C2,0,0,D9-B9+1,1)&lt;&gt;"TWS"))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COUNTIF(OFFSET('57824_raw'!A2,0,0,D9-B9+1,1),"DS")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SUM((OFFSET('57824_raw'!B2,0,0,D9-B9+1,1)="PLA") * (OFFSET('57824_raw'!C2,0,0,D9-B9+1,1)&lt;&gt;"TWS"))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COUNTIF(OFFSET('57824_raw'!A2,0,0,D9-B9+1,1),"EF")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SUM((OFFSET('57824_raw'!B2,0,0,D9-B9+1,1)="WBD") * (OFFSET('57824_raw'!C2,0,0,D9-B9+1,1)&lt;&gt;"TWS"))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COUNTIF(OFFSET('57824_raw'!A2,0,0,D9-B9+1,1),"FF")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SUM((OFFSET('57824_raw'!B2,0,0,D9-B9+1,1)="YBD") * (OFFSET('57824_raw'!C2,0,0,D9-B9+1,1)&lt;&gt;"TWS"))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COUNTIF(OFFSET('57824_raw'!A2,0,0,D9-B9+1,1),"IS")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COUNTIF(OFFSET('57824_raw'!A2,0,0,D9-B9+1,1),"LC")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(OFFSET('57824_raw'!B2,0,0,D9-B9+1,1)="ASP")*( OFFSET('57824_raw'!C2,0,0,D9-B9+1,1)="C"))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COUNTIF(OFFSET('57824_raw'!A2,0,0,D9-B9+1,1),"MD")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(OFFSET('57824_raw'!B2,0,0,D9-B9+1,1)="BBD")*( OFFSET('57824_raw'!C2,0,0,D9-B9+1,1)="C"))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COUNTIF(OFFSET('57824_raw'!A2,0,0,D9-B9+1,1),"MM")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(OFFSET('57824_raw'!B2,0,0,D9-B9+1,1)="BL")*( OFFSET('57824_raw'!C2,0,0,D9-B9+1,1)="C"))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COUNTIF(OFFSET('57824_raw'!A2,0,0,D9-B9+1,1),"MAR")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(OFFSET('57824_raw'!B2,0,0,D9-B9+1,1)="OD")*( OFFSET('57824_raw'!C2,0,0,D9-B9+1,1)="C"))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COUNTIF(OFFSET('57824_raw'!A2,0,0,D9-B9+1,1),"MME")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(OFFSET('57824_raw'!B2,0,0,D9-B9+1,1)="PLA")*( OFFSET('57824_raw'!C2,0,0,D9-B9+1,1)="C"))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COUNTIF(OFFSET('57824_raw'!A2,0,0,D9-B9+1,1),"MILA")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(OFFSET('57824_raw'!B2,0,0,D9-B9+1,1)="WBD")*( OFFSET('57824_raw'!C2,0,0,D9-B9+1,1)="C"))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COUNTIF(OFFSET('57824_raw'!A2,0,0,D9-B9+1,1),"MILC")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(OFFSET('57824_raw'!B2,0,0,D9-B9+1,1)="YBD")*( OFFSET('57824_raw'!C2,0,0,D9-B9+1,1)="C"))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COUNTIF(OFFSET('57824_raw'!A2,0,0,D9-B9+1,1),"MILS")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COUNTIF(OFFSET('57824_raw'!A2,0,0,D9-B9+1,1),"MA")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COUNTIF(OFFSET('57824_raw'!A2,0,0,D9-B9+1,1),"MC")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COUNTIF(OFFSET('57824_raw'!A2,0,0,D9-B9+1,1),"MFAV")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COUNTIF(OFFSET('57824_raw'!A2,0,0,D9-B9+1,1),"MFRN")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COUNTIF(OFFSET('57824_raw'!A2,0,0,D9-B9+1,1),"MAN")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COUNTIF(OFFSET('57824_raw'!A2,0,0,D9-B9+1,1),"MAL")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COUNTIF(OFFSET('57824_raw'!A2,0,0,D9-B9+1,1),"MDA")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COUNTIF(OFFSET('57824_raw'!A2,0,0,D9-B9+1,1),"MF")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COUNTIF(OFFSET('57824_raw'!A2,0,0,D9-B9+1,1),"ML")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COUNTIF(OFFSET('57824_raw'!A2,0,0,D9-B9+1,1),"OD")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COUNTIF(OFFSET('57824_raw'!A2,0,0,D9-B9+1,1),"PA")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COUNTIF(OFFSET('57824_raw'!A2,0,0,D9-B9+1,1),"PB")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COUNTIF(OFFSET('57824_raw'!A2,0,0,D9-B9+1,1),"PD")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COUNTIF(OFFSET('57824_raw'!A2,0,0,D9-B9+1,1),"PF")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COUNTIF(OFFSET('57824_raw'!A2,0,0,D9-B9+1,1),"PP")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COUNTIF(OFFSET('57824_raw'!A2,0,0,D9-B9+1,1),"SC")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COUNTIF(OFFSET('57824_raw'!A2,0,0,D9-B9+1,1),"SL")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COUNTIF(OFFSET('57824_raw'!A2,0,0,D9-B9+1,1),"SR")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COUNTIF(OFFSET('57824_raw'!A2,0,0,D9-B9+1,1),"SS")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COUNTIF(OFFSET('57824_raw'!A2,0,0,D9-B9+1,1),"SB")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COUNTIF(OFFSET('57824_raw'!A2,0,0,D9-B9+1,1),"SH")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COUNTIF(OFFSET('57824_raw'!A2,0,0,D9-B9+1,1),"SM")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COUNTIF(OFFSET('57824_raw'!A2,0,0,D9-B9+1,1),"TA")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COUNTIF(OFFSET('57824_raw'!A2,0,0,D9-B9+1,1),"BRI")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COUNTIF(OFFSET('57824_raw'!A2,0,0,D9-B9+1,1),"ERY")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COUNTIF(OFFSET('57824_raw'!A2,0,0,D9-B9+1,1),"EUN")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COUNTIF(OFFSET('57824_raw'!A2,0,0,D9-B9+1,1),"GORG")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COUNTIF(OFFSET('57824_raw'!A2,0,0,D9-B9+1,1),"ICIL")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COUNTIF(OFFSET('57824_raw'!A2,0,0,D9-B9+1,1),"MUR")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COUNTIF(OFFSET('57824_raw'!A2,0,0,D9-B9+1,1),"MOPS")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COUNTIF(OFFSET('57824_raw'!A2,0,0,D9-B9+1,1),"PAURA")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COUNTIF(OFFSET('57824_raw'!A2,0,0,D9-B9+1,1),"PRELA")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COUNTIF(OFFSET('57824_raw'!A2,0,0,D9-B9+1,1),"PSDP")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COUNTIF(OFFSET('57824_raw'!A2,0,0,D9-B9+1,1),"PSPT")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COUNTIF(OFFSET('57824_raw'!A2,0,0,D9-B9+1,1),"PTER")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COUNTIF(OFFSET('57824_raw'!A2,0,0,D9-B9+1,1),"SPO")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COUNTIF(OFFSET('57824_raw'!A2,0,0,D9-B9+1,1),"PAL")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COUNTIF(OFFSET('57824_raw'!A2,0,0,D9-B9+1,1),"ZO")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COUNTIF(OFFSET('57824_raw'!A2,0,0,D9-B9+1,1),"AMP")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COUNTIF(OFFSET('57824_raw'!A2,0,0,D9-B9+1,1),"DICT")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COUNTIF(OFFSET('57824_raw'!A2,0,0,D9-B9+1,1),"HALI")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COUNTIF(OFFSET('57824_raw'!A2,0,0,D9-B9+1,1),"LIAG")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COUNTIF(OFFSET('57824_raw'!A2,0,0,D9-B9+1,1),"LOBO")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COUNTIF(OFFSET('57824_raw'!A2,0,0,D9-B9+1,1),"MACA")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COUNTIF(OFFSET('57824_raw'!A2,0,0,D9-B9+1,1),"PAD")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COUNTIF(OFFSET('57824_raw'!A2,0,0,D9-B9+1,1),"POR")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COUNTIF(OFFSET('57824_raw'!A2,0,0,D9-B9+1,1),"SARG")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COUNTIF(OFFSET('57824_raw'!A2,0,0,D9-B9+1,1),"SCHIZ")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COUNTIF(OFFSET('57824_raw'!A2,0,0,D9-B9+1,1),"STY")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COUNTIF(OFFSET('57824_raw'!A2,0,0,D9-B9+1,1),"TURB")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COUNTIF(OFFSET('57824_raw'!A2,0,0,D9-B9+1,1),"TURF")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COUNTIF(OFFSET('57824_raw'!A2,0,0,D9-B9+1,1),"WRAN")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COUNTIF(OFFSET('57824_raw'!A2,0,0,D9-B9+1,1),"CTB")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COUNTIF(OFFSET('57824_raw'!A2,0,0,D9-B9+1,1),"ASC")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COUNTIF(OFFSET('57824_raw'!A2,0,0,D9-B9+1,1),"O")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COUNTIF(OFFSET('57824_raw'!A2,0,0,D9-B9+1,1),"DCA")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COUNTIF(OFFSET('57824_raw'!A2,0,0,D9-B9+1,1),"DG")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COUNTIF(OFFSET('57824_raw'!A2,0,0,D9-B9+1,1),"ODC")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COUNTIF(OFFSET('57824_raw'!A2,0,0,D9-B9+1,1),"RDC")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COUNTIF(OFFSET('57824_raw'!A2,0,0,D9-B9+1,1),"CALG")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COUNTIF(OFFSET('57824_raw'!A2,0,0,D9-B9+1,1),"DCOR")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COUNTIF(OFFSET('57824_raw'!A2,0,0,D9-B9+1,1),"P")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COUNTIF(OFFSET('57824_raw'!A2,0,0,D9-B9+1,1),"R")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COUNTIF(OFFSET('57824_raw'!A2,0,0,D9-B9+1,1),"S")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COUNTIF(OFFSET('57824_raw'!A2,0,0,D9-B9+1,1),"UNK")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COUNTIF(OFFSET('57824_raw'!A2,0,0,D9-B9+1,1),"SHAD")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COUNTIF(OFFSET('57824_raw'!A2,0,0,D9-B9+1,1),"TAPE")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COUNTIF(OFFSET('57824_raw'!A2,0,0,D9-B9+1,1),"WAND")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COUNTA(OFFSET('62829_raw'!A2,0,0,D9-B9+1,1))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COUNTIF(OFFSET('62829_raw'!C2,0,0,D9-B9+1,1),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COUNTIF(OFFSET('62829_raw'!C2,0,0,D9-B9+1,1),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COUNTIF(OFFSET('62829_raw'!A2,0,0,D9-B9+1,1),"AC")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COUNTIF(OFFSET('62829_raw'!C2,0,0,D9-B9+1,1),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COUNTIF(OFFSET('62829_raw'!A2,0,0,D9-B9+1,1),"AP")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COUNTIF(OFFSET('62829_raw'!C2,0,0,D9-B9+1,1),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COUNTIF(OFFSET('62829_raw'!A2,0,0,D9-B9+1,1),"APR")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COUNTIF(OFFSET('62829_raw'!C2,0,0,D9-B9+1,1),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COUNTIF(OFFSET('62829_raw'!A2,0,0,D9-B9+1,1),"AA")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COUNTIF(OFFSET('62829_raw'!C2,0,0,D9-B9+1,1),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COUNTIF(OFFSET('62829_raw'!A2,0,0,D9-B9+1,1),"AF")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COUNTIF(OFFSET('62829_raw'!C2,0,0,D9-B9+1,1),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COUNTIF(OFFSET('62829_raw'!A2,0,0,D9-B9+1,1),"AG")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COUNTIF(OFFSET('62829_raw'!C2,0,0,D9-B9+1,1),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COUNTIF(OFFSET('62829_raw'!A2,0,0,D9-B9+1,1),"AL")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COUNTIF(OFFSET('62829_raw'!C2,0,0,D9-B9+1,1),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COUNTIF(OFFSET('62829_raw'!A2,0,0,D9-B9+1,1),"AT")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COUNTIF(OFFSET('62829_raw'!C2,0,0,D9-B9+1,1),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COUNTIF(OFFSET('62829_raw'!A2,0,0,D9-B9+1,1),"AU")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COUNTIF(OFFSET('62829_raw'!C2,0,0,D9-B9+1,1),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COUNTIF(OFFSET('62829_raw'!A2,0,0,D9-B9+1,1),"CB")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COUNTIF(OFFSET('62829_raw'!C2,0,0,D9-B9+1,1),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COUNTIF(OFFSET('62829_raw'!A2,0,0,D9-B9+1,1),"CN")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COUNTIF(OFFSET('62829_raw'!C2,0,0,D9-B9+1,1),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COUNTIF(OFFSET('62829_raw'!A2,0,0,D9-B9+1,1),"CORAL")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COUNTIF(OFFSET('62829_raw'!A2,0,0,D9-B9+1,1),"CORJU")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COUNTIF(OFFSET('62829_raw'!A2,0,0,D9-B9+1,1),"DCY")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COUNTIF(OFFSET('62829_raw'!A2,0,0,D9-B9+1,1),"DST")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SUM((OFFSET('62829_raw'!B2,0,0,D9-B9+1,1)="ASP") * (OFFSET('62829_raw'!C2,0,0,D9-B9+1,1)&lt;&gt;"TWS"))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COUNTIF(OFFSET('62829_raw'!A2,0,0,D9-B9+1,1),"DSO")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SUM((OFFSET('62829_raw'!B2,0,0,D9-B9+1,1)="BBD") * (OFFSET('62829_raw'!C2,0,0,D9-B9+1,1)&lt;&gt;"TWS"))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COUNTIF(OFFSET('62829_raw'!A2,0,0,D9-B9+1,1),"DC")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SUM((OFFSET('62829_raw'!B2,0,0,D9-B9+1,1)="BL") * (OFFSET('62829_raw'!C2,0,0,D9-B9+1,1)&lt;&gt;"TWS"))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COUNTIF(OFFSET('62829_raw'!A2,0,0,D9-B9+1,1),"DL")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SUM((OFFSET('62829_raw'!B2,0,0,D9-B9+1,1)="OD") * (OFFSET('62829_raw'!C2,0,0,D9-B9+1,1)&lt;&gt;"TWS"))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COUNTIF(OFFSET('62829_raw'!A2,0,0,D9-B9+1,1),"DS")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SUM((OFFSET('62829_raw'!B2,0,0,D9-B9+1,1)="PLA") * (OFFSET('62829_raw'!C2,0,0,D9-B9+1,1)&lt;&gt;"TWS"))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COUNTIF(OFFSET('62829_raw'!A2,0,0,D9-B9+1,1),"EF")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SUM((OFFSET('62829_raw'!B2,0,0,D9-B9+1,1)="WBD") * (OFFSET('62829_raw'!C2,0,0,D9-B9+1,1)&lt;&gt;"TWS"))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COUNTIF(OFFSET('62829_raw'!A2,0,0,D9-B9+1,1),"FF")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SUM((OFFSET('62829_raw'!B2,0,0,D9-B9+1,1)="YBD") * (OFFSET('62829_raw'!C2,0,0,D9-B9+1,1)&lt;&gt;"TWS"))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COUNTIF(OFFSET('62829_raw'!A2,0,0,D9-B9+1,1),"IS")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COUNTIF(OFFSET('62829_raw'!A2,0,0,D9-B9+1,1),"LC")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(OFFSET('62829_raw'!B2,0,0,D9-B9+1,1)="ASP")*( OFFSET('62829_raw'!C2,0,0,D9-B9+1,1)="C"))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COUNTIF(OFFSET('62829_raw'!A2,0,0,D9-B9+1,1),"MD")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(OFFSET('62829_raw'!B2,0,0,D9-B9+1,1)="BBD")*( OFFSET('62829_raw'!C2,0,0,D9-B9+1,1)="C"))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COUNTIF(OFFSET('62829_raw'!A2,0,0,D9-B9+1,1),"MM")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(OFFSET('62829_raw'!B2,0,0,D9-B9+1,1)="BL")*( OFFSET('62829_raw'!C2,0,0,D9-B9+1,1)="C"))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COUNTIF(OFFSET('62829_raw'!A2,0,0,D9-B9+1,1),"MAR")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(OFFSET('62829_raw'!B2,0,0,D9-B9+1,1)="OD")*( OFFSET('62829_raw'!C2,0,0,D9-B9+1,1)="C"))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COUNTIF(OFFSET('62829_raw'!A2,0,0,D9-B9+1,1),"MME")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(OFFSET('62829_raw'!B2,0,0,D9-B9+1,1)="PLA")*( OFFSET('62829_raw'!C2,0,0,D9-B9+1,1)="C"))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COUNTIF(OFFSET('62829_raw'!A2,0,0,D9-B9+1,1),"MILA")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(OFFSET('62829_raw'!B2,0,0,D9-B9+1,1)="WBD")*( OFFSET('62829_raw'!C2,0,0,D9-B9+1,1)="C"))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COUNTIF(OFFSET('62829_raw'!A2,0,0,D9-B9+1,1),"MILC")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(OFFSET('62829_raw'!B2,0,0,D9-B9+1,1)="YBD")*( OFFSET('62829_raw'!C2,0,0,D9-B9+1,1)="C"))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COUNTIF(OFFSET('62829_raw'!A2,0,0,D9-B9+1,1),"MILS")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COUNTIF(OFFSET('62829_raw'!A2,0,0,D9-B9+1,1),"MA")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COUNTIF(OFFSET('62829_raw'!A2,0,0,D9-B9+1,1),"MC")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COUNTIF(OFFSET('62829_raw'!A2,0,0,D9-B9+1,1),"MFAV")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COUNTIF(OFFSET('62829_raw'!A2,0,0,D9-B9+1,1),"MFRN")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COUNTIF(OFFSET('62829_raw'!A2,0,0,D9-B9+1,1),"MAN")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COUNTIF(OFFSET('62829_raw'!A2,0,0,D9-B9+1,1),"MAL")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COUNTIF(OFFSET('62829_raw'!A2,0,0,D9-B9+1,1),"MDA")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COUNTIF(OFFSET('62829_raw'!A2,0,0,D9-B9+1,1),"MF")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COUNTIF(OFFSET('62829_raw'!A2,0,0,D9-B9+1,1),"ML")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COUNTIF(OFFSET('62829_raw'!A2,0,0,D9-B9+1,1),"OD")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COUNTIF(OFFSET('62829_raw'!A2,0,0,D9-B9+1,1),"PA")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COUNTIF(OFFSET('62829_raw'!A2,0,0,D9-B9+1,1),"PB")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COUNTIF(OFFSET('62829_raw'!A2,0,0,D9-B9+1,1),"PD")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COUNTIF(OFFSET('62829_raw'!A2,0,0,D9-B9+1,1),"PF")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COUNTIF(OFFSET('62829_raw'!A2,0,0,D9-B9+1,1),"PP")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COUNTIF(OFFSET('62829_raw'!A2,0,0,D9-B9+1,1),"SC")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COUNTIF(OFFSET('62829_raw'!A2,0,0,D9-B9+1,1),"SL")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COUNTIF(OFFSET('62829_raw'!A2,0,0,D9-B9+1,1),"SR")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COUNTIF(OFFSET('62829_raw'!A2,0,0,D9-B9+1,1),"SS")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COUNTIF(OFFSET('62829_raw'!A2,0,0,D9-B9+1,1),"SB")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COUNTIF(OFFSET('62829_raw'!A2,0,0,D9-B9+1,1),"SH")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COUNTIF(OFFSET('62829_raw'!A2,0,0,D9-B9+1,1),"SM")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COUNTIF(OFFSET('62829_raw'!A2,0,0,D9-B9+1,1),"TA")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COUNTIF(OFFSET('62829_raw'!A2,0,0,D9-B9+1,1),"BRI")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COUNTIF(OFFSET('62829_raw'!A2,0,0,D9-B9+1,1),"ERY")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COUNTIF(OFFSET('62829_raw'!A2,0,0,D9-B9+1,1),"EUN")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COUNTIF(OFFSET('62829_raw'!A2,0,0,D9-B9+1,1),"GORG")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COUNTIF(OFFSET('62829_raw'!A2,0,0,D9-B9+1,1),"ICIL")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COUNTIF(OFFSET('62829_raw'!A2,0,0,D9-B9+1,1),"MUR")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COUNTIF(OFFSET('62829_raw'!A2,0,0,D9-B9+1,1),"MOPS")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COUNTIF(OFFSET('62829_raw'!A2,0,0,D9-B9+1,1),"PAURA")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COUNTIF(OFFSET('62829_raw'!A2,0,0,D9-B9+1,1),"PRELA")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COUNTIF(OFFSET('62829_raw'!A2,0,0,D9-B9+1,1),"PSDP")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COUNTIF(OFFSET('62829_raw'!A2,0,0,D9-B9+1,1),"PSPT")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COUNTIF(OFFSET('62829_raw'!A2,0,0,D9-B9+1,1),"PTER")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COUNTIF(OFFSET('62829_raw'!A2,0,0,D9-B9+1,1),"SPO")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COUNTIF(OFFSET('62829_raw'!A2,0,0,D9-B9+1,1),"PAL")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COUNTIF(OFFSET('62829_raw'!A2,0,0,D9-B9+1,1),"ZO")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COUNTIF(OFFSET('62829_raw'!A2,0,0,D9-B9+1,1),"AMP")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COUNTIF(OFFSET('62829_raw'!A2,0,0,D9-B9+1,1),"DICT")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COUNTIF(OFFSET('62829_raw'!A2,0,0,D9-B9+1,1),"HALI")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COUNTIF(OFFSET('62829_raw'!A2,0,0,D9-B9+1,1),"LIAG")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COUNTIF(OFFSET('62829_raw'!A2,0,0,D9-B9+1,1),"LOBO")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COUNTIF(OFFSET('62829_raw'!A2,0,0,D9-B9+1,1),"MACA")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COUNTIF(OFFSET('62829_raw'!A2,0,0,D9-B9+1,1),"PAD")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COUNTIF(OFFSET('62829_raw'!A2,0,0,D9-B9+1,1),"POR")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COUNTIF(OFFSET('62829_raw'!A2,0,0,D9-B9+1,1),"SARG")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COUNTIF(OFFSET('62829_raw'!A2,0,0,D9-B9+1,1),"SCHIZ")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COUNTIF(OFFSET('62829_raw'!A2,0,0,D9-B9+1,1),"STY")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COUNTIF(OFFSET('62829_raw'!A2,0,0,D9-B9+1,1),"TURB")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COUNTIF(OFFSET('62829_raw'!A2,0,0,D9-B9+1,1),"TURF")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COUNTIF(OFFSET('62829_raw'!A2,0,0,D9-B9+1,1),"WRAN")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COUNTIF(OFFSET('62829_raw'!A2,0,0,D9-B9+1,1),"CTB")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COUNTIF(OFFSET('62829_raw'!A2,0,0,D9-B9+1,1),"ASC")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COUNTIF(OFFSET('62829_raw'!A2,0,0,D9-B9+1,1),"O")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COUNTIF(OFFSET('62829_raw'!A2,0,0,D9-B9+1,1),"DCA")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COUNTIF(OFFSET('62829_raw'!A2,0,0,D9-B9+1,1),"DG")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COUNTIF(OFFSET('62829_raw'!A2,0,0,D9-B9+1,1),"ODC")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COUNTIF(OFFSET('62829_raw'!A2,0,0,D9-B9+1,1),"RDC")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COUNTIF(OFFSET('62829_raw'!A2,0,0,D9-B9+1,1),"CALG")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COUNTIF(OFFSET('62829_raw'!A2,0,0,D9-B9+1,1),"DCOR")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COUNTIF(OFFSET('62829_raw'!A2,0,0,D9-B9+1,1),"P")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COUNTIF(OFFSET('62829_raw'!A2,0,0,D9-B9+1,1),"R")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COUNTIF(OFFSET('62829_raw'!A2,0,0,D9-B9+1,1),"S")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COUNTIF(OFFSET('62829_raw'!A2,0,0,D9-B9+1,1),"UNK")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COUNTIF(OFFSET('62829_raw'!A2,0,0,D9-B9+1,1),"SHAD")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COUNTIF(OFFSET('62829_raw'!A2,0,0,D9-B9+1,1),"TAPE")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COUNTIF(OFFSET('62829_raw'!A2,0,0,D9-B9+1,1),"WAND")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COUNTA(OFFSET('67834_raw'!A2,0,0,D9-B9+1,1))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COUNTIF(OFFSET('67834_raw'!C2,0,0,D9-B9+1,1),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COUNTIF(OFFSET('67834_raw'!C2,0,0,D9-B9+1,1),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COUNTIF(OFFSET('67834_raw'!A2,0,0,D9-B9+1,1),"AC")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COUNTIF(OFFSET('67834_raw'!C2,0,0,D9-B9+1,1), "S")</f>
        <v>6</v>
      </c>
      <c r="C18" s="8">
        <f ca="1">(B18/H127)*100</f>
        <v>60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COUNTIF(OFFSET('67834_raw'!A2,0,0,D9-B9+1,1),"AP")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COUNTIF(OFFSET('67834_raw'!C2,0,0,D9-B9+1,1),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COUNTIF(OFFSET('67834_raw'!A2,0,0,D9-B9+1,1),"APR")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COUNTIF(OFFSET('67834_raw'!C2,0,0,D9-B9+1,1),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COUNTIF(OFFSET('67834_raw'!A2,0,0,D9-B9+1,1),"AA")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COUNTIF(OFFSET('67834_raw'!C2,0,0,D9-B9+1,1), "CTB")</f>
        <v>4</v>
      </c>
      <c r="C21" s="4">
        <f ca="1">(B21/H127)*100</f>
        <v>40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COUNTIF(OFFSET('67834_raw'!A2,0,0,D9-B9+1,1),"AF")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COUNTIF(OFFSET('67834_raw'!C2,0,0,D9-B9+1,1),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COUNTIF(OFFSET('67834_raw'!A2,0,0,D9-B9+1,1),"AG")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COUNTIF(OFFSET('67834_raw'!C2,0,0,D9-B9+1,1),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COUNTIF(OFFSET('67834_raw'!A2,0,0,D9-B9+1,1),"AL")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COUNTIF(OFFSET('67834_raw'!C2,0,0,D9-B9+1,1),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COUNTIF(OFFSET('67834_raw'!A2,0,0,D9-B9+1,1),"AT")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COUNTIF(OFFSET('67834_raw'!C2,0,0,D9-B9+1,1),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COUNTIF(OFFSET('67834_raw'!A2,0,0,D9-B9+1,1),"AU")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COUNTIF(OFFSET('67834_raw'!C2,0,0,D9-B9+1,1),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COUNTIF(OFFSET('67834_raw'!A2,0,0,D9-B9+1,1),"CB")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COUNTIF(OFFSET('67834_raw'!C2,0,0,D9-B9+1,1),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COUNTIF(OFFSET('67834_raw'!A2,0,0,D9-B9+1,1),"CN")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COUNTIF(OFFSET('67834_raw'!C2,0,0,D9-B9+1,1),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COUNTIF(OFFSET('67834_raw'!A2,0,0,D9-B9+1,1),"CORAL")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COUNTIF(OFFSET('67834_raw'!A2,0,0,D9-B9+1,1),"CORJU")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COUNTIF(OFFSET('67834_raw'!A2,0,0,D9-B9+1,1),"DCY")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COUNTIF(OFFSET('67834_raw'!A2,0,0,D9-B9+1,1),"DST")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SUM((OFFSET('67834_raw'!B2,0,0,D9-B9+1,1)="ASP") * (OFFSET('67834_raw'!C2,0,0,D9-B9+1,1)&lt;&gt;"TWS"))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COUNTIF(OFFSET('67834_raw'!A2,0,0,D9-B9+1,1),"DSO")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SUM((OFFSET('67834_raw'!B2,0,0,D9-B9+1,1)="BBD") * (OFFSET('67834_raw'!C2,0,0,D9-B9+1,1)&lt;&gt;"TWS"))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COUNTIF(OFFSET('67834_raw'!A2,0,0,D9-B9+1,1),"DC")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SUM((OFFSET('67834_raw'!B2,0,0,D9-B9+1,1)="BL") * (OFFSET('67834_raw'!C2,0,0,D9-B9+1,1)&lt;&gt;"TWS"))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COUNTIF(OFFSET('67834_raw'!A2,0,0,D9-B9+1,1),"DL")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SUM((OFFSET('67834_raw'!B2,0,0,D9-B9+1,1)="OD") * (OFFSET('67834_raw'!C2,0,0,D9-B9+1,1)&lt;&gt;"TWS"))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COUNTIF(OFFSET('67834_raw'!A2,0,0,D9-B9+1,1),"DS")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SUM((OFFSET('67834_raw'!B2,0,0,D9-B9+1,1)="PLA") * (OFFSET('67834_raw'!C2,0,0,D9-B9+1,1)&lt;&gt;"TWS"))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COUNTIF(OFFSET('67834_raw'!A2,0,0,D9-B9+1,1),"EF")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SUM((OFFSET('67834_raw'!B2,0,0,D9-B9+1,1)="WBD") * (OFFSET('67834_raw'!C2,0,0,D9-B9+1,1)&lt;&gt;"TWS"))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COUNTIF(OFFSET('67834_raw'!A2,0,0,D9-B9+1,1),"FF")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SUM((OFFSET('67834_raw'!B2,0,0,D9-B9+1,1)="YBD") * (OFFSET('67834_raw'!C2,0,0,D9-B9+1,1)&lt;&gt;"TWS"))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COUNTIF(OFFSET('67834_raw'!A2,0,0,D9-B9+1,1),"IS")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COUNTIF(OFFSET('67834_raw'!A2,0,0,D9-B9+1,1),"LC")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(OFFSET('67834_raw'!B2,0,0,D9-B9+1,1)="ASP")*( OFFSET('67834_raw'!C2,0,0,D9-B9+1,1)="C"))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COUNTIF(OFFSET('67834_raw'!A2,0,0,D9-B9+1,1),"MD")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(OFFSET('67834_raw'!B2,0,0,D9-B9+1,1)="BBD")*( OFFSET('67834_raw'!C2,0,0,D9-B9+1,1)="C"))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COUNTIF(OFFSET('67834_raw'!A2,0,0,D9-B9+1,1),"MM")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(OFFSET('67834_raw'!B2,0,0,D9-B9+1,1)="BL")*( OFFSET('67834_raw'!C2,0,0,D9-B9+1,1)="C"))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COUNTIF(OFFSET('67834_raw'!A2,0,0,D9-B9+1,1),"MAR")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(OFFSET('67834_raw'!B2,0,0,D9-B9+1,1)="OD")*( OFFSET('67834_raw'!C2,0,0,D9-B9+1,1)="C"))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COUNTIF(OFFSET('67834_raw'!A2,0,0,D9-B9+1,1),"MME")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(OFFSET('67834_raw'!B2,0,0,D9-B9+1,1)="PLA")*( OFFSET('67834_raw'!C2,0,0,D9-B9+1,1)="C"))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COUNTIF(OFFSET('67834_raw'!A2,0,0,D9-B9+1,1),"MILA")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(OFFSET('67834_raw'!B2,0,0,D9-B9+1,1)="WBD")*( OFFSET('67834_raw'!C2,0,0,D9-B9+1,1)="C"))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COUNTIF(OFFSET('67834_raw'!A2,0,0,D9-B9+1,1),"MILC")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(OFFSET('67834_raw'!B2,0,0,D9-B9+1,1)="YBD")*( OFFSET('67834_raw'!C2,0,0,D9-B9+1,1)="C"))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COUNTIF(OFFSET('67834_raw'!A2,0,0,D9-B9+1,1),"MILS")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COUNTIF(OFFSET('67834_raw'!A2,0,0,D9-B9+1,1),"MA")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COUNTIF(OFFSET('67834_raw'!A2,0,0,D9-B9+1,1),"MC")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COUNTIF(OFFSET('67834_raw'!A2,0,0,D9-B9+1,1),"MFAV")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COUNTIF(OFFSET('67834_raw'!A2,0,0,D9-B9+1,1),"MFRN")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COUNTIF(OFFSET('67834_raw'!A2,0,0,D9-B9+1,1),"MAN")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COUNTIF(OFFSET('67834_raw'!A2,0,0,D9-B9+1,1),"MAL")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COUNTIF(OFFSET('67834_raw'!A2,0,0,D9-B9+1,1),"MDA")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COUNTIF(OFFSET('67834_raw'!A2,0,0,D9-B9+1,1),"MF")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COUNTIF(OFFSET('67834_raw'!A2,0,0,D9-B9+1,1),"ML")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COUNTIF(OFFSET('67834_raw'!A2,0,0,D9-B9+1,1),"OD")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COUNTIF(OFFSET('67834_raw'!A2,0,0,D9-B9+1,1),"PA")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COUNTIF(OFFSET('67834_raw'!A2,0,0,D9-B9+1,1),"PB")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COUNTIF(OFFSET('67834_raw'!A2,0,0,D9-B9+1,1),"PD")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COUNTIF(OFFSET('67834_raw'!A2,0,0,D9-B9+1,1),"PF")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COUNTIF(OFFSET('67834_raw'!A2,0,0,D9-B9+1,1),"PP")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COUNTIF(OFFSET('67834_raw'!A2,0,0,D9-B9+1,1),"SC")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COUNTIF(OFFSET('67834_raw'!A2,0,0,D9-B9+1,1),"SL")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COUNTIF(OFFSET('67834_raw'!A2,0,0,D9-B9+1,1),"SR")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COUNTIF(OFFSET('67834_raw'!A2,0,0,D9-B9+1,1),"SS")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COUNTIF(OFFSET('67834_raw'!A2,0,0,D9-B9+1,1),"SB")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COUNTIF(OFFSET('67834_raw'!A2,0,0,D9-B9+1,1),"SH")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COUNTIF(OFFSET('67834_raw'!A2,0,0,D9-B9+1,1),"SM")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COUNTIF(OFFSET('67834_raw'!A2,0,0,D9-B9+1,1),"TA")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COUNTIF(OFFSET('67834_raw'!A2,0,0,D9-B9+1,1),"BRI")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COUNTIF(OFFSET('67834_raw'!A2,0,0,D9-B9+1,1),"ERY")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COUNTIF(OFFSET('67834_raw'!A2,0,0,D9-B9+1,1),"EUN")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COUNTIF(OFFSET('67834_raw'!A2,0,0,D9-B9+1,1),"GORG")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COUNTIF(OFFSET('67834_raw'!A2,0,0,D9-B9+1,1),"ICIL")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COUNTIF(OFFSET('67834_raw'!A2,0,0,D9-B9+1,1),"MUR")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COUNTIF(OFFSET('67834_raw'!A2,0,0,D9-B9+1,1),"MOPS")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COUNTIF(OFFSET('67834_raw'!A2,0,0,D9-B9+1,1),"PAURA")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COUNTIF(OFFSET('67834_raw'!A2,0,0,D9-B9+1,1),"PRELA")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COUNTIF(OFFSET('67834_raw'!A2,0,0,D9-B9+1,1),"PSDP")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COUNTIF(OFFSET('67834_raw'!A2,0,0,D9-B9+1,1),"PSPT")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COUNTIF(OFFSET('67834_raw'!A2,0,0,D9-B9+1,1),"PTER")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COUNTIF(OFFSET('67834_raw'!A2,0,0,D9-B9+1,1),"SPO")</f>
        <v>6</v>
      </c>
      <c r="I84" s="4">
        <f ca="1">(H84/H127)*100</f>
        <v>60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COUNTIF(OFFSET('67834_raw'!A2,0,0,D9-B9+1,1),"PAL")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COUNTIF(OFFSET('67834_raw'!A2,0,0,D9-B9+1,1),"ZO")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COUNTIF(OFFSET('67834_raw'!A2,0,0,D9-B9+1,1),"AMP")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COUNTIF(OFFSET('67834_raw'!A2,0,0,D9-B9+1,1),"DICT")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COUNTIF(OFFSET('67834_raw'!A2,0,0,D9-B9+1,1),"HALI")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COUNTIF(OFFSET('67834_raw'!A2,0,0,D9-B9+1,1),"LIAG")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COUNTIF(OFFSET('67834_raw'!A2,0,0,D9-B9+1,1),"LOBO")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COUNTIF(OFFSET('67834_raw'!A2,0,0,D9-B9+1,1),"MACA")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COUNTIF(OFFSET('67834_raw'!A2,0,0,D9-B9+1,1),"PAD")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COUNTIF(OFFSET('67834_raw'!A2,0,0,D9-B9+1,1),"POR")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COUNTIF(OFFSET('67834_raw'!A2,0,0,D9-B9+1,1),"SARG")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COUNTIF(OFFSET('67834_raw'!A2,0,0,D9-B9+1,1),"SCHIZ")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COUNTIF(OFFSET('67834_raw'!A2,0,0,D9-B9+1,1),"STY")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COUNTIF(OFFSET('67834_raw'!A2,0,0,D9-B9+1,1),"TURB")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COUNTIF(OFFSET('67834_raw'!A2,0,0,D9-B9+1,1),"TURF")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COUNTIF(OFFSET('67834_raw'!A2,0,0,D9-B9+1,1),"WRAN")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COUNTIF(OFFSET('67834_raw'!A2,0,0,D9-B9+1,1),"CTB")</f>
        <v>4</v>
      </c>
      <c r="I104" s="4">
        <f ca="1">(H104/H127)*100</f>
        <v>40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COUNTIF(OFFSET('67834_raw'!A2,0,0,D9-B9+1,1),"ASC")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COUNTIF(OFFSET('67834_raw'!A2,0,0,D9-B9+1,1),"O")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COUNTIF(OFFSET('67834_raw'!A2,0,0,D9-B9+1,1),"DCA")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COUNTIF(OFFSET('67834_raw'!A2,0,0,D9-B9+1,1),"DG")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COUNTIF(OFFSET('67834_raw'!A2,0,0,D9-B9+1,1),"ODC")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COUNTIF(OFFSET('67834_raw'!A2,0,0,D9-B9+1,1),"RDC")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COUNTIF(OFFSET('67834_raw'!A2,0,0,D9-B9+1,1),"CALG")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COUNTIF(OFFSET('67834_raw'!A2,0,0,D9-B9+1,1),"DCOR")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COUNTIF(OFFSET('67834_raw'!A2,0,0,D9-B9+1,1),"P")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COUNTIF(OFFSET('67834_raw'!A2,0,0,D9-B9+1,1),"R")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COUNTIF(OFFSET('67834_raw'!A2,0,0,D9-B9+1,1),"S")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COUNTIF(OFFSET('67834_raw'!A2,0,0,D9-B9+1,1),"UNK")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COUNTIF(OFFSET('67834_raw'!A2,0,0,D9-B9+1,1),"SHAD")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COUNTIF(OFFSET('67834_raw'!A2,0,0,D9-B9+1,1),"TAPE")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COUNTIF(OFFSET('67834_raw'!A2,0,0,D9-B9+1,1),"WAND")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COUNTA(OFFSET('72839_raw'!A2,0,0,D9-B9+1,1))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COUNTIF(OFFSET('72839_raw'!C2,0,0,D9-B9+1,1),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COUNTIF(OFFSET('72839_raw'!C2,0,0,D9-B9+1,1), "G")</f>
        <v>1</v>
      </c>
      <c r="C17" s="4">
        <f ca="1">(B17/H127)*100</f>
        <v>14.285714285714285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COUNTIF(OFFSET('72839_raw'!A2,0,0,D9-B9+1,1),"AC")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COUNTIF(OFFSET('72839_raw'!C2,0,0,D9-B9+1,1),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COUNTIF(OFFSET('72839_raw'!A2,0,0,D9-B9+1,1),"AP")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COUNTIF(OFFSET('72839_raw'!C2,0,0,D9-B9+1,1),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COUNTIF(OFFSET('72839_raw'!A2,0,0,D9-B9+1,1),"APR")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COUNTIF(OFFSET('72839_raw'!C2,0,0,D9-B9+1,1),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COUNTIF(OFFSET('72839_raw'!A2,0,0,D9-B9+1,1),"AA")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COUNTIF(OFFSET('72839_raw'!C2,0,0,D9-B9+1,1),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COUNTIF(OFFSET('72839_raw'!A2,0,0,D9-B9+1,1),"AF")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COUNTIF(OFFSET('72839_raw'!C2,0,0,D9-B9+1,1),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COUNTIF(OFFSET('72839_raw'!A2,0,0,D9-B9+1,1),"AG")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COUNTIF(OFFSET('72839_raw'!C2,0,0,D9-B9+1,1),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COUNTIF(OFFSET('72839_raw'!A2,0,0,D9-B9+1,1),"AL")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COUNTIF(OFFSET('72839_raw'!C2,0,0,D9-B9+1,1),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COUNTIF(OFFSET('72839_raw'!A2,0,0,D9-B9+1,1),"AT")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COUNTIF(OFFSET('72839_raw'!C2,0,0,D9-B9+1,1),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COUNTIF(OFFSET('72839_raw'!A2,0,0,D9-B9+1,1),"AU")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COUNTIF(OFFSET('72839_raw'!C2,0,0,D9-B9+1,1),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COUNTIF(OFFSET('72839_raw'!A2,0,0,D9-B9+1,1),"CB")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COUNTIF(OFFSET('72839_raw'!C2,0,0,D9-B9+1,1),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COUNTIF(OFFSET('72839_raw'!A2,0,0,D9-B9+1,1),"CN")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COUNTIF(OFFSET('72839_raw'!C2,0,0,D9-B9+1,1),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COUNTIF(OFFSET('72839_raw'!A2,0,0,D9-B9+1,1),"CORAL")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COUNTIF(OFFSET('72839_raw'!A2,0,0,D9-B9+1,1),"CORJU")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COUNTIF(OFFSET('72839_raw'!A2,0,0,D9-B9+1,1),"DCY")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COUNTIF(OFFSET('72839_raw'!A2,0,0,D9-B9+1,1),"DST")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SUM((OFFSET('72839_raw'!B2,0,0,D9-B9+1,1)="ASP") * (OFFSET('72839_raw'!C2,0,0,D9-B9+1,1)&lt;&gt;"TWS"))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COUNTIF(OFFSET('72839_raw'!A2,0,0,D9-B9+1,1),"DSO")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SUM((OFFSET('72839_raw'!B2,0,0,D9-B9+1,1)="BBD") * (OFFSET('72839_raw'!C2,0,0,D9-B9+1,1)&lt;&gt;"TWS"))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COUNTIF(OFFSET('72839_raw'!A2,0,0,D9-B9+1,1),"DC")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SUM((OFFSET('72839_raw'!B2,0,0,D9-B9+1,1)="BL") * (OFFSET('72839_raw'!C2,0,0,D9-B9+1,1)&lt;&gt;"TWS"))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COUNTIF(OFFSET('72839_raw'!A2,0,0,D9-B9+1,1),"DL")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SUM((OFFSET('72839_raw'!B2,0,0,D9-B9+1,1)="OD") * (OFFSET('72839_raw'!C2,0,0,D9-B9+1,1)&lt;&gt;"TWS"))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COUNTIF(OFFSET('72839_raw'!A2,0,0,D9-B9+1,1),"DS")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SUM((OFFSET('72839_raw'!B2,0,0,D9-B9+1,1)="PLA") * (OFFSET('72839_raw'!C2,0,0,D9-B9+1,1)&lt;&gt;"TWS"))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COUNTIF(OFFSET('72839_raw'!A2,0,0,D9-B9+1,1),"EF")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SUM((OFFSET('72839_raw'!B2,0,0,D9-B9+1,1)="WBD") * (OFFSET('72839_raw'!C2,0,0,D9-B9+1,1)&lt;&gt;"TWS"))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COUNTIF(OFFSET('72839_raw'!A2,0,0,D9-B9+1,1),"FF")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SUM((OFFSET('72839_raw'!B2,0,0,D9-B9+1,1)="YBD") * (OFFSET('72839_raw'!C2,0,0,D9-B9+1,1)&lt;&gt;"TWS"))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COUNTIF(OFFSET('72839_raw'!A2,0,0,D9-B9+1,1),"IS")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COUNTIF(OFFSET('72839_raw'!A2,0,0,D9-B9+1,1),"LC")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(OFFSET('72839_raw'!B2,0,0,D9-B9+1,1)="ASP")*( OFFSET('72839_raw'!C2,0,0,D9-B9+1,1)="C"))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COUNTIF(OFFSET('72839_raw'!A2,0,0,D9-B9+1,1),"MD")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(OFFSET('72839_raw'!B2,0,0,D9-B9+1,1)="BBD")*( OFFSET('72839_raw'!C2,0,0,D9-B9+1,1)="C"))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COUNTIF(OFFSET('72839_raw'!A2,0,0,D9-B9+1,1),"MM")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(OFFSET('72839_raw'!B2,0,0,D9-B9+1,1)="BL")*( OFFSET('72839_raw'!C2,0,0,D9-B9+1,1)="C"))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COUNTIF(OFFSET('72839_raw'!A2,0,0,D9-B9+1,1),"MAR")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(OFFSET('72839_raw'!B2,0,0,D9-B9+1,1)="OD")*( OFFSET('72839_raw'!C2,0,0,D9-B9+1,1)="C"))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COUNTIF(OFFSET('72839_raw'!A2,0,0,D9-B9+1,1),"MME")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(OFFSET('72839_raw'!B2,0,0,D9-B9+1,1)="PLA")*( OFFSET('72839_raw'!C2,0,0,D9-B9+1,1)="C"))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COUNTIF(OFFSET('72839_raw'!A2,0,0,D9-B9+1,1),"MILA")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(OFFSET('72839_raw'!B2,0,0,D9-B9+1,1)="WBD")*( OFFSET('72839_raw'!C2,0,0,D9-B9+1,1)="C"))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COUNTIF(OFFSET('72839_raw'!A2,0,0,D9-B9+1,1),"MILC")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(OFFSET('72839_raw'!B2,0,0,D9-B9+1,1)="YBD")*( OFFSET('72839_raw'!C2,0,0,D9-B9+1,1)="C"))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COUNTIF(OFFSET('72839_raw'!A2,0,0,D9-B9+1,1),"MILS")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COUNTIF(OFFSET('72839_raw'!A2,0,0,D9-B9+1,1),"MA")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COUNTIF(OFFSET('72839_raw'!A2,0,0,D9-B9+1,1),"MC")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COUNTIF(OFFSET('72839_raw'!A2,0,0,D9-B9+1,1),"MFAV")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COUNTIF(OFFSET('72839_raw'!A2,0,0,D9-B9+1,1),"MFRN")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COUNTIF(OFFSET('72839_raw'!A2,0,0,D9-B9+1,1),"MAN")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COUNTIF(OFFSET('72839_raw'!A2,0,0,D9-B9+1,1),"MAL")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COUNTIF(OFFSET('72839_raw'!A2,0,0,D9-B9+1,1),"MDA")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COUNTIF(OFFSET('72839_raw'!A2,0,0,D9-B9+1,1),"MF")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COUNTIF(OFFSET('72839_raw'!A2,0,0,D9-B9+1,1),"ML")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COUNTIF(OFFSET('72839_raw'!A2,0,0,D9-B9+1,1),"OD")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COUNTIF(OFFSET('72839_raw'!A2,0,0,D9-B9+1,1),"PA")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COUNTIF(OFFSET('72839_raw'!A2,0,0,D9-B9+1,1),"PB")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COUNTIF(OFFSET('72839_raw'!A2,0,0,D9-B9+1,1),"PD")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COUNTIF(OFFSET('72839_raw'!A2,0,0,D9-B9+1,1),"PF")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COUNTIF(OFFSET('72839_raw'!A2,0,0,D9-B9+1,1),"PP")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COUNTIF(OFFSET('72839_raw'!A2,0,0,D9-B9+1,1),"SC")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COUNTIF(OFFSET('72839_raw'!A2,0,0,D9-B9+1,1),"SL")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COUNTIF(OFFSET('72839_raw'!A2,0,0,D9-B9+1,1),"SR")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COUNTIF(OFFSET('72839_raw'!A2,0,0,D9-B9+1,1),"SS")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COUNTIF(OFFSET('72839_raw'!A2,0,0,D9-B9+1,1),"SB")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COUNTIF(OFFSET('72839_raw'!A2,0,0,D9-B9+1,1),"SH")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COUNTIF(OFFSET('72839_raw'!A2,0,0,D9-B9+1,1),"SM")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COUNTIF(OFFSET('72839_raw'!A2,0,0,D9-B9+1,1),"TA")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COUNTIF(OFFSET('72839_raw'!A2,0,0,D9-B9+1,1),"BRI")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COUNTIF(OFFSET('72839_raw'!A2,0,0,D9-B9+1,1),"ERY")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COUNTIF(OFFSET('72839_raw'!A2,0,0,D9-B9+1,1),"EUN")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COUNTIF(OFFSET('72839_raw'!A2,0,0,D9-B9+1,1),"GORG")</f>
        <v>1</v>
      </c>
      <c r="I74" s="4">
        <f ca="1">(H74/H127)*100</f>
        <v>14.285714285714285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COUNTIF(OFFSET('72839_raw'!A2,0,0,D9-B9+1,1),"ICIL")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COUNTIF(OFFSET('72839_raw'!A2,0,0,D9-B9+1,1),"MUR")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COUNTIF(OFFSET('72839_raw'!A2,0,0,D9-B9+1,1),"MOPS")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COUNTIF(OFFSET('72839_raw'!A2,0,0,D9-B9+1,1),"PAURA")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COUNTIF(OFFSET('72839_raw'!A2,0,0,D9-B9+1,1),"PRELA")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COUNTIF(OFFSET('72839_raw'!A2,0,0,D9-B9+1,1),"PSDP")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COUNTIF(OFFSET('72839_raw'!A2,0,0,D9-B9+1,1),"PSPT")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COUNTIF(OFFSET('72839_raw'!A2,0,0,D9-B9+1,1),"PTER")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COUNTIF(OFFSET('72839_raw'!A2,0,0,D9-B9+1,1),"SPO")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COUNTIF(OFFSET('72839_raw'!A2,0,0,D9-B9+1,1),"PAL")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COUNTIF(OFFSET('72839_raw'!A2,0,0,D9-B9+1,1),"ZO")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COUNTIF(OFFSET('72839_raw'!A2,0,0,D9-B9+1,1),"AMP")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COUNTIF(OFFSET('72839_raw'!A2,0,0,D9-B9+1,1),"DICT")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COUNTIF(OFFSET('72839_raw'!A2,0,0,D9-B9+1,1),"HALI")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COUNTIF(OFFSET('72839_raw'!A2,0,0,D9-B9+1,1),"LIAG")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COUNTIF(OFFSET('72839_raw'!A2,0,0,D9-B9+1,1),"LOBO")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COUNTIF(OFFSET('72839_raw'!A2,0,0,D9-B9+1,1),"MACA")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COUNTIF(OFFSET('72839_raw'!A2,0,0,D9-B9+1,1),"PAD")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COUNTIF(OFFSET('72839_raw'!A2,0,0,D9-B9+1,1),"POR")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COUNTIF(OFFSET('72839_raw'!A2,0,0,D9-B9+1,1),"SARG")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COUNTIF(OFFSET('72839_raw'!A2,0,0,D9-B9+1,1),"SCHIZ")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COUNTIF(OFFSET('72839_raw'!A2,0,0,D9-B9+1,1),"STY")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COUNTIF(OFFSET('72839_raw'!A2,0,0,D9-B9+1,1),"TURB")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COUNTIF(OFFSET('72839_raw'!A2,0,0,D9-B9+1,1),"TURF")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COUNTIF(OFFSET('72839_raw'!A2,0,0,D9-B9+1,1),"WRAN")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COUNTIF(OFFSET('72839_raw'!A2,0,0,D9-B9+1,1),"CTB")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COUNTIF(OFFSET('72839_raw'!A2,0,0,D9-B9+1,1),"ASC")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COUNTIF(OFFSET('72839_raw'!A2,0,0,D9-B9+1,1),"O")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COUNTIF(OFFSET('72839_raw'!A2,0,0,D9-B9+1,1),"DCA")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COUNTIF(OFFSET('72839_raw'!A2,0,0,D9-B9+1,1),"DG")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COUNTIF(OFFSET('72839_raw'!A2,0,0,D9-B9+1,1),"ODC")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COUNTIF(OFFSET('72839_raw'!A2,0,0,D9-B9+1,1),"RDC")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COUNTIF(OFFSET('72839_raw'!A2,0,0,D9-B9+1,1),"CALG")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COUNTIF(OFFSET('72839_raw'!A2,0,0,D9-B9+1,1),"DCOR")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COUNTIF(OFFSET('72839_raw'!A2,0,0,D9-B9+1,1),"P")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COUNTIF(OFFSET('72839_raw'!A2,0,0,D9-B9+1,1),"R")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COUNTIF(OFFSET('72839_raw'!A2,0,0,D9-B9+1,1),"S")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COUNTIF(OFFSET('72839_raw'!A2,0,0,D9-B9+1,1),"UNK")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COUNTIF(OFFSET('72839_raw'!A2,0,0,D9-B9+1,1),"SHAD")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COUNTIF(OFFSET('72839_raw'!A2,0,0,D9-B9+1,1),"TAPE")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COUNTIF(OFFSET('72839_raw'!A2,0,0,D9-B9+1,1),"WAND")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COUNTA(OFFSET('7774_raw'!A2,0,0,D9-B9+1,1))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COUNTIF(OFFSET('7774_raw'!C2,0,0,D9-B9+1,1),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COUNTIF(OFFSET('7774_raw'!C2,0,0,D9-B9+1,1),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COUNTIF(OFFSET('7774_raw'!A2,0,0,D9-B9+1,1),"AC")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COUNTIF(OFFSET('7774_raw'!C2,0,0,D9-B9+1,1),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COUNTIF(OFFSET('7774_raw'!A2,0,0,D9-B9+1,1),"AP")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COUNTIF(OFFSET('7774_raw'!C2,0,0,D9-B9+1,1),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COUNTIF(OFFSET('7774_raw'!A2,0,0,D9-B9+1,1),"APR")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COUNTIF(OFFSET('7774_raw'!C2,0,0,D9-B9+1,1),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COUNTIF(OFFSET('7774_raw'!A2,0,0,D9-B9+1,1),"AA")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COUNTIF(OFFSET('7774_raw'!C2,0,0,D9-B9+1,1),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COUNTIF(OFFSET('7774_raw'!A2,0,0,D9-B9+1,1),"AF")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COUNTIF(OFFSET('7774_raw'!C2,0,0,D9-B9+1,1),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COUNTIF(OFFSET('7774_raw'!A2,0,0,D9-B9+1,1),"AG")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COUNTIF(OFFSET('7774_raw'!C2,0,0,D9-B9+1,1),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COUNTIF(OFFSET('7774_raw'!A2,0,0,D9-B9+1,1),"AL")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COUNTIF(OFFSET('7774_raw'!C2,0,0,D9-B9+1,1),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COUNTIF(OFFSET('7774_raw'!A2,0,0,D9-B9+1,1),"AT")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COUNTIF(OFFSET('7774_raw'!C2,0,0,D9-B9+1,1),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COUNTIF(OFFSET('7774_raw'!A2,0,0,D9-B9+1,1),"AU")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COUNTIF(OFFSET('7774_raw'!C2,0,0,D9-B9+1,1),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COUNTIF(OFFSET('7774_raw'!A2,0,0,D9-B9+1,1),"CB")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COUNTIF(OFFSET('7774_raw'!C2,0,0,D9-B9+1,1),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COUNTIF(OFFSET('7774_raw'!A2,0,0,D9-B9+1,1),"CN")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COUNTIF(OFFSET('7774_raw'!C2,0,0,D9-B9+1,1),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COUNTIF(OFFSET('7774_raw'!A2,0,0,D9-B9+1,1),"CORAL")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COUNTIF(OFFSET('7774_raw'!A2,0,0,D9-B9+1,1),"CORJU")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COUNTIF(OFFSET('7774_raw'!A2,0,0,D9-B9+1,1),"DCY")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COUNTIF(OFFSET('7774_raw'!A2,0,0,D9-B9+1,1),"DST")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SUM((OFFSET('7774_raw'!B2,0,0,D9-B9+1,1)="ASP") * (OFFSET('7774_raw'!C2,0,0,D9-B9+1,1)&lt;&gt;"TWS"))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COUNTIF(OFFSET('7774_raw'!A2,0,0,D9-B9+1,1),"DSO")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SUM((OFFSET('7774_raw'!B2,0,0,D9-B9+1,1)="BBD") * (OFFSET('7774_raw'!C2,0,0,D9-B9+1,1)&lt;&gt;"TWS"))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COUNTIF(OFFSET('7774_raw'!A2,0,0,D9-B9+1,1),"DC")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SUM((OFFSET('7774_raw'!B2,0,0,D9-B9+1,1)="BL") * (OFFSET('7774_raw'!C2,0,0,D9-B9+1,1)&lt;&gt;"TWS"))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COUNTIF(OFFSET('7774_raw'!A2,0,0,D9-B9+1,1),"DL")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SUM((OFFSET('7774_raw'!B2,0,0,D9-B9+1,1)="OD") * (OFFSET('7774_raw'!C2,0,0,D9-B9+1,1)&lt;&gt;"TWS"))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COUNTIF(OFFSET('7774_raw'!A2,0,0,D9-B9+1,1),"DS")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SUM((OFFSET('7774_raw'!B2,0,0,D9-B9+1,1)="PLA") * (OFFSET('7774_raw'!C2,0,0,D9-B9+1,1)&lt;&gt;"TWS"))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COUNTIF(OFFSET('7774_raw'!A2,0,0,D9-B9+1,1),"EF")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SUM((OFFSET('7774_raw'!B2,0,0,D9-B9+1,1)="WBD") * (OFFSET('7774_raw'!C2,0,0,D9-B9+1,1)&lt;&gt;"TWS"))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COUNTIF(OFFSET('7774_raw'!A2,0,0,D9-B9+1,1),"FF")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SUM((OFFSET('7774_raw'!B2,0,0,D9-B9+1,1)="YBD") * (OFFSET('7774_raw'!C2,0,0,D9-B9+1,1)&lt;&gt;"TWS"))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COUNTIF(OFFSET('7774_raw'!A2,0,0,D9-B9+1,1),"IS")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COUNTIF(OFFSET('7774_raw'!A2,0,0,D9-B9+1,1),"LC")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(OFFSET('7774_raw'!B2,0,0,D9-B9+1,1)="ASP")*( OFFSET('7774_raw'!C2,0,0,D9-B9+1,1)="C"))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COUNTIF(OFFSET('7774_raw'!A2,0,0,D9-B9+1,1),"MD")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(OFFSET('7774_raw'!B2,0,0,D9-B9+1,1)="BBD")*( OFFSET('7774_raw'!C2,0,0,D9-B9+1,1)="C"))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COUNTIF(OFFSET('7774_raw'!A2,0,0,D9-B9+1,1),"MM")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(OFFSET('7774_raw'!B2,0,0,D9-B9+1,1)="BL")*( OFFSET('7774_raw'!C2,0,0,D9-B9+1,1)="C"))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COUNTIF(OFFSET('7774_raw'!A2,0,0,D9-B9+1,1),"MAR")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(OFFSET('7774_raw'!B2,0,0,D9-B9+1,1)="OD")*( OFFSET('7774_raw'!C2,0,0,D9-B9+1,1)="C"))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COUNTIF(OFFSET('7774_raw'!A2,0,0,D9-B9+1,1),"MME")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(OFFSET('7774_raw'!B2,0,0,D9-B9+1,1)="PLA")*( OFFSET('7774_raw'!C2,0,0,D9-B9+1,1)="C"))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COUNTIF(OFFSET('7774_raw'!A2,0,0,D9-B9+1,1),"MILA")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(OFFSET('7774_raw'!B2,0,0,D9-B9+1,1)="WBD")*( OFFSET('7774_raw'!C2,0,0,D9-B9+1,1)="C"))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COUNTIF(OFFSET('7774_raw'!A2,0,0,D9-B9+1,1),"MILC")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(OFFSET('7774_raw'!B2,0,0,D9-B9+1,1)="YBD")*( OFFSET('7774_raw'!C2,0,0,D9-B9+1,1)="C"))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COUNTIF(OFFSET('7774_raw'!A2,0,0,D9-B9+1,1),"MILS")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COUNTIF(OFFSET('7774_raw'!A2,0,0,D9-B9+1,1),"MA")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COUNTIF(OFFSET('7774_raw'!A2,0,0,D9-B9+1,1),"MC")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COUNTIF(OFFSET('7774_raw'!A2,0,0,D9-B9+1,1),"MFAV")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COUNTIF(OFFSET('7774_raw'!A2,0,0,D9-B9+1,1),"MFRN")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COUNTIF(OFFSET('7774_raw'!A2,0,0,D9-B9+1,1),"MAN")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COUNTIF(OFFSET('7774_raw'!A2,0,0,D9-B9+1,1),"MAL")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COUNTIF(OFFSET('7774_raw'!A2,0,0,D9-B9+1,1),"MDA")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COUNTIF(OFFSET('7774_raw'!A2,0,0,D9-B9+1,1),"MF")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COUNTIF(OFFSET('7774_raw'!A2,0,0,D9-B9+1,1),"ML")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COUNTIF(OFFSET('7774_raw'!A2,0,0,D9-B9+1,1),"OD")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COUNTIF(OFFSET('7774_raw'!A2,0,0,D9-B9+1,1),"PA")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COUNTIF(OFFSET('7774_raw'!A2,0,0,D9-B9+1,1),"PB")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COUNTIF(OFFSET('7774_raw'!A2,0,0,D9-B9+1,1),"PD")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COUNTIF(OFFSET('7774_raw'!A2,0,0,D9-B9+1,1),"PF")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COUNTIF(OFFSET('7774_raw'!A2,0,0,D9-B9+1,1),"PP")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COUNTIF(OFFSET('7774_raw'!A2,0,0,D9-B9+1,1),"SC")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COUNTIF(OFFSET('7774_raw'!A2,0,0,D9-B9+1,1),"SL")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COUNTIF(OFFSET('7774_raw'!A2,0,0,D9-B9+1,1),"SR")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COUNTIF(OFFSET('7774_raw'!A2,0,0,D9-B9+1,1),"SS")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COUNTIF(OFFSET('7774_raw'!A2,0,0,D9-B9+1,1),"SB")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COUNTIF(OFFSET('7774_raw'!A2,0,0,D9-B9+1,1),"SH")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COUNTIF(OFFSET('7774_raw'!A2,0,0,D9-B9+1,1),"SM")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COUNTIF(OFFSET('7774_raw'!A2,0,0,D9-B9+1,1),"TA")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COUNTIF(OFFSET('7774_raw'!A2,0,0,D9-B9+1,1),"BRI")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COUNTIF(OFFSET('7774_raw'!A2,0,0,D9-B9+1,1),"ERY")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COUNTIF(OFFSET('7774_raw'!A2,0,0,D9-B9+1,1),"EUN")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COUNTIF(OFFSET('7774_raw'!A2,0,0,D9-B9+1,1),"GORG")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COUNTIF(OFFSET('7774_raw'!A2,0,0,D9-B9+1,1),"ICIL")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COUNTIF(OFFSET('7774_raw'!A2,0,0,D9-B9+1,1),"MUR")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COUNTIF(OFFSET('7774_raw'!A2,0,0,D9-B9+1,1),"MOPS")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COUNTIF(OFFSET('7774_raw'!A2,0,0,D9-B9+1,1),"PAURA")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COUNTIF(OFFSET('7774_raw'!A2,0,0,D9-B9+1,1),"PRELA")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COUNTIF(OFFSET('7774_raw'!A2,0,0,D9-B9+1,1),"PSDP")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COUNTIF(OFFSET('7774_raw'!A2,0,0,D9-B9+1,1),"PSPT")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COUNTIF(OFFSET('7774_raw'!A2,0,0,D9-B9+1,1),"PTER")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COUNTIF(OFFSET('7774_raw'!A2,0,0,D9-B9+1,1),"SPO")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COUNTIF(OFFSET('7774_raw'!A2,0,0,D9-B9+1,1),"PAL")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COUNTIF(OFFSET('7774_raw'!A2,0,0,D9-B9+1,1),"ZO")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COUNTIF(OFFSET('7774_raw'!A2,0,0,D9-B9+1,1),"AMP")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COUNTIF(OFFSET('7774_raw'!A2,0,0,D9-B9+1,1),"DICT")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COUNTIF(OFFSET('7774_raw'!A2,0,0,D9-B9+1,1),"HALI")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COUNTIF(OFFSET('7774_raw'!A2,0,0,D9-B9+1,1),"LIAG")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COUNTIF(OFFSET('7774_raw'!A2,0,0,D9-B9+1,1),"LOBO")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COUNTIF(OFFSET('7774_raw'!A2,0,0,D9-B9+1,1),"MACA")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COUNTIF(OFFSET('7774_raw'!A2,0,0,D9-B9+1,1),"PAD")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COUNTIF(OFFSET('7774_raw'!A2,0,0,D9-B9+1,1),"POR")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COUNTIF(OFFSET('7774_raw'!A2,0,0,D9-B9+1,1),"SARG")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COUNTIF(OFFSET('7774_raw'!A2,0,0,D9-B9+1,1),"SCHIZ")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COUNTIF(OFFSET('7774_raw'!A2,0,0,D9-B9+1,1),"STY")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COUNTIF(OFFSET('7774_raw'!A2,0,0,D9-B9+1,1),"TURB")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COUNTIF(OFFSET('7774_raw'!A2,0,0,D9-B9+1,1),"TURF")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COUNTIF(OFFSET('7774_raw'!A2,0,0,D9-B9+1,1),"WRAN")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COUNTIF(OFFSET('7774_raw'!A2,0,0,D9-B9+1,1),"CTB")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COUNTIF(OFFSET('7774_raw'!A2,0,0,D9-B9+1,1),"ASC")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COUNTIF(OFFSET('7774_raw'!A2,0,0,D9-B9+1,1),"O")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COUNTIF(OFFSET('7774_raw'!A2,0,0,D9-B9+1,1),"DCA")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COUNTIF(OFFSET('7774_raw'!A2,0,0,D9-B9+1,1),"DG")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COUNTIF(OFFSET('7774_raw'!A2,0,0,D9-B9+1,1),"ODC")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COUNTIF(OFFSET('7774_raw'!A2,0,0,D9-B9+1,1),"RDC")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COUNTIF(OFFSET('7774_raw'!A2,0,0,D9-B9+1,1),"CALG")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COUNTIF(OFFSET('7774_raw'!A2,0,0,D9-B9+1,1),"DCOR")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COUNTIF(OFFSET('7774_raw'!A2,0,0,D9-B9+1,1),"P")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COUNTIF(OFFSET('7774_raw'!A2,0,0,D9-B9+1,1),"R")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COUNTIF(OFFSET('7774_raw'!A2,0,0,D9-B9+1,1),"S")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COUNTIF(OFFSET('7774_raw'!A2,0,0,D9-B9+1,1),"UNK")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COUNTIF(OFFSET('7774_raw'!A2,0,0,D9-B9+1,1),"SHAD")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COUNTIF(OFFSET('7774_raw'!A2,0,0,D9-B9+1,1),"TAPE")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COUNTIF(OFFSET('7774_raw'!A2,0,0,D9-B9+1,1),"WAND")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COUNTA(OFFSET('77844_raw'!A2,0,0,D9-B9+1,1))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COUNTIF(OFFSET('77844_raw'!C2,0,0,D9-B9+1,1),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COUNTIF(OFFSET('77844_raw'!C2,0,0,D9-B9+1,1),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COUNTIF(OFFSET('77844_raw'!A2,0,0,D9-B9+1,1),"AC")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COUNTIF(OFFSET('77844_raw'!C2,0,0,D9-B9+1,1),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COUNTIF(OFFSET('77844_raw'!A2,0,0,D9-B9+1,1),"AP")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COUNTIF(OFFSET('77844_raw'!C2,0,0,D9-B9+1,1),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COUNTIF(OFFSET('77844_raw'!A2,0,0,D9-B9+1,1),"APR")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COUNTIF(OFFSET('77844_raw'!C2,0,0,D9-B9+1,1),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COUNTIF(OFFSET('77844_raw'!A2,0,0,D9-B9+1,1),"AA")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COUNTIF(OFFSET('77844_raw'!C2,0,0,D9-B9+1,1),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COUNTIF(OFFSET('77844_raw'!A2,0,0,D9-B9+1,1),"AF")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COUNTIF(OFFSET('77844_raw'!C2,0,0,D9-B9+1,1),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COUNTIF(OFFSET('77844_raw'!A2,0,0,D9-B9+1,1),"AG")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COUNTIF(OFFSET('77844_raw'!C2,0,0,D9-B9+1,1),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COUNTIF(OFFSET('77844_raw'!A2,0,0,D9-B9+1,1),"AL")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COUNTIF(OFFSET('77844_raw'!C2,0,0,D9-B9+1,1),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COUNTIF(OFFSET('77844_raw'!A2,0,0,D9-B9+1,1),"AT")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COUNTIF(OFFSET('77844_raw'!C2,0,0,D9-B9+1,1),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COUNTIF(OFFSET('77844_raw'!A2,0,0,D9-B9+1,1),"AU")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COUNTIF(OFFSET('77844_raw'!C2,0,0,D9-B9+1,1),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COUNTIF(OFFSET('77844_raw'!A2,0,0,D9-B9+1,1),"CB")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COUNTIF(OFFSET('77844_raw'!C2,0,0,D9-B9+1,1),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COUNTIF(OFFSET('77844_raw'!A2,0,0,D9-B9+1,1),"CN")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COUNTIF(OFFSET('77844_raw'!C2,0,0,D9-B9+1,1),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COUNTIF(OFFSET('77844_raw'!A2,0,0,D9-B9+1,1),"CORAL")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COUNTIF(OFFSET('77844_raw'!A2,0,0,D9-B9+1,1),"CORJU")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COUNTIF(OFFSET('77844_raw'!A2,0,0,D9-B9+1,1),"DCY")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COUNTIF(OFFSET('77844_raw'!A2,0,0,D9-B9+1,1),"DST")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SUM((OFFSET('77844_raw'!B2,0,0,D9-B9+1,1)="ASP") * (OFFSET('77844_raw'!C2,0,0,D9-B9+1,1)&lt;&gt;"TWS"))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COUNTIF(OFFSET('77844_raw'!A2,0,0,D9-B9+1,1),"DSO")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SUM((OFFSET('77844_raw'!B2,0,0,D9-B9+1,1)="BBD") * (OFFSET('77844_raw'!C2,0,0,D9-B9+1,1)&lt;&gt;"TWS"))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COUNTIF(OFFSET('77844_raw'!A2,0,0,D9-B9+1,1),"DC")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SUM((OFFSET('77844_raw'!B2,0,0,D9-B9+1,1)="BL") * (OFFSET('77844_raw'!C2,0,0,D9-B9+1,1)&lt;&gt;"TWS"))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COUNTIF(OFFSET('77844_raw'!A2,0,0,D9-B9+1,1),"DL")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SUM((OFFSET('77844_raw'!B2,0,0,D9-B9+1,1)="OD") * (OFFSET('77844_raw'!C2,0,0,D9-B9+1,1)&lt;&gt;"TWS"))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COUNTIF(OFFSET('77844_raw'!A2,0,0,D9-B9+1,1),"DS")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SUM((OFFSET('77844_raw'!B2,0,0,D9-B9+1,1)="PLA") * (OFFSET('77844_raw'!C2,0,0,D9-B9+1,1)&lt;&gt;"TWS"))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COUNTIF(OFFSET('77844_raw'!A2,0,0,D9-B9+1,1),"EF")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SUM((OFFSET('77844_raw'!B2,0,0,D9-B9+1,1)="WBD") * (OFFSET('77844_raw'!C2,0,0,D9-B9+1,1)&lt;&gt;"TWS"))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COUNTIF(OFFSET('77844_raw'!A2,0,0,D9-B9+1,1),"FF")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SUM((OFFSET('77844_raw'!B2,0,0,D9-B9+1,1)="YBD") * (OFFSET('77844_raw'!C2,0,0,D9-B9+1,1)&lt;&gt;"TWS"))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COUNTIF(OFFSET('77844_raw'!A2,0,0,D9-B9+1,1),"IS")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COUNTIF(OFFSET('77844_raw'!A2,0,0,D9-B9+1,1),"LC")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(OFFSET('77844_raw'!B2,0,0,D9-B9+1,1)="ASP")*( OFFSET('77844_raw'!C2,0,0,D9-B9+1,1)="C"))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COUNTIF(OFFSET('77844_raw'!A2,0,0,D9-B9+1,1),"MD")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(OFFSET('77844_raw'!B2,0,0,D9-B9+1,1)="BBD")*( OFFSET('77844_raw'!C2,0,0,D9-B9+1,1)="C"))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COUNTIF(OFFSET('77844_raw'!A2,0,0,D9-B9+1,1),"MM")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(OFFSET('77844_raw'!B2,0,0,D9-B9+1,1)="BL")*( OFFSET('77844_raw'!C2,0,0,D9-B9+1,1)="C"))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COUNTIF(OFFSET('77844_raw'!A2,0,0,D9-B9+1,1),"MAR")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(OFFSET('77844_raw'!B2,0,0,D9-B9+1,1)="OD")*( OFFSET('77844_raw'!C2,0,0,D9-B9+1,1)="C"))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COUNTIF(OFFSET('77844_raw'!A2,0,0,D9-B9+1,1),"MME")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(OFFSET('77844_raw'!B2,0,0,D9-B9+1,1)="PLA")*( OFFSET('77844_raw'!C2,0,0,D9-B9+1,1)="C"))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COUNTIF(OFFSET('77844_raw'!A2,0,0,D9-B9+1,1),"MILA")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(OFFSET('77844_raw'!B2,0,0,D9-B9+1,1)="WBD")*( OFFSET('77844_raw'!C2,0,0,D9-B9+1,1)="C"))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COUNTIF(OFFSET('77844_raw'!A2,0,0,D9-B9+1,1),"MILC")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(OFFSET('77844_raw'!B2,0,0,D9-B9+1,1)="YBD")*( OFFSET('77844_raw'!C2,0,0,D9-B9+1,1)="C"))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COUNTIF(OFFSET('77844_raw'!A2,0,0,D9-B9+1,1),"MILS")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COUNTIF(OFFSET('77844_raw'!A2,0,0,D9-B9+1,1),"MA")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COUNTIF(OFFSET('77844_raw'!A2,0,0,D9-B9+1,1),"MC")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COUNTIF(OFFSET('77844_raw'!A2,0,0,D9-B9+1,1),"MFAV")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COUNTIF(OFFSET('77844_raw'!A2,0,0,D9-B9+1,1),"MFRN")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COUNTIF(OFFSET('77844_raw'!A2,0,0,D9-B9+1,1),"MAN")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COUNTIF(OFFSET('77844_raw'!A2,0,0,D9-B9+1,1),"MAL")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COUNTIF(OFFSET('77844_raw'!A2,0,0,D9-B9+1,1),"MDA")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COUNTIF(OFFSET('77844_raw'!A2,0,0,D9-B9+1,1),"MF")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COUNTIF(OFFSET('77844_raw'!A2,0,0,D9-B9+1,1),"ML")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COUNTIF(OFFSET('77844_raw'!A2,0,0,D9-B9+1,1),"OD")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COUNTIF(OFFSET('77844_raw'!A2,0,0,D9-B9+1,1),"PA")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COUNTIF(OFFSET('77844_raw'!A2,0,0,D9-B9+1,1),"PB")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COUNTIF(OFFSET('77844_raw'!A2,0,0,D9-B9+1,1),"PD")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COUNTIF(OFFSET('77844_raw'!A2,0,0,D9-B9+1,1),"PF")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COUNTIF(OFFSET('77844_raw'!A2,0,0,D9-B9+1,1),"PP")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COUNTIF(OFFSET('77844_raw'!A2,0,0,D9-B9+1,1),"SC")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COUNTIF(OFFSET('77844_raw'!A2,0,0,D9-B9+1,1),"SL")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COUNTIF(OFFSET('77844_raw'!A2,0,0,D9-B9+1,1),"SR")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COUNTIF(OFFSET('77844_raw'!A2,0,0,D9-B9+1,1),"SS")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COUNTIF(OFFSET('77844_raw'!A2,0,0,D9-B9+1,1),"SB")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COUNTIF(OFFSET('77844_raw'!A2,0,0,D9-B9+1,1),"SH")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COUNTIF(OFFSET('77844_raw'!A2,0,0,D9-B9+1,1),"SM")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COUNTIF(OFFSET('77844_raw'!A2,0,0,D9-B9+1,1),"TA")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COUNTIF(OFFSET('77844_raw'!A2,0,0,D9-B9+1,1),"BRI")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COUNTIF(OFFSET('77844_raw'!A2,0,0,D9-B9+1,1),"ERY")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COUNTIF(OFFSET('77844_raw'!A2,0,0,D9-B9+1,1),"EUN")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COUNTIF(OFFSET('77844_raw'!A2,0,0,D9-B9+1,1),"GORG")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COUNTIF(OFFSET('77844_raw'!A2,0,0,D9-B9+1,1),"ICIL")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COUNTIF(OFFSET('77844_raw'!A2,0,0,D9-B9+1,1),"MUR")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COUNTIF(OFFSET('77844_raw'!A2,0,0,D9-B9+1,1),"MOPS")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COUNTIF(OFFSET('77844_raw'!A2,0,0,D9-B9+1,1),"PAURA")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COUNTIF(OFFSET('77844_raw'!A2,0,0,D9-B9+1,1),"PRELA")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COUNTIF(OFFSET('77844_raw'!A2,0,0,D9-B9+1,1),"PSDP")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COUNTIF(OFFSET('77844_raw'!A2,0,0,D9-B9+1,1),"PSPT")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COUNTIF(OFFSET('77844_raw'!A2,0,0,D9-B9+1,1),"PTER")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COUNTIF(OFFSET('77844_raw'!A2,0,0,D9-B9+1,1),"SPO")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COUNTIF(OFFSET('77844_raw'!A2,0,0,D9-B9+1,1),"PAL")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COUNTIF(OFFSET('77844_raw'!A2,0,0,D9-B9+1,1),"ZO")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COUNTIF(OFFSET('77844_raw'!A2,0,0,D9-B9+1,1),"AMP")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COUNTIF(OFFSET('77844_raw'!A2,0,0,D9-B9+1,1),"DICT")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COUNTIF(OFFSET('77844_raw'!A2,0,0,D9-B9+1,1),"HALI")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COUNTIF(OFFSET('77844_raw'!A2,0,0,D9-B9+1,1),"LIAG")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COUNTIF(OFFSET('77844_raw'!A2,0,0,D9-B9+1,1),"LOBO")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COUNTIF(OFFSET('77844_raw'!A2,0,0,D9-B9+1,1),"MACA")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COUNTIF(OFFSET('77844_raw'!A2,0,0,D9-B9+1,1),"PAD")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COUNTIF(OFFSET('77844_raw'!A2,0,0,D9-B9+1,1),"POR")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COUNTIF(OFFSET('77844_raw'!A2,0,0,D9-B9+1,1),"SARG")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COUNTIF(OFFSET('77844_raw'!A2,0,0,D9-B9+1,1),"SCHIZ")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COUNTIF(OFFSET('77844_raw'!A2,0,0,D9-B9+1,1),"STY")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COUNTIF(OFFSET('77844_raw'!A2,0,0,D9-B9+1,1),"TURB")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COUNTIF(OFFSET('77844_raw'!A2,0,0,D9-B9+1,1),"TURF")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COUNTIF(OFFSET('77844_raw'!A2,0,0,D9-B9+1,1),"WRAN")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COUNTIF(OFFSET('77844_raw'!A2,0,0,D9-B9+1,1),"CTB")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COUNTIF(OFFSET('77844_raw'!A2,0,0,D9-B9+1,1),"ASC")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COUNTIF(OFFSET('77844_raw'!A2,0,0,D9-B9+1,1),"O")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COUNTIF(OFFSET('77844_raw'!A2,0,0,D9-B9+1,1),"DCA")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COUNTIF(OFFSET('77844_raw'!A2,0,0,D9-B9+1,1),"DG")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COUNTIF(OFFSET('77844_raw'!A2,0,0,D9-B9+1,1),"ODC")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COUNTIF(OFFSET('77844_raw'!A2,0,0,D9-B9+1,1),"RDC")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COUNTIF(OFFSET('77844_raw'!A2,0,0,D9-B9+1,1),"CALG")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COUNTIF(OFFSET('77844_raw'!A2,0,0,D9-B9+1,1),"DCOR")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COUNTIF(OFFSET('77844_raw'!A2,0,0,D9-B9+1,1),"P")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COUNTIF(OFFSET('77844_raw'!A2,0,0,D9-B9+1,1),"R")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COUNTIF(OFFSET('77844_raw'!A2,0,0,D9-B9+1,1),"S")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COUNTIF(OFFSET('77844_raw'!A2,0,0,D9-B9+1,1),"UNK")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COUNTIF(OFFSET('77844_raw'!A2,0,0,D9-B9+1,1),"SHAD")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COUNTIF(OFFSET('77844_raw'!A2,0,0,D9-B9+1,1),"TAPE")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COUNTIF(OFFSET('77844_raw'!A2,0,0,D9-B9+1,1),"WAND")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COUNTA(OFFSET('82849_raw'!A2,0,0,D9-B9+1,1))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COUNTIF(OFFSET('82849_raw'!C2,0,0,D9-B9+1,1),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COUNTIF(OFFSET('82849_raw'!C2,0,0,D9-B9+1,1),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COUNTIF(OFFSET('82849_raw'!A2,0,0,D9-B9+1,1),"AC")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COUNTIF(OFFSET('82849_raw'!C2,0,0,D9-B9+1,1), "S")</f>
        <v>2</v>
      </c>
      <c r="C18" s="8">
        <f ca="1">(B18/H127)*100</f>
        <v>25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COUNTIF(OFFSET('82849_raw'!A2,0,0,D9-B9+1,1),"AP")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COUNTIF(OFFSET('82849_raw'!C2,0,0,D9-B9+1,1),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COUNTIF(OFFSET('82849_raw'!A2,0,0,D9-B9+1,1),"APR")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COUNTIF(OFFSET('82849_raw'!C2,0,0,D9-B9+1,1),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COUNTIF(OFFSET('82849_raw'!A2,0,0,D9-B9+1,1),"AA")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COUNTIF(OFFSET('82849_raw'!C2,0,0,D9-B9+1,1),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COUNTIF(OFFSET('82849_raw'!A2,0,0,D9-B9+1,1),"AF")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COUNTIF(OFFSET('82849_raw'!C2,0,0,D9-B9+1,1),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COUNTIF(OFFSET('82849_raw'!A2,0,0,D9-B9+1,1),"AG")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COUNTIF(OFFSET('82849_raw'!C2,0,0,D9-B9+1,1),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COUNTIF(OFFSET('82849_raw'!A2,0,0,D9-B9+1,1),"AL")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COUNTIF(OFFSET('82849_raw'!C2,0,0,D9-B9+1,1),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COUNTIF(OFFSET('82849_raw'!A2,0,0,D9-B9+1,1),"AT")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COUNTIF(OFFSET('82849_raw'!C2,0,0,D9-B9+1,1),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COUNTIF(OFFSET('82849_raw'!A2,0,0,D9-B9+1,1),"AU")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COUNTIF(OFFSET('82849_raw'!C2,0,0,D9-B9+1,1),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COUNTIF(OFFSET('82849_raw'!A2,0,0,D9-B9+1,1),"CB")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COUNTIF(OFFSET('82849_raw'!C2,0,0,D9-B9+1,1),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COUNTIF(OFFSET('82849_raw'!A2,0,0,D9-B9+1,1),"CN")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COUNTIF(OFFSET('82849_raw'!C2,0,0,D9-B9+1,1),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COUNTIF(OFFSET('82849_raw'!A2,0,0,D9-B9+1,1),"CORAL")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COUNTIF(OFFSET('82849_raw'!A2,0,0,D9-B9+1,1),"CORJU")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COUNTIF(OFFSET('82849_raw'!A2,0,0,D9-B9+1,1),"DCY")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COUNTIF(OFFSET('82849_raw'!A2,0,0,D9-B9+1,1),"DST")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SUM((OFFSET('82849_raw'!B2,0,0,D9-B9+1,1)="ASP") * (OFFSET('82849_raw'!C2,0,0,D9-B9+1,1)&lt;&gt;"TWS"))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COUNTIF(OFFSET('82849_raw'!A2,0,0,D9-B9+1,1),"DSO")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SUM((OFFSET('82849_raw'!B2,0,0,D9-B9+1,1)="BBD") * (OFFSET('82849_raw'!C2,0,0,D9-B9+1,1)&lt;&gt;"TWS"))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COUNTIF(OFFSET('82849_raw'!A2,0,0,D9-B9+1,1),"DC")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SUM((OFFSET('82849_raw'!B2,0,0,D9-B9+1,1)="BL") * (OFFSET('82849_raw'!C2,0,0,D9-B9+1,1)&lt;&gt;"TWS"))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COUNTIF(OFFSET('82849_raw'!A2,0,0,D9-B9+1,1),"DL")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SUM((OFFSET('82849_raw'!B2,0,0,D9-B9+1,1)="OD") * (OFFSET('82849_raw'!C2,0,0,D9-B9+1,1)&lt;&gt;"TWS"))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COUNTIF(OFFSET('82849_raw'!A2,0,0,D9-B9+1,1),"DS")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SUM((OFFSET('82849_raw'!B2,0,0,D9-B9+1,1)="PLA") * (OFFSET('82849_raw'!C2,0,0,D9-B9+1,1)&lt;&gt;"TWS"))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COUNTIF(OFFSET('82849_raw'!A2,0,0,D9-B9+1,1),"EF")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SUM((OFFSET('82849_raw'!B2,0,0,D9-B9+1,1)="WBD") * (OFFSET('82849_raw'!C2,0,0,D9-B9+1,1)&lt;&gt;"TWS"))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COUNTIF(OFFSET('82849_raw'!A2,0,0,D9-B9+1,1),"FF")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SUM((OFFSET('82849_raw'!B2,0,0,D9-B9+1,1)="YBD") * (OFFSET('82849_raw'!C2,0,0,D9-B9+1,1)&lt;&gt;"TWS"))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COUNTIF(OFFSET('82849_raw'!A2,0,0,D9-B9+1,1),"IS")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COUNTIF(OFFSET('82849_raw'!A2,0,0,D9-B9+1,1),"LC")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(OFFSET('82849_raw'!B2,0,0,D9-B9+1,1)="ASP")*( OFFSET('82849_raw'!C2,0,0,D9-B9+1,1)="C"))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COUNTIF(OFFSET('82849_raw'!A2,0,0,D9-B9+1,1),"MD")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(OFFSET('82849_raw'!B2,0,0,D9-B9+1,1)="BBD")*( OFFSET('82849_raw'!C2,0,0,D9-B9+1,1)="C"))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COUNTIF(OFFSET('82849_raw'!A2,0,0,D9-B9+1,1),"MM")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(OFFSET('82849_raw'!B2,0,0,D9-B9+1,1)="BL")*( OFFSET('82849_raw'!C2,0,0,D9-B9+1,1)="C"))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COUNTIF(OFFSET('82849_raw'!A2,0,0,D9-B9+1,1),"MAR")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(OFFSET('82849_raw'!B2,0,0,D9-B9+1,1)="OD")*( OFFSET('82849_raw'!C2,0,0,D9-B9+1,1)="C"))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COUNTIF(OFFSET('82849_raw'!A2,0,0,D9-B9+1,1),"MME")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(OFFSET('82849_raw'!B2,0,0,D9-B9+1,1)="PLA")*( OFFSET('82849_raw'!C2,0,0,D9-B9+1,1)="C"))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COUNTIF(OFFSET('82849_raw'!A2,0,0,D9-B9+1,1),"MILA")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(OFFSET('82849_raw'!B2,0,0,D9-B9+1,1)="WBD")*( OFFSET('82849_raw'!C2,0,0,D9-B9+1,1)="C"))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COUNTIF(OFFSET('82849_raw'!A2,0,0,D9-B9+1,1),"MILC")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(OFFSET('82849_raw'!B2,0,0,D9-B9+1,1)="YBD")*( OFFSET('82849_raw'!C2,0,0,D9-B9+1,1)="C"))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COUNTIF(OFFSET('82849_raw'!A2,0,0,D9-B9+1,1),"MILS")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COUNTIF(OFFSET('82849_raw'!A2,0,0,D9-B9+1,1),"MA")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COUNTIF(OFFSET('82849_raw'!A2,0,0,D9-B9+1,1),"MC")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COUNTIF(OFFSET('82849_raw'!A2,0,0,D9-B9+1,1),"MFAV")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COUNTIF(OFFSET('82849_raw'!A2,0,0,D9-B9+1,1),"MFRN")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COUNTIF(OFFSET('82849_raw'!A2,0,0,D9-B9+1,1),"MAN")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COUNTIF(OFFSET('82849_raw'!A2,0,0,D9-B9+1,1),"MAL")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COUNTIF(OFFSET('82849_raw'!A2,0,0,D9-B9+1,1),"MDA")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COUNTIF(OFFSET('82849_raw'!A2,0,0,D9-B9+1,1),"MF")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COUNTIF(OFFSET('82849_raw'!A2,0,0,D9-B9+1,1),"ML")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COUNTIF(OFFSET('82849_raw'!A2,0,0,D9-B9+1,1),"OD")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COUNTIF(OFFSET('82849_raw'!A2,0,0,D9-B9+1,1),"PA")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COUNTIF(OFFSET('82849_raw'!A2,0,0,D9-B9+1,1),"PB")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COUNTIF(OFFSET('82849_raw'!A2,0,0,D9-B9+1,1),"PD")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COUNTIF(OFFSET('82849_raw'!A2,0,0,D9-B9+1,1),"PF")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COUNTIF(OFFSET('82849_raw'!A2,0,0,D9-B9+1,1),"PP")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COUNTIF(OFFSET('82849_raw'!A2,0,0,D9-B9+1,1),"SC")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COUNTIF(OFFSET('82849_raw'!A2,0,0,D9-B9+1,1),"SL")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COUNTIF(OFFSET('82849_raw'!A2,0,0,D9-B9+1,1),"SR")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COUNTIF(OFFSET('82849_raw'!A2,0,0,D9-B9+1,1),"SS")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COUNTIF(OFFSET('82849_raw'!A2,0,0,D9-B9+1,1),"SB")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COUNTIF(OFFSET('82849_raw'!A2,0,0,D9-B9+1,1),"SH")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COUNTIF(OFFSET('82849_raw'!A2,0,0,D9-B9+1,1),"SM")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COUNTIF(OFFSET('82849_raw'!A2,0,0,D9-B9+1,1),"TA")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COUNTIF(OFFSET('82849_raw'!A2,0,0,D9-B9+1,1),"BRI")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COUNTIF(OFFSET('82849_raw'!A2,0,0,D9-B9+1,1),"ERY")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COUNTIF(OFFSET('82849_raw'!A2,0,0,D9-B9+1,1),"EUN")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COUNTIF(OFFSET('82849_raw'!A2,0,0,D9-B9+1,1),"GORG")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COUNTIF(OFFSET('82849_raw'!A2,0,0,D9-B9+1,1),"ICIL")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COUNTIF(OFFSET('82849_raw'!A2,0,0,D9-B9+1,1),"MUR")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COUNTIF(OFFSET('82849_raw'!A2,0,0,D9-B9+1,1),"MOPS")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COUNTIF(OFFSET('82849_raw'!A2,0,0,D9-B9+1,1),"PAURA")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COUNTIF(OFFSET('82849_raw'!A2,0,0,D9-B9+1,1),"PRELA")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COUNTIF(OFFSET('82849_raw'!A2,0,0,D9-B9+1,1),"PSDP")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COUNTIF(OFFSET('82849_raw'!A2,0,0,D9-B9+1,1),"PSPT")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COUNTIF(OFFSET('82849_raw'!A2,0,0,D9-B9+1,1),"PTER")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COUNTIF(OFFSET('82849_raw'!A2,0,0,D9-B9+1,1),"SPO")</f>
        <v>2</v>
      </c>
      <c r="I84" s="4">
        <f ca="1">(H84/H127)*100</f>
        <v>25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COUNTIF(OFFSET('82849_raw'!A2,0,0,D9-B9+1,1),"PAL")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COUNTIF(OFFSET('82849_raw'!A2,0,0,D9-B9+1,1),"ZO")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COUNTIF(OFFSET('82849_raw'!A2,0,0,D9-B9+1,1),"AMP")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COUNTIF(OFFSET('82849_raw'!A2,0,0,D9-B9+1,1),"DICT")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COUNTIF(OFFSET('82849_raw'!A2,0,0,D9-B9+1,1),"HALI")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COUNTIF(OFFSET('82849_raw'!A2,0,0,D9-B9+1,1),"LIAG")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COUNTIF(OFFSET('82849_raw'!A2,0,0,D9-B9+1,1),"LOBO")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COUNTIF(OFFSET('82849_raw'!A2,0,0,D9-B9+1,1),"MACA")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COUNTIF(OFFSET('82849_raw'!A2,0,0,D9-B9+1,1),"PAD")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COUNTIF(OFFSET('82849_raw'!A2,0,0,D9-B9+1,1),"POR")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COUNTIF(OFFSET('82849_raw'!A2,0,0,D9-B9+1,1),"SARG")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COUNTIF(OFFSET('82849_raw'!A2,0,0,D9-B9+1,1),"SCHIZ")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COUNTIF(OFFSET('82849_raw'!A2,0,0,D9-B9+1,1),"STY")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COUNTIF(OFFSET('82849_raw'!A2,0,0,D9-B9+1,1),"TURB")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COUNTIF(OFFSET('82849_raw'!A2,0,0,D9-B9+1,1),"TURF")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COUNTIF(OFFSET('82849_raw'!A2,0,0,D9-B9+1,1),"WRAN")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COUNTIF(OFFSET('82849_raw'!A2,0,0,D9-B9+1,1),"CTB")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COUNTIF(OFFSET('82849_raw'!A2,0,0,D9-B9+1,1),"ASC")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COUNTIF(OFFSET('82849_raw'!A2,0,0,D9-B9+1,1),"O")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COUNTIF(OFFSET('82849_raw'!A2,0,0,D9-B9+1,1),"DCA")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COUNTIF(OFFSET('82849_raw'!A2,0,0,D9-B9+1,1),"DG")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COUNTIF(OFFSET('82849_raw'!A2,0,0,D9-B9+1,1),"ODC")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COUNTIF(OFFSET('82849_raw'!A2,0,0,D9-B9+1,1),"RDC")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COUNTIF(OFFSET('82849_raw'!A2,0,0,D9-B9+1,1),"CALG")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COUNTIF(OFFSET('82849_raw'!A2,0,0,D9-B9+1,1),"DCOR")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COUNTIF(OFFSET('82849_raw'!A2,0,0,D9-B9+1,1),"P")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COUNTIF(OFFSET('82849_raw'!A2,0,0,D9-B9+1,1),"R")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COUNTIF(OFFSET('82849_raw'!A2,0,0,D9-B9+1,1),"S")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COUNTIF(OFFSET('82849_raw'!A2,0,0,D9-B9+1,1),"UNK")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COUNTIF(OFFSET('82849_raw'!A2,0,0,D9-B9+1,1),"SHAD")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COUNTIF(OFFSET('82849_raw'!A2,0,0,D9-B9+1,1),"TAPE")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COUNTIF(OFFSET('82849_raw'!A2,0,0,D9-B9+1,1),"WAND")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COUNTA(OFFSET('87854_raw'!A2,0,0,D9-B9+1,1))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COUNTIF(OFFSET('87854_raw'!C2,0,0,D9-B9+1,1),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COUNTIF(OFFSET('87854_raw'!C2,0,0,D9-B9+1,1),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COUNTIF(OFFSET('87854_raw'!A2,0,0,D9-B9+1,1),"AC")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COUNTIF(OFFSET('87854_raw'!C2,0,0,D9-B9+1,1),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COUNTIF(OFFSET('87854_raw'!A2,0,0,D9-B9+1,1),"AP")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COUNTIF(OFFSET('87854_raw'!C2,0,0,D9-B9+1,1),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COUNTIF(OFFSET('87854_raw'!A2,0,0,D9-B9+1,1),"APR")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COUNTIF(OFFSET('87854_raw'!C2,0,0,D9-B9+1,1),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COUNTIF(OFFSET('87854_raw'!A2,0,0,D9-B9+1,1),"AA")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COUNTIF(OFFSET('87854_raw'!C2,0,0,D9-B9+1,1),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COUNTIF(OFFSET('87854_raw'!A2,0,0,D9-B9+1,1),"AF")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COUNTIF(OFFSET('87854_raw'!C2,0,0,D9-B9+1,1),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COUNTIF(OFFSET('87854_raw'!A2,0,0,D9-B9+1,1),"AG")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COUNTIF(OFFSET('87854_raw'!C2,0,0,D9-B9+1,1),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COUNTIF(OFFSET('87854_raw'!A2,0,0,D9-B9+1,1),"AL")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COUNTIF(OFFSET('87854_raw'!C2,0,0,D9-B9+1,1),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COUNTIF(OFFSET('87854_raw'!A2,0,0,D9-B9+1,1),"AT")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COUNTIF(OFFSET('87854_raw'!C2,0,0,D9-B9+1,1),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COUNTIF(OFFSET('87854_raw'!A2,0,0,D9-B9+1,1),"AU")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COUNTIF(OFFSET('87854_raw'!C2,0,0,D9-B9+1,1),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COUNTIF(OFFSET('87854_raw'!A2,0,0,D9-B9+1,1),"CB")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COUNTIF(OFFSET('87854_raw'!C2,0,0,D9-B9+1,1),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COUNTIF(OFFSET('87854_raw'!A2,0,0,D9-B9+1,1),"CN")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COUNTIF(OFFSET('87854_raw'!C2,0,0,D9-B9+1,1),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COUNTIF(OFFSET('87854_raw'!A2,0,0,D9-B9+1,1),"CORAL")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COUNTIF(OFFSET('87854_raw'!A2,0,0,D9-B9+1,1),"CORJU")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COUNTIF(OFFSET('87854_raw'!A2,0,0,D9-B9+1,1),"DCY")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COUNTIF(OFFSET('87854_raw'!A2,0,0,D9-B9+1,1),"DST")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SUM((OFFSET('87854_raw'!B2,0,0,D9-B9+1,1)="ASP") * (OFFSET('87854_raw'!C2,0,0,D9-B9+1,1)&lt;&gt;"TWS"))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COUNTIF(OFFSET('87854_raw'!A2,0,0,D9-B9+1,1),"DSO")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SUM((OFFSET('87854_raw'!B2,0,0,D9-B9+1,1)="BBD") * (OFFSET('87854_raw'!C2,0,0,D9-B9+1,1)&lt;&gt;"TWS"))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COUNTIF(OFFSET('87854_raw'!A2,0,0,D9-B9+1,1),"DC")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SUM((OFFSET('87854_raw'!B2,0,0,D9-B9+1,1)="BL") * (OFFSET('87854_raw'!C2,0,0,D9-B9+1,1)&lt;&gt;"TWS"))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COUNTIF(OFFSET('87854_raw'!A2,0,0,D9-B9+1,1),"DL")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SUM((OFFSET('87854_raw'!B2,0,0,D9-B9+1,1)="OD") * (OFFSET('87854_raw'!C2,0,0,D9-B9+1,1)&lt;&gt;"TWS"))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COUNTIF(OFFSET('87854_raw'!A2,0,0,D9-B9+1,1),"DS")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SUM((OFFSET('87854_raw'!B2,0,0,D9-B9+1,1)="PLA") * (OFFSET('87854_raw'!C2,0,0,D9-B9+1,1)&lt;&gt;"TWS"))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COUNTIF(OFFSET('87854_raw'!A2,0,0,D9-B9+1,1),"EF")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SUM((OFFSET('87854_raw'!B2,0,0,D9-B9+1,1)="WBD") * (OFFSET('87854_raw'!C2,0,0,D9-B9+1,1)&lt;&gt;"TWS"))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COUNTIF(OFFSET('87854_raw'!A2,0,0,D9-B9+1,1),"FF")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SUM((OFFSET('87854_raw'!B2,0,0,D9-B9+1,1)="YBD") * (OFFSET('87854_raw'!C2,0,0,D9-B9+1,1)&lt;&gt;"TWS"))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COUNTIF(OFFSET('87854_raw'!A2,0,0,D9-B9+1,1),"IS")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COUNTIF(OFFSET('87854_raw'!A2,0,0,D9-B9+1,1),"LC")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(OFFSET('87854_raw'!B2,0,0,D9-B9+1,1)="ASP")*( OFFSET('87854_raw'!C2,0,0,D9-B9+1,1)="C"))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COUNTIF(OFFSET('87854_raw'!A2,0,0,D9-B9+1,1),"MD")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(OFFSET('87854_raw'!B2,0,0,D9-B9+1,1)="BBD")*( OFFSET('87854_raw'!C2,0,0,D9-B9+1,1)="C"))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COUNTIF(OFFSET('87854_raw'!A2,0,0,D9-B9+1,1),"MM")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(OFFSET('87854_raw'!B2,0,0,D9-B9+1,1)="BL")*( OFFSET('87854_raw'!C2,0,0,D9-B9+1,1)="C"))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COUNTIF(OFFSET('87854_raw'!A2,0,0,D9-B9+1,1),"MAR")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(OFFSET('87854_raw'!B2,0,0,D9-B9+1,1)="OD")*( OFFSET('87854_raw'!C2,0,0,D9-B9+1,1)="C"))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COUNTIF(OFFSET('87854_raw'!A2,0,0,D9-B9+1,1),"MME")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(OFFSET('87854_raw'!B2,0,0,D9-B9+1,1)="PLA")*( OFFSET('87854_raw'!C2,0,0,D9-B9+1,1)="C"))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COUNTIF(OFFSET('87854_raw'!A2,0,0,D9-B9+1,1),"MILA")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(OFFSET('87854_raw'!B2,0,0,D9-B9+1,1)="WBD")*( OFFSET('87854_raw'!C2,0,0,D9-B9+1,1)="C"))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COUNTIF(OFFSET('87854_raw'!A2,0,0,D9-B9+1,1),"MILC")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(OFFSET('87854_raw'!B2,0,0,D9-B9+1,1)="YBD")*( OFFSET('87854_raw'!C2,0,0,D9-B9+1,1)="C"))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COUNTIF(OFFSET('87854_raw'!A2,0,0,D9-B9+1,1),"MILS")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COUNTIF(OFFSET('87854_raw'!A2,0,0,D9-B9+1,1),"MA")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COUNTIF(OFFSET('87854_raw'!A2,0,0,D9-B9+1,1),"MC")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COUNTIF(OFFSET('87854_raw'!A2,0,0,D9-B9+1,1),"MFAV")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COUNTIF(OFFSET('87854_raw'!A2,0,0,D9-B9+1,1),"MFRN")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COUNTIF(OFFSET('87854_raw'!A2,0,0,D9-B9+1,1),"MAN")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COUNTIF(OFFSET('87854_raw'!A2,0,0,D9-B9+1,1),"MAL")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COUNTIF(OFFSET('87854_raw'!A2,0,0,D9-B9+1,1),"MDA")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COUNTIF(OFFSET('87854_raw'!A2,0,0,D9-B9+1,1),"MF")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COUNTIF(OFFSET('87854_raw'!A2,0,0,D9-B9+1,1),"ML")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COUNTIF(OFFSET('87854_raw'!A2,0,0,D9-B9+1,1),"OD")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COUNTIF(OFFSET('87854_raw'!A2,0,0,D9-B9+1,1),"PA")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COUNTIF(OFFSET('87854_raw'!A2,0,0,D9-B9+1,1),"PB")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COUNTIF(OFFSET('87854_raw'!A2,0,0,D9-B9+1,1),"PD")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COUNTIF(OFFSET('87854_raw'!A2,0,0,D9-B9+1,1),"PF")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COUNTIF(OFFSET('87854_raw'!A2,0,0,D9-B9+1,1),"PP")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COUNTIF(OFFSET('87854_raw'!A2,0,0,D9-B9+1,1),"SC")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COUNTIF(OFFSET('87854_raw'!A2,0,0,D9-B9+1,1),"SL")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COUNTIF(OFFSET('87854_raw'!A2,0,0,D9-B9+1,1),"SR")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COUNTIF(OFFSET('87854_raw'!A2,0,0,D9-B9+1,1),"SS")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COUNTIF(OFFSET('87854_raw'!A2,0,0,D9-B9+1,1),"SB")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COUNTIF(OFFSET('87854_raw'!A2,0,0,D9-B9+1,1),"SH")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COUNTIF(OFFSET('87854_raw'!A2,0,0,D9-B9+1,1),"SM")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COUNTIF(OFFSET('87854_raw'!A2,0,0,D9-B9+1,1),"TA")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COUNTIF(OFFSET('87854_raw'!A2,0,0,D9-B9+1,1),"BRI")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COUNTIF(OFFSET('87854_raw'!A2,0,0,D9-B9+1,1),"ERY")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COUNTIF(OFFSET('87854_raw'!A2,0,0,D9-B9+1,1),"EUN")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COUNTIF(OFFSET('87854_raw'!A2,0,0,D9-B9+1,1),"GORG")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COUNTIF(OFFSET('87854_raw'!A2,0,0,D9-B9+1,1),"ICIL")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COUNTIF(OFFSET('87854_raw'!A2,0,0,D9-B9+1,1),"MUR")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COUNTIF(OFFSET('87854_raw'!A2,0,0,D9-B9+1,1),"MOPS")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COUNTIF(OFFSET('87854_raw'!A2,0,0,D9-B9+1,1),"PAURA")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COUNTIF(OFFSET('87854_raw'!A2,0,0,D9-B9+1,1),"PRELA")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COUNTIF(OFFSET('87854_raw'!A2,0,0,D9-B9+1,1),"PSDP")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COUNTIF(OFFSET('87854_raw'!A2,0,0,D9-B9+1,1),"PSPT")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COUNTIF(OFFSET('87854_raw'!A2,0,0,D9-B9+1,1),"PTER")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COUNTIF(OFFSET('87854_raw'!A2,0,0,D9-B9+1,1),"SPO")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COUNTIF(OFFSET('87854_raw'!A2,0,0,D9-B9+1,1),"PAL")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COUNTIF(OFFSET('87854_raw'!A2,0,0,D9-B9+1,1),"ZO")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COUNTIF(OFFSET('87854_raw'!A2,0,0,D9-B9+1,1),"AMP")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COUNTIF(OFFSET('87854_raw'!A2,0,0,D9-B9+1,1),"DICT")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COUNTIF(OFFSET('87854_raw'!A2,0,0,D9-B9+1,1),"HALI")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COUNTIF(OFFSET('87854_raw'!A2,0,0,D9-B9+1,1),"LIAG")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COUNTIF(OFFSET('87854_raw'!A2,0,0,D9-B9+1,1),"LOBO")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COUNTIF(OFFSET('87854_raw'!A2,0,0,D9-B9+1,1),"MACA")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COUNTIF(OFFSET('87854_raw'!A2,0,0,D9-B9+1,1),"PAD")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COUNTIF(OFFSET('87854_raw'!A2,0,0,D9-B9+1,1),"POR")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COUNTIF(OFFSET('87854_raw'!A2,0,0,D9-B9+1,1),"SARG")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COUNTIF(OFFSET('87854_raw'!A2,0,0,D9-B9+1,1),"SCHIZ")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COUNTIF(OFFSET('87854_raw'!A2,0,0,D9-B9+1,1),"STY")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COUNTIF(OFFSET('87854_raw'!A2,0,0,D9-B9+1,1),"TURB")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COUNTIF(OFFSET('87854_raw'!A2,0,0,D9-B9+1,1),"TURF")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COUNTIF(OFFSET('87854_raw'!A2,0,0,D9-B9+1,1),"WRAN")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COUNTIF(OFFSET('87854_raw'!A2,0,0,D9-B9+1,1),"CTB")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COUNTIF(OFFSET('87854_raw'!A2,0,0,D9-B9+1,1),"ASC")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COUNTIF(OFFSET('87854_raw'!A2,0,0,D9-B9+1,1),"O")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COUNTIF(OFFSET('87854_raw'!A2,0,0,D9-B9+1,1),"DCA")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COUNTIF(OFFSET('87854_raw'!A2,0,0,D9-B9+1,1),"DG")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COUNTIF(OFFSET('87854_raw'!A2,0,0,D9-B9+1,1),"ODC")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COUNTIF(OFFSET('87854_raw'!A2,0,0,D9-B9+1,1),"RDC")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COUNTIF(OFFSET('87854_raw'!A2,0,0,D9-B9+1,1),"CALG")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COUNTIF(OFFSET('87854_raw'!A2,0,0,D9-B9+1,1),"DCOR")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COUNTIF(OFFSET('87854_raw'!A2,0,0,D9-B9+1,1),"P")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COUNTIF(OFFSET('87854_raw'!A2,0,0,D9-B9+1,1),"R")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COUNTIF(OFFSET('87854_raw'!A2,0,0,D9-B9+1,1),"S")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COUNTIF(OFFSET('87854_raw'!A2,0,0,D9-B9+1,1),"UNK")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COUNTIF(OFFSET('87854_raw'!A2,0,0,D9-B9+1,1),"SHAD")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COUNTIF(OFFSET('87854_raw'!A2,0,0,D9-B9+1,1),"TAPE")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COUNTIF(OFFSET('87854_raw'!A2,0,0,D9-B9+1,1),"WAND")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COUNTA(OFFSET('92859_raw'!A2,0,0,D9-B9+1,1))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COUNTIF(OFFSET('92859_raw'!C2,0,0,D9-B9+1,1),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COUNTIF(OFFSET('92859_raw'!C2,0,0,D9-B9+1,1),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COUNTIF(OFFSET('92859_raw'!A2,0,0,D9-B9+1,1),"AC")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COUNTIF(OFFSET('92859_raw'!C2,0,0,D9-B9+1,1),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COUNTIF(OFFSET('92859_raw'!A2,0,0,D9-B9+1,1),"AP")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COUNTIF(OFFSET('92859_raw'!C2,0,0,D9-B9+1,1),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COUNTIF(OFFSET('92859_raw'!A2,0,0,D9-B9+1,1),"APR")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COUNTIF(OFFSET('92859_raw'!C2,0,0,D9-B9+1,1),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COUNTIF(OFFSET('92859_raw'!A2,0,0,D9-B9+1,1),"AA")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COUNTIF(OFFSET('92859_raw'!C2,0,0,D9-B9+1,1),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COUNTIF(OFFSET('92859_raw'!A2,0,0,D9-B9+1,1),"AF")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COUNTIF(OFFSET('92859_raw'!C2,0,0,D9-B9+1,1),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COUNTIF(OFFSET('92859_raw'!A2,0,0,D9-B9+1,1),"AG")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COUNTIF(OFFSET('92859_raw'!C2,0,0,D9-B9+1,1),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COUNTIF(OFFSET('92859_raw'!A2,0,0,D9-B9+1,1),"AL")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COUNTIF(OFFSET('92859_raw'!C2,0,0,D9-B9+1,1),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COUNTIF(OFFSET('92859_raw'!A2,0,0,D9-B9+1,1),"AT")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COUNTIF(OFFSET('92859_raw'!C2,0,0,D9-B9+1,1),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COUNTIF(OFFSET('92859_raw'!A2,0,0,D9-B9+1,1),"AU")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COUNTIF(OFFSET('92859_raw'!C2,0,0,D9-B9+1,1),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COUNTIF(OFFSET('92859_raw'!A2,0,0,D9-B9+1,1),"CB")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COUNTIF(OFFSET('92859_raw'!C2,0,0,D9-B9+1,1),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COUNTIF(OFFSET('92859_raw'!A2,0,0,D9-B9+1,1),"CN")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COUNTIF(OFFSET('92859_raw'!C2,0,0,D9-B9+1,1),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COUNTIF(OFFSET('92859_raw'!A2,0,0,D9-B9+1,1),"CORAL")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COUNTIF(OFFSET('92859_raw'!A2,0,0,D9-B9+1,1),"CORJU")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COUNTIF(OFFSET('92859_raw'!A2,0,0,D9-B9+1,1),"DCY")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COUNTIF(OFFSET('92859_raw'!A2,0,0,D9-B9+1,1),"DST")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SUM((OFFSET('92859_raw'!B2,0,0,D9-B9+1,1)="ASP") * (OFFSET('92859_raw'!C2,0,0,D9-B9+1,1)&lt;&gt;"TWS"))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COUNTIF(OFFSET('92859_raw'!A2,0,0,D9-B9+1,1),"DSO")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SUM((OFFSET('92859_raw'!B2,0,0,D9-B9+1,1)="BBD") * (OFFSET('92859_raw'!C2,0,0,D9-B9+1,1)&lt;&gt;"TWS"))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COUNTIF(OFFSET('92859_raw'!A2,0,0,D9-B9+1,1),"DC")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SUM((OFFSET('92859_raw'!B2,0,0,D9-B9+1,1)="BL") * (OFFSET('92859_raw'!C2,0,0,D9-B9+1,1)&lt;&gt;"TWS"))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COUNTIF(OFFSET('92859_raw'!A2,0,0,D9-B9+1,1),"DL")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SUM((OFFSET('92859_raw'!B2,0,0,D9-B9+1,1)="OD") * (OFFSET('92859_raw'!C2,0,0,D9-B9+1,1)&lt;&gt;"TWS"))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COUNTIF(OFFSET('92859_raw'!A2,0,0,D9-B9+1,1),"DS")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SUM((OFFSET('92859_raw'!B2,0,0,D9-B9+1,1)="PLA") * (OFFSET('92859_raw'!C2,0,0,D9-B9+1,1)&lt;&gt;"TWS"))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COUNTIF(OFFSET('92859_raw'!A2,0,0,D9-B9+1,1),"EF")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SUM((OFFSET('92859_raw'!B2,0,0,D9-B9+1,1)="WBD") * (OFFSET('92859_raw'!C2,0,0,D9-B9+1,1)&lt;&gt;"TWS"))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COUNTIF(OFFSET('92859_raw'!A2,0,0,D9-B9+1,1),"FF")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SUM((OFFSET('92859_raw'!B2,0,0,D9-B9+1,1)="YBD") * (OFFSET('92859_raw'!C2,0,0,D9-B9+1,1)&lt;&gt;"TWS"))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COUNTIF(OFFSET('92859_raw'!A2,0,0,D9-B9+1,1),"IS")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COUNTIF(OFFSET('92859_raw'!A2,0,0,D9-B9+1,1),"LC")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(OFFSET('92859_raw'!B2,0,0,D9-B9+1,1)="ASP")*( OFFSET('92859_raw'!C2,0,0,D9-B9+1,1)="C"))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COUNTIF(OFFSET('92859_raw'!A2,0,0,D9-B9+1,1),"MD")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(OFFSET('92859_raw'!B2,0,0,D9-B9+1,1)="BBD")*( OFFSET('92859_raw'!C2,0,0,D9-B9+1,1)="C"))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COUNTIF(OFFSET('92859_raw'!A2,0,0,D9-B9+1,1),"MM")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(OFFSET('92859_raw'!B2,0,0,D9-B9+1,1)="BL")*( OFFSET('92859_raw'!C2,0,0,D9-B9+1,1)="C"))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COUNTIF(OFFSET('92859_raw'!A2,0,0,D9-B9+1,1),"MAR")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(OFFSET('92859_raw'!B2,0,0,D9-B9+1,1)="OD")*( OFFSET('92859_raw'!C2,0,0,D9-B9+1,1)="C"))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COUNTIF(OFFSET('92859_raw'!A2,0,0,D9-B9+1,1),"MME")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(OFFSET('92859_raw'!B2,0,0,D9-B9+1,1)="PLA")*( OFFSET('92859_raw'!C2,0,0,D9-B9+1,1)="C"))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COUNTIF(OFFSET('92859_raw'!A2,0,0,D9-B9+1,1),"MILA")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(OFFSET('92859_raw'!B2,0,0,D9-B9+1,1)="WBD")*( OFFSET('92859_raw'!C2,0,0,D9-B9+1,1)="C"))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COUNTIF(OFFSET('92859_raw'!A2,0,0,D9-B9+1,1),"MILC")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(OFFSET('92859_raw'!B2,0,0,D9-B9+1,1)="YBD")*( OFFSET('92859_raw'!C2,0,0,D9-B9+1,1)="C"))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COUNTIF(OFFSET('92859_raw'!A2,0,0,D9-B9+1,1),"MILS")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COUNTIF(OFFSET('92859_raw'!A2,0,0,D9-B9+1,1),"MA")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COUNTIF(OFFSET('92859_raw'!A2,0,0,D9-B9+1,1),"MC")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COUNTIF(OFFSET('92859_raw'!A2,0,0,D9-B9+1,1),"MFAV")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COUNTIF(OFFSET('92859_raw'!A2,0,0,D9-B9+1,1),"MFRN")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COUNTIF(OFFSET('92859_raw'!A2,0,0,D9-B9+1,1),"MAN")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COUNTIF(OFFSET('92859_raw'!A2,0,0,D9-B9+1,1),"MAL")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COUNTIF(OFFSET('92859_raw'!A2,0,0,D9-B9+1,1),"MDA")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COUNTIF(OFFSET('92859_raw'!A2,0,0,D9-B9+1,1),"MF")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COUNTIF(OFFSET('92859_raw'!A2,0,0,D9-B9+1,1),"ML")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COUNTIF(OFFSET('92859_raw'!A2,0,0,D9-B9+1,1),"OD")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COUNTIF(OFFSET('92859_raw'!A2,0,0,D9-B9+1,1),"PA")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COUNTIF(OFFSET('92859_raw'!A2,0,0,D9-B9+1,1),"PB")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COUNTIF(OFFSET('92859_raw'!A2,0,0,D9-B9+1,1),"PD")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COUNTIF(OFFSET('92859_raw'!A2,0,0,D9-B9+1,1),"PF")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COUNTIF(OFFSET('92859_raw'!A2,0,0,D9-B9+1,1),"PP")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COUNTIF(OFFSET('92859_raw'!A2,0,0,D9-B9+1,1),"SC")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COUNTIF(OFFSET('92859_raw'!A2,0,0,D9-B9+1,1),"SL")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COUNTIF(OFFSET('92859_raw'!A2,0,0,D9-B9+1,1),"SR")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COUNTIF(OFFSET('92859_raw'!A2,0,0,D9-B9+1,1),"SS")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COUNTIF(OFFSET('92859_raw'!A2,0,0,D9-B9+1,1),"SB")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COUNTIF(OFFSET('92859_raw'!A2,0,0,D9-B9+1,1),"SH")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COUNTIF(OFFSET('92859_raw'!A2,0,0,D9-B9+1,1),"SM")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COUNTIF(OFFSET('92859_raw'!A2,0,0,D9-B9+1,1),"TA")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COUNTIF(OFFSET('92859_raw'!A2,0,0,D9-B9+1,1),"BRI")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COUNTIF(OFFSET('92859_raw'!A2,0,0,D9-B9+1,1),"ERY")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COUNTIF(OFFSET('92859_raw'!A2,0,0,D9-B9+1,1),"EUN")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COUNTIF(OFFSET('92859_raw'!A2,0,0,D9-B9+1,1),"GORG")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COUNTIF(OFFSET('92859_raw'!A2,0,0,D9-B9+1,1),"ICIL")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COUNTIF(OFFSET('92859_raw'!A2,0,0,D9-B9+1,1),"MUR")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COUNTIF(OFFSET('92859_raw'!A2,0,0,D9-B9+1,1),"MOPS")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COUNTIF(OFFSET('92859_raw'!A2,0,0,D9-B9+1,1),"PAURA")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COUNTIF(OFFSET('92859_raw'!A2,0,0,D9-B9+1,1),"PRELA")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COUNTIF(OFFSET('92859_raw'!A2,0,0,D9-B9+1,1),"PSDP")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COUNTIF(OFFSET('92859_raw'!A2,0,0,D9-B9+1,1),"PSPT")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COUNTIF(OFFSET('92859_raw'!A2,0,0,D9-B9+1,1),"PTER")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COUNTIF(OFFSET('92859_raw'!A2,0,0,D9-B9+1,1),"SPO")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COUNTIF(OFFSET('92859_raw'!A2,0,0,D9-B9+1,1),"PAL")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COUNTIF(OFFSET('92859_raw'!A2,0,0,D9-B9+1,1),"ZO")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COUNTIF(OFFSET('92859_raw'!A2,0,0,D9-B9+1,1),"AMP")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COUNTIF(OFFSET('92859_raw'!A2,0,0,D9-B9+1,1),"DICT")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COUNTIF(OFFSET('92859_raw'!A2,0,0,D9-B9+1,1),"HALI")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COUNTIF(OFFSET('92859_raw'!A2,0,0,D9-B9+1,1),"LIAG")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COUNTIF(OFFSET('92859_raw'!A2,0,0,D9-B9+1,1),"LOBO")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COUNTIF(OFFSET('92859_raw'!A2,0,0,D9-B9+1,1),"MACA")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COUNTIF(OFFSET('92859_raw'!A2,0,0,D9-B9+1,1),"PAD")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COUNTIF(OFFSET('92859_raw'!A2,0,0,D9-B9+1,1),"POR")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COUNTIF(OFFSET('92859_raw'!A2,0,0,D9-B9+1,1),"SARG")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COUNTIF(OFFSET('92859_raw'!A2,0,0,D9-B9+1,1),"SCHIZ")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COUNTIF(OFFSET('92859_raw'!A2,0,0,D9-B9+1,1),"STY")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COUNTIF(OFFSET('92859_raw'!A2,0,0,D9-B9+1,1),"TURB")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COUNTIF(OFFSET('92859_raw'!A2,0,0,D9-B9+1,1),"TURF")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COUNTIF(OFFSET('92859_raw'!A2,0,0,D9-B9+1,1),"WRAN")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COUNTIF(OFFSET('92859_raw'!A2,0,0,D9-B9+1,1),"CTB")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COUNTIF(OFFSET('92859_raw'!A2,0,0,D9-B9+1,1),"ASC")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COUNTIF(OFFSET('92859_raw'!A2,0,0,D9-B9+1,1),"O")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COUNTIF(OFFSET('92859_raw'!A2,0,0,D9-B9+1,1),"DCA")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COUNTIF(OFFSET('92859_raw'!A2,0,0,D9-B9+1,1),"DG")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COUNTIF(OFFSET('92859_raw'!A2,0,0,D9-B9+1,1),"ODC")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COUNTIF(OFFSET('92859_raw'!A2,0,0,D9-B9+1,1),"RDC")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COUNTIF(OFFSET('92859_raw'!A2,0,0,D9-B9+1,1),"CALG")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COUNTIF(OFFSET('92859_raw'!A2,0,0,D9-B9+1,1),"DCOR")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COUNTIF(OFFSET('92859_raw'!A2,0,0,D9-B9+1,1),"P")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COUNTIF(OFFSET('92859_raw'!A2,0,0,D9-B9+1,1),"R")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COUNTIF(OFFSET('92859_raw'!A2,0,0,D9-B9+1,1),"S")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COUNTIF(OFFSET('92859_raw'!A2,0,0,D9-B9+1,1),"UNK")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COUNTIF(OFFSET('92859_raw'!A2,0,0,D9-B9+1,1),"SHAD")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COUNTIF(OFFSET('92859_raw'!A2,0,0,D9-B9+1,1),"TAPE")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COUNTIF(OFFSET('92859_raw'!A2,0,0,D9-B9+1,1),"WAND")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COUNTA(OFFSET('97864_raw'!A2,0,0,D9-B9+1,1))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B13" t="s">
        <v>400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COUNTIF(OFFSET('97864_raw'!C2,0,0,D9-B9+1,1),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COUNTIF(OFFSET('97864_raw'!C2,0,0,D9-B9+1,1),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COUNTIF(OFFSET('97864_raw'!A2,0,0,D9-B9+1,1),"AC")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COUNTIF(OFFSET('97864_raw'!C2,0,0,D9-B9+1,1),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COUNTIF(OFFSET('97864_raw'!A2,0,0,D9-B9+1,1),"AP")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COUNTIF(OFFSET('97864_raw'!C2,0,0,D9-B9+1,1),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COUNTIF(OFFSET('97864_raw'!A2,0,0,D9-B9+1,1),"APR")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COUNTIF(OFFSET('97864_raw'!C2,0,0,D9-B9+1,1),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COUNTIF(OFFSET('97864_raw'!A2,0,0,D9-B9+1,1),"AA")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COUNTIF(OFFSET('97864_raw'!C2,0,0,D9-B9+1,1),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COUNTIF(OFFSET('97864_raw'!A2,0,0,D9-B9+1,1),"AF")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COUNTIF(OFFSET('97864_raw'!C2,0,0,D9-B9+1,1),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COUNTIF(OFFSET('97864_raw'!A2,0,0,D9-B9+1,1),"AG")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COUNTIF(OFFSET('97864_raw'!C2,0,0,D9-B9+1,1),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COUNTIF(OFFSET('97864_raw'!A2,0,0,D9-B9+1,1),"AL")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COUNTIF(OFFSET('97864_raw'!C2,0,0,D9-B9+1,1),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COUNTIF(OFFSET('97864_raw'!A2,0,0,D9-B9+1,1),"AT")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COUNTIF(OFFSET('97864_raw'!C2,0,0,D9-B9+1,1),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COUNTIF(OFFSET('97864_raw'!A2,0,0,D9-B9+1,1),"AU")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COUNTIF(OFFSET('97864_raw'!C2,0,0,D9-B9+1,1),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COUNTIF(OFFSET('97864_raw'!A2,0,0,D9-B9+1,1),"CB")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COUNTIF(OFFSET('97864_raw'!C2,0,0,D9-B9+1,1),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COUNTIF(OFFSET('97864_raw'!A2,0,0,D9-B9+1,1),"CN")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COUNTIF(OFFSET('97864_raw'!C2,0,0,D9-B9+1,1),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COUNTIF(OFFSET('97864_raw'!A2,0,0,D9-B9+1,1),"CORAL")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COUNTIF(OFFSET('97864_raw'!A2,0,0,D9-B9+1,1),"CORJU")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COUNTIF(OFFSET('97864_raw'!A2,0,0,D9-B9+1,1),"DCY")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COUNTIF(OFFSET('97864_raw'!A2,0,0,D9-B9+1,1),"DST")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SUM((OFFSET('97864_raw'!B2,0,0,D9-B9+1,1)="ASP") * (OFFSET('97864_raw'!C2,0,0,D9-B9+1,1)&lt;&gt;"TWS"))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COUNTIF(OFFSET('97864_raw'!A2,0,0,D9-B9+1,1),"DSO")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SUM((OFFSET('97864_raw'!B2,0,0,D9-B9+1,1)="BBD") * (OFFSET('97864_raw'!C2,0,0,D9-B9+1,1)&lt;&gt;"TWS"))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COUNTIF(OFFSET('97864_raw'!A2,0,0,D9-B9+1,1),"DC")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SUM((OFFSET('97864_raw'!B2,0,0,D9-B9+1,1)="BL") * (OFFSET('97864_raw'!C2,0,0,D9-B9+1,1)&lt;&gt;"TWS"))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COUNTIF(OFFSET('97864_raw'!A2,0,0,D9-B9+1,1),"DL")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SUM((OFFSET('97864_raw'!B2,0,0,D9-B9+1,1)="OD") * (OFFSET('97864_raw'!C2,0,0,D9-B9+1,1)&lt;&gt;"TWS"))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COUNTIF(OFFSET('97864_raw'!A2,0,0,D9-B9+1,1),"DS")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SUM((OFFSET('97864_raw'!B2,0,0,D9-B9+1,1)="PLA") * (OFFSET('97864_raw'!C2,0,0,D9-B9+1,1)&lt;&gt;"TWS"))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COUNTIF(OFFSET('97864_raw'!A2,0,0,D9-B9+1,1),"EF")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SUM((OFFSET('97864_raw'!B2,0,0,D9-B9+1,1)="WBD") * (OFFSET('97864_raw'!C2,0,0,D9-B9+1,1)&lt;&gt;"TWS"))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COUNTIF(OFFSET('97864_raw'!A2,0,0,D9-B9+1,1),"FF")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SUM((OFFSET('97864_raw'!B2,0,0,D9-B9+1,1)="YBD") * (OFFSET('97864_raw'!C2,0,0,D9-B9+1,1)&lt;&gt;"TWS"))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COUNTIF(OFFSET('97864_raw'!A2,0,0,D9-B9+1,1),"IS")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COUNTIF(OFFSET('97864_raw'!A2,0,0,D9-B9+1,1),"LC")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(OFFSET('97864_raw'!B2,0,0,D9-B9+1,1)="ASP")*( OFFSET('97864_raw'!C2,0,0,D9-B9+1,1)="C"))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COUNTIF(OFFSET('97864_raw'!A2,0,0,D9-B9+1,1),"MD")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(OFFSET('97864_raw'!B2,0,0,D9-B9+1,1)="BBD")*( OFFSET('97864_raw'!C2,0,0,D9-B9+1,1)="C"))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COUNTIF(OFFSET('97864_raw'!A2,0,0,D9-B9+1,1),"MM")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(OFFSET('97864_raw'!B2,0,0,D9-B9+1,1)="BL")*( OFFSET('97864_raw'!C2,0,0,D9-B9+1,1)="C"))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COUNTIF(OFFSET('97864_raw'!A2,0,0,D9-B9+1,1),"MAR")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(OFFSET('97864_raw'!B2,0,0,D9-B9+1,1)="OD")*( OFFSET('97864_raw'!C2,0,0,D9-B9+1,1)="C"))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COUNTIF(OFFSET('97864_raw'!A2,0,0,D9-B9+1,1),"MME")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(OFFSET('97864_raw'!B2,0,0,D9-B9+1,1)="PLA")*( OFFSET('97864_raw'!C2,0,0,D9-B9+1,1)="C"))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COUNTIF(OFFSET('97864_raw'!A2,0,0,D9-B9+1,1),"MILA")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(OFFSET('97864_raw'!B2,0,0,D9-B9+1,1)="WBD")*( OFFSET('97864_raw'!C2,0,0,D9-B9+1,1)="C"))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COUNTIF(OFFSET('97864_raw'!A2,0,0,D9-B9+1,1),"MILC")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(OFFSET('97864_raw'!B2,0,0,D9-B9+1,1)="YBD")*( OFFSET('97864_raw'!C2,0,0,D9-B9+1,1)="C"))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COUNTIF(OFFSET('97864_raw'!A2,0,0,D9-B9+1,1),"MILS")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COUNTIF(OFFSET('97864_raw'!A2,0,0,D9-B9+1,1),"MA")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COUNTIF(OFFSET('97864_raw'!A2,0,0,D9-B9+1,1),"MC")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COUNTIF(OFFSET('97864_raw'!A2,0,0,D9-B9+1,1),"MFAV")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COUNTIF(OFFSET('97864_raw'!A2,0,0,D9-B9+1,1),"MFRN")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COUNTIF(OFFSET('97864_raw'!A2,0,0,D9-B9+1,1),"MAN")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COUNTIF(OFFSET('97864_raw'!A2,0,0,D9-B9+1,1),"MAL")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COUNTIF(OFFSET('97864_raw'!A2,0,0,D9-B9+1,1),"MDA")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COUNTIF(OFFSET('97864_raw'!A2,0,0,D9-B9+1,1),"MF")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COUNTIF(OFFSET('97864_raw'!A2,0,0,D9-B9+1,1),"ML")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COUNTIF(OFFSET('97864_raw'!A2,0,0,D9-B9+1,1),"OD")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COUNTIF(OFFSET('97864_raw'!A2,0,0,D9-B9+1,1),"PA")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COUNTIF(OFFSET('97864_raw'!A2,0,0,D9-B9+1,1),"PB")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COUNTIF(OFFSET('97864_raw'!A2,0,0,D9-B9+1,1),"PD")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COUNTIF(OFFSET('97864_raw'!A2,0,0,D9-B9+1,1),"PF")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COUNTIF(OFFSET('97864_raw'!A2,0,0,D9-B9+1,1),"PP")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COUNTIF(OFFSET('97864_raw'!A2,0,0,D9-B9+1,1),"SC")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COUNTIF(OFFSET('97864_raw'!A2,0,0,D9-B9+1,1),"SL")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COUNTIF(OFFSET('97864_raw'!A2,0,0,D9-B9+1,1),"SR")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COUNTIF(OFFSET('97864_raw'!A2,0,0,D9-B9+1,1),"SS")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COUNTIF(OFFSET('97864_raw'!A2,0,0,D9-B9+1,1),"SB")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COUNTIF(OFFSET('97864_raw'!A2,0,0,D9-B9+1,1),"SH")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COUNTIF(OFFSET('97864_raw'!A2,0,0,D9-B9+1,1),"SM")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COUNTIF(OFFSET('97864_raw'!A2,0,0,D9-B9+1,1),"TA")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COUNTIF(OFFSET('97864_raw'!A2,0,0,D9-B9+1,1),"BRI")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COUNTIF(OFFSET('97864_raw'!A2,0,0,D9-B9+1,1),"ERY")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COUNTIF(OFFSET('97864_raw'!A2,0,0,D9-B9+1,1),"EUN")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COUNTIF(OFFSET('97864_raw'!A2,0,0,D9-B9+1,1),"GORG")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COUNTIF(OFFSET('97864_raw'!A2,0,0,D9-B9+1,1),"ICIL")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COUNTIF(OFFSET('97864_raw'!A2,0,0,D9-B9+1,1),"MUR")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COUNTIF(OFFSET('97864_raw'!A2,0,0,D9-B9+1,1),"MOPS")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COUNTIF(OFFSET('97864_raw'!A2,0,0,D9-B9+1,1),"PAURA")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COUNTIF(OFFSET('97864_raw'!A2,0,0,D9-B9+1,1),"PRELA")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COUNTIF(OFFSET('97864_raw'!A2,0,0,D9-B9+1,1),"PSDP")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COUNTIF(OFFSET('97864_raw'!A2,0,0,D9-B9+1,1),"PSPT")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COUNTIF(OFFSET('97864_raw'!A2,0,0,D9-B9+1,1),"PTER")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COUNTIF(OFFSET('97864_raw'!A2,0,0,D9-B9+1,1),"SPO")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COUNTIF(OFFSET('97864_raw'!A2,0,0,D9-B9+1,1),"PAL")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COUNTIF(OFFSET('97864_raw'!A2,0,0,D9-B9+1,1),"ZO")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COUNTIF(OFFSET('97864_raw'!A2,0,0,D9-B9+1,1),"AMP")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COUNTIF(OFFSET('97864_raw'!A2,0,0,D9-B9+1,1),"DICT")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COUNTIF(OFFSET('97864_raw'!A2,0,0,D9-B9+1,1),"HALI")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COUNTIF(OFFSET('97864_raw'!A2,0,0,D9-B9+1,1),"LIAG")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COUNTIF(OFFSET('97864_raw'!A2,0,0,D9-B9+1,1),"LOBO")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COUNTIF(OFFSET('97864_raw'!A2,0,0,D9-B9+1,1),"MACA")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COUNTIF(OFFSET('97864_raw'!A2,0,0,D9-B9+1,1),"PAD")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COUNTIF(OFFSET('97864_raw'!A2,0,0,D9-B9+1,1),"POR")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COUNTIF(OFFSET('97864_raw'!A2,0,0,D9-B9+1,1),"SARG")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COUNTIF(OFFSET('97864_raw'!A2,0,0,D9-B9+1,1),"SCHIZ")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COUNTIF(OFFSET('97864_raw'!A2,0,0,D9-B9+1,1),"STY")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COUNTIF(OFFSET('97864_raw'!A2,0,0,D9-B9+1,1),"TURB")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COUNTIF(OFFSET('97864_raw'!A2,0,0,D9-B9+1,1),"TURF")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COUNTIF(OFFSET('97864_raw'!A2,0,0,D9-B9+1,1),"WRAN")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COUNTIF(OFFSET('97864_raw'!A2,0,0,D9-B9+1,1),"CTB")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COUNTIF(OFFSET('97864_raw'!A2,0,0,D9-B9+1,1),"ASC")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COUNTIF(OFFSET('97864_raw'!A2,0,0,D9-B9+1,1),"O")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COUNTIF(OFFSET('97864_raw'!A2,0,0,D9-B9+1,1),"DCA")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COUNTIF(OFFSET('97864_raw'!A2,0,0,D9-B9+1,1),"DG")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COUNTIF(OFFSET('97864_raw'!A2,0,0,D9-B9+1,1),"ODC")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COUNTIF(OFFSET('97864_raw'!A2,0,0,D9-B9+1,1),"RDC")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COUNTIF(OFFSET('97864_raw'!A2,0,0,D9-B9+1,1),"CALG")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COUNTIF(OFFSET('97864_raw'!A2,0,0,D9-B9+1,1),"DCOR")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COUNTIF(OFFSET('97864_raw'!A2,0,0,D9-B9+1,1),"P")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COUNTIF(OFFSET('97864_raw'!A2,0,0,D9-B9+1,1),"R")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COUNTIF(OFFSET('97864_raw'!A2,0,0,D9-B9+1,1),"S")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COUNTIF(OFFSET('97864_raw'!A2,0,0,D9-B9+1,1),"UNK")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COUNTIF(OFFSET('97864_raw'!A2,0,0,D9-B9+1,1),"SHAD")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COUNTIF(OFFSET('97864_raw'!A2,0,0,D9-B9+1,1),"TAPE")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COUNTIF(OFFSET('97864_raw'!A2,0,0,D9-B9+1,1),"WAND")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196</v>
      </c>
      <c r="AD2" t="s">
        <v>195</v>
      </c>
      <c r="AE2">
        <v>10</v>
      </c>
      <c r="AF2">
        <v>1</v>
      </c>
      <c r="AH2" t="s">
        <v>224</v>
      </c>
      <c r="AJ2" t="s">
        <v>193</v>
      </c>
      <c r="AK2" t="s">
        <v>130</v>
      </c>
      <c r="AM2">
        <v>855</v>
      </c>
      <c r="AN2">
        <v>795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196</v>
      </c>
      <c r="AD3" t="s">
        <v>195</v>
      </c>
      <c r="AE3">
        <v>10</v>
      </c>
      <c r="AF3">
        <v>2</v>
      </c>
      <c r="AH3" t="s">
        <v>224</v>
      </c>
      <c r="AJ3" t="s">
        <v>193</v>
      </c>
      <c r="AK3" t="s">
        <v>130</v>
      </c>
      <c r="AM3">
        <v>66</v>
      </c>
      <c r="AN3">
        <v>883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196</v>
      </c>
      <c r="AD4" t="s">
        <v>195</v>
      </c>
      <c r="AE4">
        <v>10</v>
      </c>
      <c r="AF4">
        <v>3</v>
      </c>
      <c r="AH4" t="s">
        <v>225</v>
      </c>
      <c r="AJ4" t="s">
        <v>197</v>
      </c>
      <c r="AK4" t="s">
        <v>77</v>
      </c>
      <c r="AM4">
        <v>919</v>
      </c>
      <c r="AN4">
        <v>464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196</v>
      </c>
      <c r="AD5" t="s">
        <v>195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18</v>
      </c>
      <c r="AN5">
        <v>150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196</v>
      </c>
      <c r="AD6" t="s">
        <v>195</v>
      </c>
      <c r="AE6">
        <v>10</v>
      </c>
      <c r="AF6">
        <v>5</v>
      </c>
      <c r="AH6" t="s">
        <v>226</v>
      </c>
      <c r="AJ6" t="s">
        <v>200</v>
      </c>
      <c r="AK6" t="s">
        <v>90</v>
      </c>
      <c r="AM6">
        <v>78</v>
      </c>
      <c r="AN6">
        <v>462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196</v>
      </c>
      <c r="AD7" t="s">
        <v>195</v>
      </c>
      <c r="AE7">
        <v>10</v>
      </c>
      <c r="AF7">
        <v>6</v>
      </c>
      <c r="AH7" t="s">
        <v>225</v>
      </c>
      <c r="AJ7" t="s">
        <v>197</v>
      </c>
      <c r="AK7" t="s">
        <v>77</v>
      </c>
      <c r="AM7">
        <v>228</v>
      </c>
      <c r="AN7">
        <v>942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196</v>
      </c>
      <c r="AD8" t="s">
        <v>195</v>
      </c>
      <c r="AE8">
        <v>10</v>
      </c>
      <c r="AF8">
        <v>7</v>
      </c>
      <c r="AH8" t="s">
        <v>226</v>
      </c>
      <c r="AJ8" t="s">
        <v>200</v>
      </c>
      <c r="AK8" t="s">
        <v>90</v>
      </c>
      <c r="AM8">
        <v>146</v>
      </c>
      <c r="AN8">
        <v>410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196</v>
      </c>
      <c r="AD9" t="s">
        <v>195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390</v>
      </c>
      <c r="AN9">
        <v>962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196</v>
      </c>
      <c r="AD10" t="s">
        <v>195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1081</v>
      </c>
      <c r="AN10">
        <v>97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196</v>
      </c>
      <c r="AD11" t="s">
        <v>195</v>
      </c>
      <c r="AE11">
        <v>10</v>
      </c>
      <c r="AF11">
        <v>10</v>
      </c>
      <c r="AH11" t="s">
        <v>225</v>
      </c>
      <c r="AJ11" t="s">
        <v>197</v>
      </c>
      <c r="AK11" t="s">
        <v>77</v>
      </c>
      <c r="AM11">
        <v>885</v>
      </c>
      <c r="AN11">
        <v>978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228</v>
      </c>
      <c r="AD2" t="s">
        <v>227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553</v>
      </c>
      <c r="AN2">
        <v>451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228</v>
      </c>
      <c r="AD3" t="s">
        <v>227</v>
      </c>
      <c r="AE3">
        <v>10</v>
      </c>
      <c r="AF3">
        <v>2</v>
      </c>
      <c r="AH3" t="s">
        <v>225</v>
      </c>
      <c r="AJ3" t="s">
        <v>197</v>
      </c>
      <c r="AK3" t="s">
        <v>77</v>
      </c>
      <c r="AM3">
        <v>1201</v>
      </c>
      <c r="AN3">
        <v>464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228</v>
      </c>
      <c r="AD4" t="s">
        <v>227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877</v>
      </c>
      <c r="AN4">
        <v>522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228</v>
      </c>
      <c r="AD5" t="s">
        <v>227</v>
      </c>
      <c r="AE5">
        <v>10</v>
      </c>
      <c r="AF5">
        <v>4</v>
      </c>
      <c r="AH5" t="s">
        <v>225</v>
      </c>
      <c r="AJ5" t="s">
        <v>197</v>
      </c>
      <c r="AK5" t="s">
        <v>77</v>
      </c>
      <c r="AM5">
        <v>1216</v>
      </c>
      <c r="AN5">
        <v>5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228</v>
      </c>
      <c r="AD6" t="s">
        <v>227</v>
      </c>
      <c r="AE6">
        <v>10</v>
      </c>
      <c r="AF6">
        <v>5</v>
      </c>
      <c r="AH6" t="s">
        <v>224</v>
      </c>
      <c r="AJ6" t="s">
        <v>193</v>
      </c>
      <c r="AK6" t="s">
        <v>130</v>
      </c>
      <c r="AM6">
        <v>1346</v>
      </c>
      <c r="AN6">
        <v>871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228</v>
      </c>
      <c r="AD7" t="s">
        <v>227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1241</v>
      </c>
      <c r="AN7">
        <v>1004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228</v>
      </c>
      <c r="AD8" t="s">
        <v>227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966</v>
      </c>
      <c r="AN8">
        <v>840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228</v>
      </c>
      <c r="AD9" t="s">
        <v>227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812</v>
      </c>
      <c r="AN9">
        <v>658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228</v>
      </c>
      <c r="AD10" t="s">
        <v>227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1118</v>
      </c>
      <c r="AN10">
        <v>514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228</v>
      </c>
      <c r="AD11" t="s">
        <v>227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590</v>
      </c>
      <c r="AN11">
        <v>771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230</v>
      </c>
      <c r="AD2" t="s">
        <v>229</v>
      </c>
      <c r="AE2">
        <v>10</v>
      </c>
      <c r="AF2">
        <v>1</v>
      </c>
      <c r="AH2" t="s">
        <v>226</v>
      </c>
      <c r="AJ2" t="s">
        <v>200</v>
      </c>
      <c r="AK2" t="s">
        <v>90</v>
      </c>
      <c r="AM2">
        <v>454</v>
      </c>
      <c r="AN2">
        <v>316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230</v>
      </c>
      <c r="AD3" t="s">
        <v>229</v>
      </c>
      <c r="AE3">
        <v>10</v>
      </c>
      <c r="AF3">
        <v>2</v>
      </c>
      <c r="AH3" t="s">
        <v>224</v>
      </c>
      <c r="AJ3" t="s">
        <v>193</v>
      </c>
      <c r="AK3" t="s">
        <v>130</v>
      </c>
      <c r="AM3">
        <v>897</v>
      </c>
      <c r="AN3">
        <v>952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230</v>
      </c>
      <c r="AD4" t="s">
        <v>229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36</v>
      </c>
      <c r="AN4">
        <v>428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230</v>
      </c>
      <c r="AD5" t="s">
        <v>229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44</v>
      </c>
      <c r="AN5">
        <v>854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230</v>
      </c>
      <c r="AD6" t="s">
        <v>229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1139</v>
      </c>
      <c r="AN6">
        <v>645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230</v>
      </c>
      <c r="AD7" t="s">
        <v>229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1265</v>
      </c>
      <c r="AN7">
        <v>541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230</v>
      </c>
      <c r="AD8" t="s">
        <v>229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1339</v>
      </c>
      <c r="AN8">
        <v>522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230</v>
      </c>
      <c r="AD9" t="s">
        <v>229</v>
      </c>
      <c r="AE9">
        <v>10</v>
      </c>
      <c r="AF9">
        <v>8</v>
      </c>
      <c r="AH9" t="s">
        <v>225</v>
      </c>
      <c r="AJ9" t="s">
        <v>197</v>
      </c>
      <c r="AK9" t="s">
        <v>77</v>
      </c>
      <c r="AM9">
        <v>11</v>
      </c>
      <c r="AN9">
        <v>114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230</v>
      </c>
      <c r="AD10" t="s">
        <v>229</v>
      </c>
      <c r="AE10">
        <v>10</v>
      </c>
      <c r="AF10">
        <v>9</v>
      </c>
      <c r="AH10" t="s">
        <v>225</v>
      </c>
      <c r="AJ10" t="s">
        <v>197</v>
      </c>
      <c r="AK10" t="s">
        <v>77</v>
      </c>
      <c r="AM10">
        <v>389</v>
      </c>
      <c r="AN10">
        <v>386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230</v>
      </c>
      <c r="AD11" t="s">
        <v>229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624</v>
      </c>
      <c r="AN11">
        <v>687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232</v>
      </c>
      <c r="AD2" t="s">
        <v>231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201</v>
      </c>
      <c r="AN2">
        <v>579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232</v>
      </c>
      <c r="AD3" t="s">
        <v>231</v>
      </c>
      <c r="AE3">
        <v>10</v>
      </c>
      <c r="AF3">
        <v>2</v>
      </c>
      <c r="AH3" t="s">
        <v>225</v>
      </c>
      <c r="AJ3" t="s">
        <v>197</v>
      </c>
      <c r="AK3" t="s">
        <v>77</v>
      </c>
      <c r="AM3">
        <v>374</v>
      </c>
      <c r="AN3">
        <v>446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232</v>
      </c>
      <c r="AD4" t="s">
        <v>231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671</v>
      </c>
      <c r="AN4">
        <v>273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232</v>
      </c>
      <c r="AD5" t="s">
        <v>231</v>
      </c>
      <c r="AE5">
        <v>10</v>
      </c>
      <c r="AF5">
        <v>4</v>
      </c>
      <c r="AH5" t="s">
        <v>225</v>
      </c>
      <c r="AJ5" t="s">
        <v>197</v>
      </c>
      <c r="AK5" t="s">
        <v>77</v>
      </c>
      <c r="AM5">
        <v>612</v>
      </c>
      <c r="AN5">
        <v>763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232</v>
      </c>
      <c r="AD6" t="s">
        <v>231</v>
      </c>
      <c r="AE6">
        <v>10</v>
      </c>
      <c r="AF6">
        <v>5</v>
      </c>
      <c r="AH6" t="s">
        <v>224</v>
      </c>
      <c r="AJ6" t="s">
        <v>193</v>
      </c>
      <c r="AK6" t="s">
        <v>130</v>
      </c>
      <c r="AM6">
        <v>716</v>
      </c>
      <c r="AN6">
        <v>804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232</v>
      </c>
      <c r="AD7" t="s">
        <v>231</v>
      </c>
      <c r="AE7">
        <v>10</v>
      </c>
      <c r="AF7">
        <v>6</v>
      </c>
      <c r="AH7" t="s">
        <v>224</v>
      </c>
      <c r="AJ7" t="s">
        <v>193</v>
      </c>
      <c r="AK7" t="s">
        <v>130</v>
      </c>
      <c r="AM7">
        <v>590</v>
      </c>
      <c r="AN7">
        <v>840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232</v>
      </c>
      <c r="AD8" t="s">
        <v>231</v>
      </c>
      <c r="AE8">
        <v>10</v>
      </c>
      <c r="AF8">
        <v>7</v>
      </c>
      <c r="AH8" t="s">
        <v>225</v>
      </c>
      <c r="AJ8" t="s">
        <v>197</v>
      </c>
      <c r="AK8" t="s">
        <v>77</v>
      </c>
      <c r="AM8">
        <v>561</v>
      </c>
      <c r="AN8">
        <v>786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232</v>
      </c>
      <c r="AD9" t="s">
        <v>231</v>
      </c>
      <c r="AE9">
        <v>10</v>
      </c>
      <c r="AF9">
        <v>8</v>
      </c>
      <c r="AH9" t="s">
        <v>226</v>
      </c>
      <c r="AJ9" t="s">
        <v>200</v>
      </c>
      <c r="AK9" t="s">
        <v>90</v>
      </c>
      <c r="AM9">
        <v>752</v>
      </c>
      <c r="AN9">
        <v>461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232</v>
      </c>
      <c r="AD10" t="s">
        <v>231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479</v>
      </c>
      <c r="AN10">
        <v>993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232</v>
      </c>
      <c r="AD11" t="s">
        <v>231</v>
      </c>
      <c r="AE11">
        <v>10</v>
      </c>
      <c r="AF11">
        <v>10</v>
      </c>
      <c r="AH11" t="s">
        <v>225</v>
      </c>
      <c r="AJ11" t="s">
        <v>197</v>
      </c>
      <c r="AK11" t="s">
        <v>77</v>
      </c>
      <c r="AM11">
        <v>396</v>
      </c>
      <c r="AN11">
        <v>303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234</v>
      </c>
      <c r="AD2" t="s">
        <v>233</v>
      </c>
      <c r="AE2">
        <v>10</v>
      </c>
      <c r="AF2">
        <v>1</v>
      </c>
      <c r="AH2" t="s">
        <v>224</v>
      </c>
      <c r="AJ2" t="s">
        <v>193</v>
      </c>
      <c r="AK2" t="s">
        <v>130</v>
      </c>
      <c r="AM2">
        <v>342</v>
      </c>
      <c r="AN2">
        <v>905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234</v>
      </c>
      <c r="AD3" t="s">
        <v>233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721</v>
      </c>
      <c r="AN3">
        <v>371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234</v>
      </c>
      <c r="AD4" t="s">
        <v>233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960</v>
      </c>
      <c r="AN4">
        <v>786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234</v>
      </c>
      <c r="AD5" t="s">
        <v>233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802</v>
      </c>
      <c r="AN5">
        <v>96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234</v>
      </c>
      <c r="AD6" t="s">
        <v>233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352</v>
      </c>
      <c r="AN6">
        <v>136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234</v>
      </c>
      <c r="AD7" t="s">
        <v>233</v>
      </c>
      <c r="AE7">
        <v>10</v>
      </c>
      <c r="AF7">
        <v>6</v>
      </c>
      <c r="AH7" t="s">
        <v>225</v>
      </c>
      <c r="AJ7" t="s">
        <v>197</v>
      </c>
      <c r="AK7" t="s">
        <v>77</v>
      </c>
      <c r="AM7">
        <v>1265</v>
      </c>
      <c r="AN7">
        <v>118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234</v>
      </c>
      <c r="AD8" t="s">
        <v>233</v>
      </c>
      <c r="AE8">
        <v>10</v>
      </c>
      <c r="AF8">
        <v>7</v>
      </c>
      <c r="AH8" t="s">
        <v>225</v>
      </c>
      <c r="AJ8" t="s">
        <v>197</v>
      </c>
      <c r="AK8" t="s">
        <v>77</v>
      </c>
      <c r="AM8">
        <v>804</v>
      </c>
      <c r="AN8">
        <v>808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234</v>
      </c>
      <c r="AD9" t="s">
        <v>233</v>
      </c>
      <c r="AE9">
        <v>10</v>
      </c>
      <c r="AF9">
        <v>8</v>
      </c>
      <c r="AH9" t="s">
        <v>225</v>
      </c>
      <c r="AJ9" t="s">
        <v>197</v>
      </c>
      <c r="AK9" t="s">
        <v>77</v>
      </c>
      <c r="AM9">
        <v>1126</v>
      </c>
      <c r="AN9">
        <v>1045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234</v>
      </c>
      <c r="AD10" t="s">
        <v>233</v>
      </c>
      <c r="AE10">
        <v>10</v>
      </c>
      <c r="AF10">
        <v>9</v>
      </c>
      <c r="AH10" t="s">
        <v>225</v>
      </c>
      <c r="AJ10" t="s">
        <v>197</v>
      </c>
      <c r="AK10" t="s">
        <v>77</v>
      </c>
      <c r="AM10">
        <v>1425</v>
      </c>
      <c r="AN10">
        <v>311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234</v>
      </c>
      <c r="AD11" t="s">
        <v>233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1187</v>
      </c>
      <c r="AN11">
        <v>394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236</v>
      </c>
      <c r="AD2" t="s">
        <v>235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242</v>
      </c>
      <c r="AN2">
        <v>345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236</v>
      </c>
      <c r="AD3" t="s">
        <v>235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451</v>
      </c>
      <c r="AN3">
        <v>247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236</v>
      </c>
      <c r="AD4" t="s">
        <v>235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1167</v>
      </c>
      <c r="AN4">
        <v>557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236</v>
      </c>
      <c r="AD5" t="s">
        <v>235</v>
      </c>
      <c r="AE5">
        <v>10</v>
      </c>
      <c r="AF5">
        <v>4</v>
      </c>
      <c r="AH5" t="s">
        <v>224</v>
      </c>
      <c r="AJ5" t="s">
        <v>193</v>
      </c>
      <c r="AK5" t="s">
        <v>130</v>
      </c>
      <c r="AM5">
        <v>634</v>
      </c>
      <c r="AN5">
        <v>988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236</v>
      </c>
      <c r="AD6" t="s">
        <v>235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289</v>
      </c>
      <c r="AN6">
        <v>503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236</v>
      </c>
      <c r="AD7" t="s">
        <v>235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534</v>
      </c>
      <c r="AN7">
        <v>333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236</v>
      </c>
      <c r="AD8" t="s">
        <v>235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369</v>
      </c>
      <c r="AN8">
        <v>623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236</v>
      </c>
      <c r="AD9" t="s">
        <v>235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221</v>
      </c>
      <c r="AN9">
        <v>233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236</v>
      </c>
      <c r="AD10" t="s">
        <v>235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537</v>
      </c>
      <c r="AN10">
        <v>95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236</v>
      </c>
      <c r="AD11" t="s">
        <v>235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659</v>
      </c>
      <c r="AN11">
        <v>56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238</v>
      </c>
      <c r="AD2" t="s">
        <v>237</v>
      </c>
      <c r="AE2">
        <v>10</v>
      </c>
      <c r="AF2">
        <v>1</v>
      </c>
      <c r="AH2" t="s">
        <v>225</v>
      </c>
      <c r="AJ2" t="s">
        <v>197</v>
      </c>
      <c r="AK2" t="s">
        <v>77</v>
      </c>
      <c r="AM2">
        <v>1185</v>
      </c>
      <c r="AN2">
        <v>1028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238</v>
      </c>
      <c r="AD3" t="s">
        <v>237</v>
      </c>
      <c r="AE3">
        <v>10</v>
      </c>
      <c r="AF3">
        <v>2</v>
      </c>
      <c r="AH3" t="s">
        <v>224</v>
      </c>
      <c r="AJ3" t="s">
        <v>193</v>
      </c>
      <c r="AK3" t="s">
        <v>130</v>
      </c>
      <c r="AM3">
        <v>665</v>
      </c>
      <c r="AN3">
        <v>847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238</v>
      </c>
      <c r="AD4" t="s">
        <v>237</v>
      </c>
      <c r="AE4">
        <v>10</v>
      </c>
      <c r="AF4">
        <v>3</v>
      </c>
      <c r="AH4" t="s">
        <v>224</v>
      </c>
      <c r="AJ4" t="s">
        <v>193</v>
      </c>
      <c r="AK4" t="s">
        <v>130</v>
      </c>
      <c r="AM4">
        <v>88</v>
      </c>
      <c r="AN4">
        <v>882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238</v>
      </c>
      <c r="AD5" t="s">
        <v>237</v>
      </c>
      <c r="AE5">
        <v>10</v>
      </c>
      <c r="AF5">
        <v>4</v>
      </c>
      <c r="AH5" t="s">
        <v>224</v>
      </c>
      <c r="AJ5" t="s">
        <v>193</v>
      </c>
      <c r="AK5" t="s">
        <v>130</v>
      </c>
      <c r="AM5">
        <v>1126</v>
      </c>
      <c r="AN5">
        <v>763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238</v>
      </c>
      <c r="AD6" t="s">
        <v>237</v>
      </c>
      <c r="AE6">
        <v>10</v>
      </c>
      <c r="AF6">
        <v>5</v>
      </c>
      <c r="AH6" t="s">
        <v>225</v>
      </c>
      <c r="AJ6" t="s">
        <v>197</v>
      </c>
      <c r="AK6" t="s">
        <v>77</v>
      </c>
      <c r="AM6">
        <v>1061</v>
      </c>
      <c r="AN6">
        <v>422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238</v>
      </c>
      <c r="AD7" t="s">
        <v>237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1371</v>
      </c>
      <c r="AN7">
        <v>680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238</v>
      </c>
      <c r="AD8" t="s">
        <v>237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666</v>
      </c>
      <c r="AN8">
        <v>732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238</v>
      </c>
      <c r="AD9" t="s">
        <v>237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1027</v>
      </c>
      <c r="AN9">
        <v>311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238</v>
      </c>
      <c r="AD10" t="s">
        <v>237</v>
      </c>
      <c r="AE10">
        <v>10</v>
      </c>
      <c r="AF10">
        <v>9</v>
      </c>
      <c r="AH10" t="s">
        <v>225</v>
      </c>
      <c r="AJ10" t="s">
        <v>197</v>
      </c>
      <c r="AK10" t="s">
        <v>77</v>
      </c>
      <c r="AM10">
        <v>719</v>
      </c>
      <c r="AN10">
        <v>731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238</v>
      </c>
      <c r="AD11" t="s">
        <v>237</v>
      </c>
      <c r="AE11">
        <v>10</v>
      </c>
      <c r="AF11">
        <v>10</v>
      </c>
      <c r="AH11" t="s">
        <v>225</v>
      </c>
      <c r="AJ11" t="s">
        <v>197</v>
      </c>
      <c r="AK11" t="s">
        <v>77</v>
      </c>
      <c r="AM11">
        <v>408</v>
      </c>
      <c r="AN11">
        <v>892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240</v>
      </c>
      <c r="AD2" t="s">
        <v>239</v>
      </c>
      <c r="AE2">
        <v>10</v>
      </c>
      <c r="AF2">
        <v>1</v>
      </c>
      <c r="AH2" t="s">
        <v>225</v>
      </c>
      <c r="AJ2" t="s">
        <v>197</v>
      </c>
      <c r="AK2" t="s">
        <v>77</v>
      </c>
      <c r="AM2">
        <v>1202</v>
      </c>
      <c r="AN2">
        <v>464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240</v>
      </c>
      <c r="AD3" t="s">
        <v>239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488</v>
      </c>
      <c r="AN3">
        <v>347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240</v>
      </c>
      <c r="AD4" t="s">
        <v>239</v>
      </c>
      <c r="AE4">
        <v>10</v>
      </c>
      <c r="AF4">
        <v>3</v>
      </c>
      <c r="AH4" t="s">
        <v>226</v>
      </c>
      <c r="AJ4" t="s">
        <v>200</v>
      </c>
      <c r="AK4" t="s">
        <v>90</v>
      </c>
      <c r="AM4">
        <v>116</v>
      </c>
      <c r="AN4">
        <v>734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240</v>
      </c>
      <c r="AD5" t="s">
        <v>239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987</v>
      </c>
      <c r="AN5">
        <v>355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240</v>
      </c>
      <c r="AD6" t="s">
        <v>239</v>
      </c>
      <c r="AE6">
        <v>10</v>
      </c>
      <c r="AF6">
        <v>5</v>
      </c>
      <c r="AH6" t="s">
        <v>226</v>
      </c>
      <c r="AJ6" t="s">
        <v>200</v>
      </c>
      <c r="AK6" t="s">
        <v>90</v>
      </c>
      <c r="AM6">
        <v>952</v>
      </c>
      <c r="AN6">
        <v>71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240</v>
      </c>
      <c r="AD7" t="s">
        <v>239</v>
      </c>
      <c r="AE7">
        <v>10</v>
      </c>
      <c r="AF7">
        <v>6</v>
      </c>
      <c r="AH7" t="s">
        <v>225</v>
      </c>
      <c r="AJ7" t="s">
        <v>197</v>
      </c>
      <c r="AK7" t="s">
        <v>77</v>
      </c>
      <c r="AM7">
        <v>803</v>
      </c>
      <c r="AN7">
        <v>238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240</v>
      </c>
      <c r="AD8" t="s">
        <v>239</v>
      </c>
      <c r="AE8">
        <v>10</v>
      </c>
      <c r="AF8">
        <v>7</v>
      </c>
      <c r="AH8" t="s">
        <v>225</v>
      </c>
      <c r="AJ8" t="s">
        <v>197</v>
      </c>
      <c r="AK8" t="s">
        <v>77</v>
      </c>
      <c r="AM8">
        <v>1403</v>
      </c>
      <c r="AN8">
        <v>962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240</v>
      </c>
      <c r="AD9" t="s">
        <v>239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520</v>
      </c>
      <c r="AN9">
        <v>454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240</v>
      </c>
      <c r="AD10" t="s">
        <v>239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892</v>
      </c>
      <c r="AN10">
        <v>1020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240</v>
      </c>
      <c r="AD11" t="s">
        <v>239</v>
      </c>
      <c r="AE11">
        <v>10</v>
      </c>
      <c r="AF11">
        <v>10</v>
      </c>
      <c r="AH11" t="s">
        <v>226</v>
      </c>
      <c r="AJ11" t="s">
        <v>200</v>
      </c>
      <c r="AK11" t="s">
        <v>90</v>
      </c>
      <c r="AM11">
        <v>986</v>
      </c>
      <c r="AN11">
        <v>135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242</v>
      </c>
      <c r="AD2" t="s">
        <v>241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732</v>
      </c>
      <c r="AN2">
        <v>423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242</v>
      </c>
      <c r="AD3" t="s">
        <v>241</v>
      </c>
      <c r="AE3">
        <v>10</v>
      </c>
      <c r="AF3">
        <v>2</v>
      </c>
      <c r="AH3" t="s">
        <v>224</v>
      </c>
      <c r="AJ3" t="s">
        <v>193</v>
      </c>
      <c r="AK3" t="s">
        <v>130</v>
      </c>
      <c r="AM3">
        <v>1224</v>
      </c>
      <c r="AN3">
        <v>753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242</v>
      </c>
      <c r="AD4" t="s">
        <v>241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1012</v>
      </c>
      <c r="AN4">
        <v>289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242</v>
      </c>
      <c r="AD5" t="s">
        <v>241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827</v>
      </c>
      <c r="AN5">
        <v>68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242</v>
      </c>
      <c r="AD6" t="s">
        <v>241</v>
      </c>
      <c r="AE6">
        <v>10</v>
      </c>
      <c r="AF6">
        <v>5</v>
      </c>
      <c r="AH6" t="s">
        <v>226</v>
      </c>
      <c r="AJ6" t="s">
        <v>200</v>
      </c>
      <c r="AK6" t="s">
        <v>90</v>
      </c>
      <c r="AM6">
        <v>1405</v>
      </c>
      <c r="AN6">
        <v>253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242</v>
      </c>
      <c r="AD7" t="s">
        <v>241</v>
      </c>
      <c r="AE7">
        <v>10</v>
      </c>
      <c r="AF7">
        <v>6</v>
      </c>
      <c r="AH7" t="s">
        <v>226</v>
      </c>
      <c r="AJ7" t="s">
        <v>200</v>
      </c>
      <c r="AK7" t="s">
        <v>90</v>
      </c>
      <c r="AM7">
        <v>1040</v>
      </c>
      <c r="AN7">
        <v>121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242</v>
      </c>
      <c r="AD8" t="s">
        <v>241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600</v>
      </c>
      <c r="AN8">
        <v>1036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242</v>
      </c>
      <c r="AD9" t="s">
        <v>241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962</v>
      </c>
      <c r="AN9">
        <v>538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242</v>
      </c>
      <c r="AD10" t="s">
        <v>241</v>
      </c>
      <c r="AE10">
        <v>10</v>
      </c>
      <c r="AF10">
        <v>9</v>
      </c>
      <c r="AH10" t="s">
        <v>225</v>
      </c>
      <c r="AJ10" t="s">
        <v>197</v>
      </c>
      <c r="AK10" t="s">
        <v>77</v>
      </c>
      <c r="AM10">
        <v>131</v>
      </c>
      <c r="AN10">
        <v>740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242</v>
      </c>
      <c r="AD11" t="s">
        <v>241</v>
      </c>
      <c r="AE11">
        <v>10</v>
      </c>
      <c r="AF11">
        <v>10</v>
      </c>
      <c r="AH11" t="s">
        <v>226</v>
      </c>
      <c r="AJ11" t="s">
        <v>200</v>
      </c>
      <c r="AK11" t="s">
        <v>90</v>
      </c>
      <c r="AM11">
        <v>1319</v>
      </c>
      <c r="AN11">
        <v>103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244</v>
      </c>
      <c r="AD2" t="s">
        <v>243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1276</v>
      </c>
      <c r="AN2">
        <v>173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244</v>
      </c>
      <c r="AD3" t="s">
        <v>243</v>
      </c>
      <c r="AE3">
        <v>10</v>
      </c>
      <c r="AF3">
        <v>2</v>
      </c>
      <c r="AH3" t="s">
        <v>226</v>
      </c>
      <c r="AJ3" t="s">
        <v>200</v>
      </c>
      <c r="AK3" t="s">
        <v>90</v>
      </c>
      <c r="AM3">
        <v>218</v>
      </c>
      <c r="AN3">
        <v>149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244</v>
      </c>
      <c r="AD4" t="s">
        <v>243</v>
      </c>
      <c r="AE4">
        <v>10</v>
      </c>
      <c r="AF4">
        <v>3</v>
      </c>
      <c r="AH4" t="s">
        <v>225</v>
      </c>
      <c r="AJ4" t="s">
        <v>197</v>
      </c>
      <c r="AK4" t="s">
        <v>77</v>
      </c>
      <c r="AM4">
        <v>16</v>
      </c>
      <c r="AN4">
        <v>715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244</v>
      </c>
      <c r="AD5" t="s">
        <v>243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641</v>
      </c>
      <c r="AN5">
        <v>1036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244</v>
      </c>
      <c r="AD6" t="s">
        <v>243</v>
      </c>
      <c r="AE6">
        <v>10</v>
      </c>
      <c r="AF6">
        <v>5</v>
      </c>
      <c r="AH6" t="s">
        <v>226</v>
      </c>
      <c r="AJ6" t="s">
        <v>200</v>
      </c>
      <c r="AK6" t="s">
        <v>90</v>
      </c>
      <c r="AM6">
        <v>268</v>
      </c>
      <c r="AN6">
        <v>19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244</v>
      </c>
      <c r="AD7" t="s">
        <v>243</v>
      </c>
      <c r="AE7">
        <v>10</v>
      </c>
      <c r="AF7">
        <v>6</v>
      </c>
      <c r="AH7" t="s">
        <v>225</v>
      </c>
      <c r="AJ7" t="s">
        <v>197</v>
      </c>
      <c r="AK7" t="s">
        <v>77</v>
      </c>
      <c r="AM7">
        <v>471</v>
      </c>
      <c r="AN7">
        <v>221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244</v>
      </c>
      <c r="AD8" t="s">
        <v>243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1053</v>
      </c>
      <c r="AN8">
        <v>524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244</v>
      </c>
      <c r="AD9" t="s">
        <v>243</v>
      </c>
      <c r="AE9">
        <v>10</v>
      </c>
      <c r="AF9">
        <v>8</v>
      </c>
      <c r="AH9" t="s">
        <v>226</v>
      </c>
      <c r="AJ9" t="s">
        <v>200</v>
      </c>
      <c r="AK9" t="s">
        <v>90</v>
      </c>
      <c r="AM9">
        <v>41</v>
      </c>
      <c r="AN9">
        <v>289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244</v>
      </c>
      <c r="AD10" t="s">
        <v>243</v>
      </c>
      <c r="AE10">
        <v>10</v>
      </c>
      <c r="AF10">
        <v>9</v>
      </c>
      <c r="AH10" t="s">
        <v>224</v>
      </c>
      <c r="AJ10" t="s">
        <v>193</v>
      </c>
      <c r="AK10" t="s">
        <v>130</v>
      </c>
      <c r="AM10">
        <v>815</v>
      </c>
      <c r="AN10">
        <v>1070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244</v>
      </c>
      <c r="AD11" t="s">
        <v>243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576</v>
      </c>
      <c r="AN11">
        <v>803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246</v>
      </c>
      <c r="AD2" t="s">
        <v>245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979</v>
      </c>
      <c r="AN2">
        <v>1064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246</v>
      </c>
      <c r="AD3" t="s">
        <v>245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1231</v>
      </c>
      <c r="AN3">
        <v>1076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246</v>
      </c>
      <c r="AD4" t="s">
        <v>245</v>
      </c>
      <c r="AE4">
        <v>10</v>
      </c>
      <c r="AF4">
        <v>3</v>
      </c>
      <c r="AH4" t="s">
        <v>225</v>
      </c>
      <c r="AJ4" t="s">
        <v>197</v>
      </c>
      <c r="AK4" t="s">
        <v>77</v>
      </c>
      <c r="AM4">
        <v>181</v>
      </c>
      <c r="AN4">
        <v>348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246</v>
      </c>
      <c r="AD5" t="s">
        <v>245</v>
      </c>
      <c r="AE5">
        <v>10</v>
      </c>
      <c r="AF5">
        <v>4</v>
      </c>
      <c r="AH5" t="s">
        <v>224</v>
      </c>
      <c r="AJ5" t="s">
        <v>193</v>
      </c>
      <c r="AK5" t="s">
        <v>130</v>
      </c>
      <c r="AM5">
        <v>735</v>
      </c>
      <c r="AN5">
        <v>983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246</v>
      </c>
      <c r="AD6" t="s">
        <v>245</v>
      </c>
      <c r="AE6">
        <v>10</v>
      </c>
      <c r="AF6">
        <v>5</v>
      </c>
      <c r="AH6" t="s">
        <v>225</v>
      </c>
      <c r="AJ6" t="s">
        <v>197</v>
      </c>
      <c r="AK6" t="s">
        <v>77</v>
      </c>
      <c r="AM6">
        <v>646</v>
      </c>
      <c r="AN6">
        <v>155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246</v>
      </c>
      <c r="AD7" t="s">
        <v>245</v>
      </c>
      <c r="AE7">
        <v>10</v>
      </c>
      <c r="AF7">
        <v>6</v>
      </c>
      <c r="AH7" t="s">
        <v>224</v>
      </c>
      <c r="AJ7" t="s">
        <v>193</v>
      </c>
      <c r="AK7" t="s">
        <v>130</v>
      </c>
      <c r="AM7">
        <v>154</v>
      </c>
      <c r="AN7">
        <v>872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246</v>
      </c>
      <c r="AD8" t="s">
        <v>245</v>
      </c>
      <c r="AE8">
        <v>10</v>
      </c>
      <c r="AF8">
        <v>7</v>
      </c>
      <c r="AH8" t="s">
        <v>225</v>
      </c>
      <c r="AJ8" t="s">
        <v>197</v>
      </c>
      <c r="AK8" t="s">
        <v>77</v>
      </c>
      <c r="AM8">
        <v>1317</v>
      </c>
      <c r="AN8">
        <v>231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246</v>
      </c>
      <c r="AD9" t="s">
        <v>245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1075</v>
      </c>
      <c r="AN9">
        <v>217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246</v>
      </c>
      <c r="AD10" t="s">
        <v>245</v>
      </c>
      <c r="AE10">
        <v>10</v>
      </c>
      <c r="AF10">
        <v>9</v>
      </c>
      <c r="AH10" t="s">
        <v>225</v>
      </c>
      <c r="AJ10" t="s">
        <v>197</v>
      </c>
      <c r="AK10" t="s">
        <v>77</v>
      </c>
      <c r="AM10">
        <v>273</v>
      </c>
      <c r="AN10">
        <v>658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246</v>
      </c>
      <c r="AD11" t="s">
        <v>245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659</v>
      </c>
      <c r="AN11">
        <v>368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248</v>
      </c>
      <c r="AD2" t="s">
        <v>247</v>
      </c>
      <c r="AE2">
        <v>10</v>
      </c>
      <c r="AF2">
        <v>1</v>
      </c>
      <c r="AH2" t="s">
        <v>226</v>
      </c>
      <c r="AJ2" t="s">
        <v>200</v>
      </c>
      <c r="AK2" t="s">
        <v>90</v>
      </c>
      <c r="AM2">
        <v>38</v>
      </c>
      <c r="AN2">
        <v>692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248</v>
      </c>
      <c r="AD3" t="s">
        <v>247</v>
      </c>
      <c r="AE3">
        <v>10</v>
      </c>
      <c r="AF3">
        <v>2</v>
      </c>
      <c r="AH3" t="s">
        <v>224</v>
      </c>
      <c r="AJ3" t="s">
        <v>193</v>
      </c>
      <c r="AK3" t="s">
        <v>130</v>
      </c>
      <c r="AM3">
        <v>797</v>
      </c>
      <c r="AN3">
        <v>911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248</v>
      </c>
      <c r="AD4" t="s">
        <v>247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462</v>
      </c>
      <c r="AN4">
        <v>174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248</v>
      </c>
      <c r="AD5" t="s">
        <v>247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1</v>
      </c>
      <c r="AN5">
        <v>239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248</v>
      </c>
      <c r="AD6" t="s">
        <v>247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930</v>
      </c>
      <c r="AN6">
        <v>70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248</v>
      </c>
      <c r="AD7" t="s">
        <v>247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911</v>
      </c>
      <c r="AN7">
        <v>328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248</v>
      </c>
      <c r="AD8" t="s">
        <v>247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38</v>
      </c>
      <c r="AN8">
        <v>64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248</v>
      </c>
      <c r="AD9" t="s">
        <v>247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838</v>
      </c>
      <c r="AN9">
        <v>767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248</v>
      </c>
      <c r="AD10" t="s">
        <v>247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994</v>
      </c>
      <c r="AN10">
        <v>687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248</v>
      </c>
      <c r="AD11" t="s">
        <v>247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708</v>
      </c>
      <c r="AN11">
        <v>496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250</v>
      </c>
      <c r="AD2" t="s">
        <v>249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650</v>
      </c>
      <c r="AN2">
        <v>1028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250</v>
      </c>
      <c r="AD3" t="s">
        <v>249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1092</v>
      </c>
      <c r="AN3">
        <v>347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250</v>
      </c>
      <c r="AD4" t="s">
        <v>249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890</v>
      </c>
      <c r="AN4">
        <v>816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250</v>
      </c>
      <c r="AD5" t="s">
        <v>249</v>
      </c>
      <c r="AE5">
        <v>10</v>
      </c>
      <c r="AF5">
        <v>4</v>
      </c>
      <c r="AH5" t="s">
        <v>224</v>
      </c>
      <c r="AJ5" t="s">
        <v>193</v>
      </c>
      <c r="AK5" t="s">
        <v>130</v>
      </c>
      <c r="AM5">
        <v>696</v>
      </c>
      <c r="AN5">
        <v>996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250</v>
      </c>
      <c r="AD6" t="s">
        <v>249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936</v>
      </c>
      <c r="AN6">
        <v>725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250</v>
      </c>
      <c r="AD7" t="s">
        <v>249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745</v>
      </c>
      <c r="AN7">
        <v>814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250</v>
      </c>
      <c r="AD8" t="s">
        <v>249</v>
      </c>
      <c r="AE8">
        <v>10</v>
      </c>
      <c r="AF8">
        <v>7</v>
      </c>
      <c r="AH8" t="s">
        <v>224</v>
      </c>
      <c r="AJ8" t="s">
        <v>193</v>
      </c>
      <c r="AK8" t="s">
        <v>130</v>
      </c>
      <c r="AM8">
        <v>942</v>
      </c>
      <c r="AN8">
        <v>886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250</v>
      </c>
      <c r="AD9" t="s">
        <v>249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451</v>
      </c>
      <c r="AN9">
        <v>1032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250</v>
      </c>
      <c r="AD10" t="s">
        <v>249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1075</v>
      </c>
      <c r="AN10">
        <v>1048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250</v>
      </c>
      <c r="AD11" t="s">
        <v>249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1126</v>
      </c>
      <c r="AN11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252</v>
      </c>
      <c r="AD2" t="s">
        <v>251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1079</v>
      </c>
      <c r="AN2">
        <v>422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252</v>
      </c>
      <c r="AD3" t="s">
        <v>251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369</v>
      </c>
      <c r="AN3">
        <v>828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252</v>
      </c>
      <c r="AD4" t="s">
        <v>251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444</v>
      </c>
      <c r="AN4">
        <v>1028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252</v>
      </c>
      <c r="AD5" t="s">
        <v>251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1025</v>
      </c>
      <c r="AN5">
        <v>258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252</v>
      </c>
      <c r="AD6" t="s">
        <v>251</v>
      </c>
      <c r="AE6">
        <v>10</v>
      </c>
      <c r="AF6">
        <v>5</v>
      </c>
      <c r="AH6" t="s">
        <v>225</v>
      </c>
      <c r="AJ6" t="s">
        <v>197</v>
      </c>
      <c r="AK6" t="s">
        <v>77</v>
      </c>
      <c r="AM6">
        <v>681</v>
      </c>
      <c r="AN6">
        <v>961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252</v>
      </c>
      <c r="AD7" t="s">
        <v>251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785</v>
      </c>
      <c r="AN7">
        <v>212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252</v>
      </c>
      <c r="AD8" t="s">
        <v>251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664</v>
      </c>
      <c r="AN8">
        <v>785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252</v>
      </c>
      <c r="AD9" t="s">
        <v>251</v>
      </c>
      <c r="AE9">
        <v>10</v>
      </c>
      <c r="AF9">
        <v>8</v>
      </c>
      <c r="AH9" t="s">
        <v>224</v>
      </c>
      <c r="AJ9" t="s">
        <v>193</v>
      </c>
      <c r="AK9" t="s">
        <v>130</v>
      </c>
      <c r="AM9">
        <v>741</v>
      </c>
      <c r="AN9">
        <v>1048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252</v>
      </c>
      <c r="AD10" t="s">
        <v>251</v>
      </c>
      <c r="AE10">
        <v>10</v>
      </c>
      <c r="AF10">
        <v>9</v>
      </c>
      <c r="AH10" t="s">
        <v>224</v>
      </c>
      <c r="AJ10" t="s">
        <v>193</v>
      </c>
      <c r="AK10" t="s">
        <v>130</v>
      </c>
      <c r="AM10">
        <v>1321</v>
      </c>
      <c r="AN10">
        <v>901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252</v>
      </c>
      <c r="AD11" t="s">
        <v>251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1205</v>
      </c>
      <c r="AN11">
        <v>634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254</v>
      </c>
      <c r="AD2" t="s">
        <v>253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288</v>
      </c>
      <c r="AN2">
        <v>394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254</v>
      </c>
      <c r="AD3" t="s">
        <v>253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740</v>
      </c>
      <c r="AN3">
        <v>407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254</v>
      </c>
      <c r="AD4" t="s">
        <v>253</v>
      </c>
      <c r="AE4">
        <v>10</v>
      </c>
      <c r="AF4">
        <v>3</v>
      </c>
      <c r="AH4" t="s">
        <v>224</v>
      </c>
      <c r="AJ4" t="s">
        <v>193</v>
      </c>
      <c r="AK4" t="s">
        <v>130</v>
      </c>
      <c r="AM4">
        <v>600</v>
      </c>
      <c r="AN4">
        <v>902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254</v>
      </c>
      <c r="AD5" t="s">
        <v>253</v>
      </c>
      <c r="AE5">
        <v>10</v>
      </c>
      <c r="AF5">
        <v>4</v>
      </c>
      <c r="AH5" t="s">
        <v>224</v>
      </c>
      <c r="AJ5" t="s">
        <v>193</v>
      </c>
      <c r="AK5" t="s">
        <v>130</v>
      </c>
      <c r="AM5">
        <v>1044</v>
      </c>
      <c r="AN5">
        <v>858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254</v>
      </c>
      <c r="AD6" t="s">
        <v>253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1231</v>
      </c>
      <c r="AN6">
        <v>363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254</v>
      </c>
      <c r="AD7" t="s">
        <v>253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699</v>
      </c>
      <c r="AN7">
        <v>205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254</v>
      </c>
      <c r="AD8" t="s">
        <v>253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308</v>
      </c>
      <c r="AN8">
        <v>632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254</v>
      </c>
      <c r="AD9" t="s">
        <v>253</v>
      </c>
      <c r="AE9">
        <v>10</v>
      </c>
      <c r="AF9">
        <v>8</v>
      </c>
      <c r="AH9" t="s">
        <v>224</v>
      </c>
      <c r="AJ9" t="s">
        <v>193</v>
      </c>
      <c r="AK9" t="s">
        <v>130</v>
      </c>
      <c r="AM9">
        <v>1256</v>
      </c>
      <c r="AN9">
        <v>1079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254</v>
      </c>
      <c r="AD10" t="s">
        <v>253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634</v>
      </c>
      <c r="AN10">
        <v>633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254</v>
      </c>
      <c r="AD11" t="s">
        <v>253</v>
      </c>
      <c r="AE11">
        <v>10</v>
      </c>
      <c r="AF11">
        <v>10</v>
      </c>
      <c r="AH11" t="s">
        <v>224</v>
      </c>
      <c r="AJ11" t="s">
        <v>193</v>
      </c>
      <c r="AK11" t="s">
        <v>130</v>
      </c>
      <c r="AM11">
        <v>534</v>
      </c>
      <c r="AN11">
        <v>916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256</v>
      </c>
      <c r="AD2" t="s">
        <v>255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638</v>
      </c>
      <c r="AN2">
        <v>365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256</v>
      </c>
      <c r="AD3" t="s">
        <v>255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941</v>
      </c>
      <c r="AN3">
        <v>471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256</v>
      </c>
      <c r="AD4" t="s">
        <v>255</v>
      </c>
      <c r="AE4">
        <v>10</v>
      </c>
      <c r="AF4">
        <v>3</v>
      </c>
      <c r="AH4" t="s">
        <v>225</v>
      </c>
      <c r="AJ4" t="s">
        <v>197</v>
      </c>
      <c r="AK4" t="s">
        <v>77</v>
      </c>
      <c r="AM4">
        <v>386</v>
      </c>
      <c r="AN4">
        <v>799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256</v>
      </c>
      <c r="AD5" t="s">
        <v>255</v>
      </c>
      <c r="AE5">
        <v>10</v>
      </c>
      <c r="AF5">
        <v>4</v>
      </c>
      <c r="AH5" t="s">
        <v>225</v>
      </c>
      <c r="AJ5" t="s">
        <v>197</v>
      </c>
      <c r="AK5" t="s">
        <v>77</v>
      </c>
      <c r="AM5">
        <v>145</v>
      </c>
      <c r="AN5">
        <v>29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256</v>
      </c>
      <c r="AD6" t="s">
        <v>255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1176</v>
      </c>
      <c r="AN6">
        <v>727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256</v>
      </c>
      <c r="AD7" t="s">
        <v>255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1350</v>
      </c>
      <c r="AN7">
        <v>443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256</v>
      </c>
      <c r="AD8" t="s">
        <v>255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916</v>
      </c>
      <c r="AN8">
        <v>52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256</v>
      </c>
      <c r="AD9" t="s">
        <v>255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40</v>
      </c>
      <c r="AN9">
        <v>888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256</v>
      </c>
      <c r="AD10" t="s">
        <v>255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596</v>
      </c>
      <c r="AN10">
        <v>598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256</v>
      </c>
      <c r="AD11" t="s">
        <v>255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1144</v>
      </c>
      <c r="AN11">
        <v>162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258</v>
      </c>
      <c r="AD2" t="s">
        <v>257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1396</v>
      </c>
      <c r="AN2">
        <v>134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258</v>
      </c>
      <c r="AD3" t="s">
        <v>257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93</v>
      </c>
      <c r="AN3">
        <v>652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258</v>
      </c>
      <c r="AD4" t="s">
        <v>257</v>
      </c>
      <c r="AE4">
        <v>10</v>
      </c>
      <c r="AF4">
        <v>3</v>
      </c>
      <c r="AH4" t="s">
        <v>224</v>
      </c>
      <c r="AJ4" t="s">
        <v>193</v>
      </c>
      <c r="AK4" t="s">
        <v>130</v>
      </c>
      <c r="AM4">
        <v>985</v>
      </c>
      <c r="AN4">
        <v>979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258</v>
      </c>
      <c r="AD5" t="s">
        <v>257</v>
      </c>
      <c r="AE5">
        <v>10</v>
      </c>
      <c r="AF5">
        <v>4</v>
      </c>
      <c r="AH5" t="s">
        <v>224</v>
      </c>
      <c r="AJ5" t="s">
        <v>193</v>
      </c>
      <c r="AK5" t="s">
        <v>130</v>
      </c>
      <c r="AM5">
        <v>925</v>
      </c>
      <c r="AN5">
        <v>903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258</v>
      </c>
      <c r="AD6" t="s">
        <v>257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740</v>
      </c>
      <c r="AN6">
        <v>348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258</v>
      </c>
      <c r="AD7" t="s">
        <v>257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9</v>
      </c>
      <c r="AN7">
        <v>624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258</v>
      </c>
      <c r="AD8" t="s">
        <v>257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941</v>
      </c>
      <c r="AN8">
        <v>20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258</v>
      </c>
      <c r="AD9" t="s">
        <v>257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987</v>
      </c>
      <c r="AN9">
        <v>1032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258</v>
      </c>
      <c r="AD10" t="s">
        <v>257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651</v>
      </c>
      <c r="AN10">
        <v>774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258</v>
      </c>
      <c r="AD11" t="s">
        <v>257</v>
      </c>
      <c r="AE11">
        <v>10</v>
      </c>
      <c r="AF11">
        <v>10</v>
      </c>
      <c r="AH11" t="s">
        <v>224</v>
      </c>
      <c r="AJ11" t="s">
        <v>193</v>
      </c>
      <c r="AK11" t="s">
        <v>130</v>
      </c>
      <c r="AM11">
        <v>1326</v>
      </c>
      <c r="AN11">
        <v>913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260</v>
      </c>
      <c r="AD2" t="s">
        <v>259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1091</v>
      </c>
      <c r="AN2">
        <v>326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260</v>
      </c>
      <c r="AD3" t="s">
        <v>259</v>
      </c>
      <c r="AE3">
        <v>10</v>
      </c>
      <c r="AF3">
        <v>2</v>
      </c>
      <c r="AH3" t="s">
        <v>224</v>
      </c>
      <c r="AJ3" t="s">
        <v>193</v>
      </c>
      <c r="AK3" t="s">
        <v>130</v>
      </c>
      <c r="AM3">
        <v>1011</v>
      </c>
      <c r="AN3">
        <v>587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260</v>
      </c>
      <c r="AD4" t="s">
        <v>259</v>
      </c>
      <c r="AE4">
        <v>10</v>
      </c>
      <c r="AF4">
        <v>3</v>
      </c>
      <c r="AH4" t="s">
        <v>225</v>
      </c>
      <c r="AJ4" t="s">
        <v>197</v>
      </c>
      <c r="AK4" t="s">
        <v>77</v>
      </c>
      <c r="AM4">
        <v>1134</v>
      </c>
      <c r="AN4">
        <v>984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260</v>
      </c>
      <c r="AD5" t="s">
        <v>259</v>
      </c>
      <c r="AE5">
        <v>10</v>
      </c>
      <c r="AF5">
        <v>4</v>
      </c>
      <c r="AH5" t="s">
        <v>224</v>
      </c>
      <c r="AJ5" t="s">
        <v>193</v>
      </c>
      <c r="AK5" t="s">
        <v>130</v>
      </c>
      <c r="AM5">
        <v>491</v>
      </c>
      <c r="AN5">
        <v>850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260</v>
      </c>
      <c r="AD6" t="s">
        <v>259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567</v>
      </c>
      <c r="AN6">
        <v>27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260</v>
      </c>
      <c r="AD7" t="s">
        <v>259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745</v>
      </c>
      <c r="AN7">
        <v>456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260</v>
      </c>
      <c r="AD8" t="s">
        <v>259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555</v>
      </c>
      <c r="AN8">
        <v>489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260</v>
      </c>
      <c r="AD9" t="s">
        <v>259</v>
      </c>
      <c r="AE9">
        <v>10</v>
      </c>
      <c r="AF9">
        <v>8</v>
      </c>
      <c r="AH9" t="s">
        <v>225</v>
      </c>
      <c r="AJ9" t="s">
        <v>197</v>
      </c>
      <c r="AK9" t="s">
        <v>77</v>
      </c>
      <c r="AM9">
        <v>1018</v>
      </c>
      <c r="AN9">
        <v>148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260</v>
      </c>
      <c r="AD10" t="s">
        <v>259</v>
      </c>
      <c r="AE10">
        <v>10</v>
      </c>
      <c r="AF10">
        <v>9</v>
      </c>
      <c r="AH10" t="s">
        <v>225</v>
      </c>
      <c r="AJ10" t="s">
        <v>197</v>
      </c>
      <c r="AK10" t="s">
        <v>77</v>
      </c>
      <c r="AM10">
        <v>729</v>
      </c>
      <c r="AN10">
        <v>670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260</v>
      </c>
      <c r="AD11" t="s">
        <v>259</v>
      </c>
      <c r="AE11">
        <v>10</v>
      </c>
      <c r="AF11">
        <v>10</v>
      </c>
      <c r="AH11" t="s">
        <v>225</v>
      </c>
      <c r="AJ11" t="s">
        <v>197</v>
      </c>
      <c r="AK11" t="s">
        <v>77</v>
      </c>
      <c r="AM11">
        <v>332</v>
      </c>
      <c r="AN11">
        <v>389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262</v>
      </c>
      <c r="AD2" t="s">
        <v>261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236</v>
      </c>
      <c r="AN2">
        <v>114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262</v>
      </c>
      <c r="AD3" t="s">
        <v>261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869</v>
      </c>
      <c r="AN3">
        <v>998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262</v>
      </c>
      <c r="AD4" t="s">
        <v>261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859</v>
      </c>
      <c r="AN4">
        <v>216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262</v>
      </c>
      <c r="AD5" t="s">
        <v>261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1222</v>
      </c>
      <c r="AN5">
        <v>221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262</v>
      </c>
      <c r="AD6" t="s">
        <v>261</v>
      </c>
      <c r="AE6">
        <v>10</v>
      </c>
      <c r="AF6">
        <v>5</v>
      </c>
      <c r="AH6" t="s">
        <v>225</v>
      </c>
      <c r="AJ6" t="s">
        <v>197</v>
      </c>
      <c r="AK6" t="s">
        <v>77</v>
      </c>
      <c r="AM6">
        <v>760</v>
      </c>
      <c r="AN6">
        <v>770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262</v>
      </c>
      <c r="AD7" t="s">
        <v>261</v>
      </c>
      <c r="AE7">
        <v>10</v>
      </c>
      <c r="AF7">
        <v>6</v>
      </c>
      <c r="AH7" t="s">
        <v>225</v>
      </c>
      <c r="AJ7" t="s">
        <v>197</v>
      </c>
      <c r="AK7" t="s">
        <v>77</v>
      </c>
      <c r="AM7">
        <v>936</v>
      </c>
      <c r="AN7">
        <v>14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262</v>
      </c>
      <c r="AD8" t="s">
        <v>261</v>
      </c>
      <c r="AE8">
        <v>10</v>
      </c>
      <c r="AF8">
        <v>7</v>
      </c>
      <c r="AH8" t="s">
        <v>225</v>
      </c>
      <c r="AJ8" t="s">
        <v>197</v>
      </c>
      <c r="AK8" t="s">
        <v>77</v>
      </c>
      <c r="AM8">
        <v>741</v>
      </c>
      <c r="AN8">
        <v>810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262</v>
      </c>
      <c r="AD9" t="s">
        <v>261</v>
      </c>
      <c r="AE9">
        <v>10</v>
      </c>
      <c r="AF9">
        <v>8</v>
      </c>
      <c r="AH9" t="s">
        <v>225</v>
      </c>
      <c r="AJ9" t="s">
        <v>197</v>
      </c>
      <c r="AK9" t="s">
        <v>77</v>
      </c>
      <c r="AM9">
        <v>584</v>
      </c>
      <c r="AN9">
        <v>174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262</v>
      </c>
      <c r="AD10" t="s">
        <v>261</v>
      </c>
      <c r="AE10">
        <v>10</v>
      </c>
      <c r="AF10">
        <v>9</v>
      </c>
      <c r="AH10" t="s">
        <v>225</v>
      </c>
      <c r="AJ10" t="s">
        <v>197</v>
      </c>
      <c r="AK10" t="s">
        <v>77</v>
      </c>
      <c r="AM10">
        <v>1285</v>
      </c>
      <c r="AN10">
        <v>679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262</v>
      </c>
      <c r="AD11" t="s">
        <v>261</v>
      </c>
      <c r="AE11">
        <v>10</v>
      </c>
      <c r="AF11">
        <v>10</v>
      </c>
      <c r="AH11" t="s">
        <v>224</v>
      </c>
      <c r="AJ11" t="s">
        <v>193</v>
      </c>
      <c r="AK11" t="s">
        <v>130</v>
      </c>
      <c r="AM11">
        <v>786</v>
      </c>
      <c r="AN11">
        <v>1005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264</v>
      </c>
      <c r="AD2" t="s">
        <v>263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1192</v>
      </c>
      <c r="AN2">
        <v>79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264</v>
      </c>
      <c r="AD3" t="s">
        <v>263</v>
      </c>
      <c r="AE3">
        <v>10</v>
      </c>
      <c r="AF3">
        <v>2</v>
      </c>
      <c r="AH3" t="s">
        <v>225</v>
      </c>
      <c r="AJ3" t="s">
        <v>197</v>
      </c>
      <c r="AK3" t="s">
        <v>77</v>
      </c>
      <c r="AM3">
        <v>78</v>
      </c>
      <c r="AN3">
        <v>579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264</v>
      </c>
      <c r="AD4" t="s">
        <v>263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115</v>
      </c>
      <c r="AN4">
        <v>676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264</v>
      </c>
      <c r="AD5" t="s">
        <v>263</v>
      </c>
      <c r="AE5">
        <v>10</v>
      </c>
      <c r="AF5">
        <v>4</v>
      </c>
      <c r="AH5" t="s">
        <v>225</v>
      </c>
      <c r="AJ5" t="s">
        <v>197</v>
      </c>
      <c r="AK5" t="s">
        <v>77</v>
      </c>
      <c r="AM5">
        <v>694</v>
      </c>
      <c r="AN5">
        <v>343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264</v>
      </c>
      <c r="AD6" t="s">
        <v>263</v>
      </c>
      <c r="AE6">
        <v>10</v>
      </c>
      <c r="AF6">
        <v>5</v>
      </c>
      <c r="AH6" t="s">
        <v>225</v>
      </c>
      <c r="AJ6" t="s">
        <v>197</v>
      </c>
      <c r="AK6" t="s">
        <v>77</v>
      </c>
      <c r="AM6">
        <v>544</v>
      </c>
      <c r="AN6">
        <v>775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264</v>
      </c>
      <c r="AD7" t="s">
        <v>263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871</v>
      </c>
      <c r="AN7">
        <v>109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264</v>
      </c>
      <c r="AD8" t="s">
        <v>263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1138</v>
      </c>
      <c r="AN8">
        <v>1025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264</v>
      </c>
      <c r="AD9" t="s">
        <v>263</v>
      </c>
      <c r="AE9">
        <v>10</v>
      </c>
      <c r="AF9">
        <v>8</v>
      </c>
      <c r="AH9" t="s">
        <v>225</v>
      </c>
      <c r="AJ9" t="s">
        <v>197</v>
      </c>
      <c r="AK9" t="s">
        <v>77</v>
      </c>
      <c r="AM9">
        <v>148</v>
      </c>
      <c r="AN9">
        <v>1039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264</v>
      </c>
      <c r="AD10" t="s">
        <v>263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664</v>
      </c>
      <c r="AN10">
        <v>227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264</v>
      </c>
      <c r="AD11" t="s">
        <v>263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1138</v>
      </c>
      <c r="AN11">
        <v>53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266</v>
      </c>
      <c r="AD2" t="s">
        <v>265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284</v>
      </c>
      <c r="AN2">
        <v>523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266</v>
      </c>
      <c r="AD3" t="s">
        <v>265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1425</v>
      </c>
      <c r="AN3">
        <v>964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266</v>
      </c>
      <c r="AD4" t="s">
        <v>265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1364</v>
      </c>
      <c r="AN4">
        <v>263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266</v>
      </c>
      <c r="AD5" t="s">
        <v>265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935</v>
      </c>
      <c r="AN5">
        <v>217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266</v>
      </c>
      <c r="AD6" t="s">
        <v>265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1343</v>
      </c>
      <c r="AN6">
        <v>622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266</v>
      </c>
      <c r="AD7" t="s">
        <v>265</v>
      </c>
      <c r="AE7">
        <v>10</v>
      </c>
      <c r="AF7">
        <v>6</v>
      </c>
      <c r="AH7" t="s">
        <v>224</v>
      </c>
      <c r="AJ7" t="s">
        <v>193</v>
      </c>
      <c r="AK7" t="s">
        <v>130</v>
      </c>
      <c r="AM7">
        <v>1289</v>
      </c>
      <c r="AN7">
        <v>755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266</v>
      </c>
      <c r="AD8" t="s">
        <v>265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957</v>
      </c>
      <c r="AN8">
        <v>488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266</v>
      </c>
      <c r="AD9" t="s">
        <v>265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412</v>
      </c>
      <c r="AN9">
        <v>487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266</v>
      </c>
      <c r="AD10" t="s">
        <v>265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417</v>
      </c>
      <c r="AN10">
        <v>272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266</v>
      </c>
      <c r="AD11" t="s">
        <v>265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721</v>
      </c>
      <c r="AN11">
        <v>341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268</v>
      </c>
      <c r="AD2" t="s">
        <v>267</v>
      </c>
      <c r="AE2">
        <v>10</v>
      </c>
      <c r="AF2">
        <v>1</v>
      </c>
      <c r="AH2" t="s">
        <v>225</v>
      </c>
      <c r="AJ2" t="s">
        <v>197</v>
      </c>
      <c r="AK2" t="s">
        <v>77</v>
      </c>
      <c r="AM2">
        <v>877</v>
      </c>
      <c r="AN2">
        <v>512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268</v>
      </c>
      <c r="AD3" t="s">
        <v>267</v>
      </c>
      <c r="AE3">
        <v>10</v>
      </c>
      <c r="AF3">
        <v>2</v>
      </c>
      <c r="AH3" t="s">
        <v>225</v>
      </c>
      <c r="AJ3" t="s">
        <v>197</v>
      </c>
      <c r="AK3" t="s">
        <v>77</v>
      </c>
      <c r="AM3">
        <v>32</v>
      </c>
      <c r="AN3">
        <v>395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268</v>
      </c>
      <c r="AD4" t="s">
        <v>267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681</v>
      </c>
      <c r="AN4">
        <v>636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268</v>
      </c>
      <c r="AD5" t="s">
        <v>267</v>
      </c>
      <c r="AE5">
        <v>10</v>
      </c>
      <c r="AF5">
        <v>4</v>
      </c>
      <c r="AH5" t="s">
        <v>225</v>
      </c>
      <c r="AJ5" t="s">
        <v>197</v>
      </c>
      <c r="AK5" t="s">
        <v>77</v>
      </c>
      <c r="AM5">
        <v>305</v>
      </c>
      <c r="AN5">
        <v>143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268</v>
      </c>
      <c r="AD6" t="s">
        <v>267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327</v>
      </c>
      <c r="AN6">
        <v>294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268</v>
      </c>
      <c r="AD7" t="s">
        <v>267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1008</v>
      </c>
      <c r="AN7">
        <v>513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268</v>
      </c>
      <c r="AD8" t="s">
        <v>267</v>
      </c>
      <c r="AE8">
        <v>10</v>
      </c>
      <c r="AF8">
        <v>7</v>
      </c>
      <c r="AH8" t="s">
        <v>225</v>
      </c>
      <c r="AJ8" t="s">
        <v>197</v>
      </c>
      <c r="AK8" t="s">
        <v>77</v>
      </c>
      <c r="AM8">
        <v>543</v>
      </c>
      <c r="AN8">
        <v>624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268</v>
      </c>
      <c r="AD9" t="s">
        <v>267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674</v>
      </c>
      <c r="AN9">
        <v>441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268</v>
      </c>
      <c r="AD10" t="s">
        <v>267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1333</v>
      </c>
      <c r="AN10">
        <v>679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268</v>
      </c>
      <c r="AD11" t="s">
        <v>267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1368</v>
      </c>
      <c r="AN11">
        <v>685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270</v>
      </c>
      <c r="AD2" t="s">
        <v>269</v>
      </c>
      <c r="AE2">
        <v>10</v>
      </c>
      <c r="AF2">
        <v>1</v>
      </c>
      <c r="AH2" t="s">
        <v>225</v>
      </c>
      <c r="AJ2" t="s">
        <v>197</v>
      </c>
      <c r="AK2" t="s">
        <v>77</v>
      </c>
      <c r="AM2">
        <v>1115</v>
      </c>
      <c r="AN2">
        <v>436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270</v>
      </c>
      <c r="AD3" t="s">
        <v>269</v>
      </c>
      <c r="AE3">
        <v>10</v>
      </c>
      <c r="AF3">
        <v>2</v>
      </c>
      <c r="AH3" t="s">
        <v>226</v>
      </c>
      <c r="AJ3" t="s">
        <v>200</v>
      </c>
      <c r="AK3" t="s">
        <v>90</v>
      </c>
      <c r="AM3">
        <v>345</v>
      </c>
      <c r="AN3">
        <v>494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270</v>
      </c>
      <c r="AD4" t="s">
        <v>269</v>
      </c>
      <c r="AE4">
        <v>10</v>
      </c>
      <c r="AF4">
        <v>3</v>
      </c>
      <c r="AH4" t="s">
        <v>225</v>
      </c>
      <c r="AJ4" t="s">
        <v>197</v>
      </c>
      <c r="AK4" t="s">
        <v>77</v>
      </c>
      <c r="AM4">
        <v>173</v>
      </c>
      <c r="AN4">
        <v>146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270</v>
      </c>
      <c r="AD5" t="s">
        <v>269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647</v>
      </c>
      <c r="AN5">
        <v>57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270</v>
      </c>
      <c r="AD6" t="s">
        <v>269</v>
      </c>
      <c r="AE6">
        <v>10</v>
      </c>
      <c r="AF6">
        <v>5</v>
      </c>
      <c r="AH6" t="s">
        <v>225</v>
      </c>
      <c r="AJ6" t="s">
        <v>197</v>
      </c>
      <c r="AK6" t="s">
        <v>77</v>
      </c>
      <c r="AM6">
        <v>720</v>
      </c>
      <c r="AN6">
        <v>717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270</v>
      </c>
      <c r="AD7" t="s">
        <v>269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492</v>
      </c>
      <c r="AN7">
        <v>384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270</v>
      </c>
      <c r="AD8" t="s">
        <v>269</v>
      </c>
      <c r="AE8">
        <v>10</v>
      </c>
      <c r="AF8">
        <v>7</v>
      </c>
      <c r="AH8" t="s">
        <v>226</v>
      </c>
      <c r="AJ8" t="s">
        <v>200</v>
      </c>
      <c r="AK8" t="s">
        <v>90</v>
      </c>
      <c r="AM8">
        <v>360</v>
      </c>
      <c r="AN8">
        <v>399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270</v>
      </c>
      <c r="AD9" t="s">
        <v>269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170</v>
      </c>
      <c r="AN9">
        <v>746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270</v>
      </c>
      <c r="AD10" t="s">
        <v>269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46</v>
      </c>
      <c r="AN10">
        <v>736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270</v>
      </c>
      <c r="AD11" t="s">
        <v>269</v>
      </c>
      <c r="AE11">
        <v>10</v>
      </c>
      <c r="AF11">
        <v>10</v>
      </c>
      <c r="AH11" t="s">
        <v>225</v>
      </c>
      <c r="AJ11" t="s">
        <v>197</v>
      </c>
      <c r="AK11" t="s">
        <v>77</v>
      </c>
      <c r="AM11">
        <v>742</v>
      </c>
      <c r="AN11">
        <v>833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272</v>
      </c>
      <c r="AD2" t="s">
        <v>271</v>
      </c>
      <c r="AE2">
        <v>10</v>
      </c>
      <c r="AF2">
        <v>1</v>
      </c>
      <c r="AH2" t="s">
        <v>224</v>
      </c>
      <c r="AJ2" t="s">
        <v>193</v>
      </c>
      <c r="AK2" t="s">
        <v>130</v>
      </c>
      <c r="AM2">
        <v>195</v>
      </c>
      <c r="AN2">
        <v>853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272</v>
      </c>
      <c r="AD3" t="s">
        <v>271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1281</v>
      </c>
      <c r="AN3">
        <v>84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272</v>
      </c>
      <c r="AD4" t="s">
        <v>271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710</v>
      </c>
      <c r="AN4">
        <v>743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272</v>
      </c>
      <c r="AD5" t="s">
        <v>271</v>
      </c>
      <c r="AE5">
        <v>10</v>
      </c>
      <c r="AF5">
        <v>4</v>
      </c>
      <c r="AH5" t="s">
        <v>225</v>
      </c>
      <c r="AJ5" t="s">
        <v>197</v>
      </c>
      <c r="AK5" t="s">
        <v>77</v>
      </c>
      <c r="AM5">
        <v>100</v>
      </c>
      <c r="AN5">
        <v>593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272</v>
      </c>
      <c r="AD6" t="s">
        <v>271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303</v>
      </c>
      <c r="AN6">
        <v>655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272</v>
      </c>
      <c r="AD7" t="s">
        <v>271</v>
      </c>
      <c r="AE7">
        <v>10</v>
      </c>
      <c r="AF7">
        <v>6</v>
      </c>
      <c r="AH7" t="s">
        <v>226</v>
      </c>
      <c r="AJ7" t="s">
        <v>200</v>
      </c>
      <c r="AK7" t="s">
        <v>90</v>
      </c>
      <c r="AM7">
        <v>1244</v>
      </c>
      <c r="AN7">
        <v>390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272</v>
      </c>
      <c r="AD8" t="s">
        <v>271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1143</v>
      </c>
      <c r="AN8">
        <v>150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272</v>
      </c>
      <c r="AD9" t="s">
        <v>271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1389</v>
      </c>
      <c r="AN9">
        <v>157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272</v>
      </c>
      <c r="AD10" t="s">
        <v>271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315</v>
      </c>
      <c r="AN10">
        <v>67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272</v>
      </c>
      <c r="AD11" t="s">
        <v>271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642</v>
      </c>
      <c r="AN11">
        <v>692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274</v>
      </c>
      <c r="AD2" t="s">
        <v>273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1256</v>
      </c>
      <c r="AN2">
        <v>1073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274</v>
      </c>
      <c r="AD3" t="s">
        <v>273</v>
      </c>
      <c r="AE3">
        <v>10</v>
      </c>
      <c r="AF3">
        <v>2</v>
      </c>
      <c r="AH3" t="s">
        <v>225</v>
      </c>
      <c r="AJ3" t="s">
        <v>197</v>
      </c>
      <c r="AK3" t="s">
        <v>77</v>
      </c>
      <c r="AM3">
        <v>636</v>
      </c>
      <c r="AN3">
        <v>999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274</v>
      </c>
      <c r="AD4" t="s">
        <v>273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1024</v>
      </c>
      <c r="AN4">
        <v>717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274</v>
      </c>
      <c r="AD5" t="s">
        <v>273</v>
      </c>
      <c r="AE5">
        <v>10</v>
      </c>
      <c r="AF5">
        <v>4</v>
      </c>
      <c r="AH5" t="s">
        <v>224</v>
      </c>
      <c r="AJ5" t="s">
        <v>193</v>
      </c>
      <c r="AK5" t="s">
        <v>130</v>
      </c>
      <c r="AM5">
        <v>717</v>
      </c>
      <c r="AN5">
        <v>1052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274</v>
      </c>
      <c r="AD6" t="s">
        <v>273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548</v>
      </c>
      <c r="AN6">
        <v>631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274</v>
      </c>
      <c r="AD7" t="s">
        <v>273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658</v>
      </c>
      <c r="AN7">
        <v>411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274</v>
      </c>
      <c r="AD8" t="s">
        <v>273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461</v>
      </c>
      <c r="AN8">
        <v>735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274</v>
      </c>
      <c r="AD9" t="s">
        <v>273</v>
      </c>
      <c r="AE9">
        <v>10</v>
      </c>
      <c r="AF9">
        <v>8</v>
      </c>
      <c r="AH9" t="s">
        <v>226</v>
      </c>
      <c r="AJ9" t="s">
        <v>200</v>
      </c>
      <c r="AK9" t="s">
        <v>90</v>
      </c>
      <c r="AM9">
        <v>892</v>
      </c>
      <c r="AN9">
        <v>447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274</v>
      </c>
      <c r="AD10" t="s">
        <v>273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259</v>
      </c>
      <c r="AN10">
        <v>741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274</v>
      </c>
      <c r="AD11" t="s">
        <v>273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47</v>
      </c>
      <c r="AN11">
        <v>164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276</v>
      </c>
      <c r="AD2" t="s">
        <v>275</v>
      </c>
      <c r="AE2">
        <v>10</v>
      </c>
      <c r="AF2">
        <v>1</v>
      </c>
      <c r="AH2" t="s">
        <v>225</v>
      </c>
      <c r="AJ2" t="s">
        <v>197</v>
      </c>
      <c r="AK2" t="s">
        <v>77</v>
      </c>
      <c r="AM2">
        <v>525</v>
      </c>
      <c r="AN2">
        <v>36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276</v>
      </c>
      <c r="AD3" t="s">
        <v>275</v>
      </c>
      <c r="AE3">
        <v>10</v>
      </c>
      <c r="AF3">
        <v>2</v>
      </c>
      <c r="AH3" t="s">
        <v>225</v>
      </c>
      <c r="AJ3" t="s">
        <v>197</v>
      </c>
      <c r="AK3" t="s">
        <v>77</v>
      </c>
      <c r="AM3">
        <v>909</v>
      </c>
      <c r="AN3">
        <v>362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276</v>
      </c>
      <c r="AD4" t="s">
        <v>275</v>
      </c>
      <c r="AE4">
        <v>10</v>
      </c>
      <c r="AF4">
        <v>3</v>
      </c>
      <c r="AH4" t="s">
        <v>224</v>
      </c>
      <c r="AJ4" t="s">
        <v>193</v>
      </c>
      <c r="AK4" t="s">
        <v>130</v>
      </c>
      <c r="AM4">
        <v>588</v>
      </c>
      <c r="AN4">
        <v>821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276</v>
      </c>
      <c r="AD5" t="s">
        <v>275</v>
      </c>
      <c r="AE5">
        <v>10</v>
      </c>
      <c r="AF5">
        <v>4</v>
      </c>
      <c r="AH5" t="s">
        <v>224</v>
      </c>
      <c r="AJ5" t="s">
        <v>193</v>
      </c>
      <c r="AK5" t="s">
        <v>130</v>
      </c>
      <c r="AM5">
        <v>875</v>
      </c>
      <c r="AN5">
        <v>927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276</v>
      </c>
      <c r="AD6" t="s">
        <v>275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881</v>
      </c>
      <c r="AN6">
        <v>966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276</v>
      </c>
      <c r="AD7" t="s">
        <v>275</v>
      </c>
      <c r="AE7">
        <v>10</v>
      </c>
      <c r="AF7">
        <v>6</v>
      </c>
      <c r="AH7" t="s">
        <v>225</v>
      </c>
      <c r="AJ7" t="s">
        <v>197</v>
      </c>
      <c r="AK7" t="s">
        <v>77</v>
      </c>
      <c r="AM7">
        <v>640</v>
      </c>
      <c r="AN7">
        <v>14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276</v>
      </c>
      <c r="AD8" t="s">
        <v>275</v>
      </c>
      <c r="AE8">
        <v>10</v>
      </c>
      <c r="AF8">
        <v>7</v>
      </c>
      <c r="AH8" t="s">
        <v>225</v>
      </c>
      <c r="AJ8" t="s">
        <v>197</v>
      </c>
      <c r="AK8" t="s">
        <v>77</v>
      </c>
      <c r="AM8">
        <v>793</v>
      </c>
      <c r="AN8">
        <v>25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276</v>
      </c>
      <c r="AD9" t="s">
        <v>275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87</v>
      </c>
      <c r="AN9">
        <v>768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276</v>
      </c>
      <c r="AD10" t="s">
        <v>275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1286</v>
      </c>
      <c r="AN10">
        <v>168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276</v>
      </c>
      <c r="AD11" t="s">
        <v>275</v>
      </c>
      <c r="AE11">
        <v>10</v>
      </c>
      <c r="AF11">
        <v>10</v>
      </c>
      <c r="AH11" t="s">
        <v>225</v>
      </c>
      <c r="AJ11" t="s">
        <v>197</v>
      </c>
      <c r="AK11" t="s">
        <v>77</v>
      </c>
      <c r="AM11">
        <v>241</v>
      </c>
      <c r="AN11">
        <v>177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278</v>
      </c>
      <c r="AD2" t="s">
        <v>277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528</v>
      </c>
      <c r="AN2">
        <v>1053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278</v>
      </c>
      <c r="AD3" t="s">
        <v>277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508</v>
      </c>
      <c r="AN3">
        <v>462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278</v>
      </c>
      <c r="AD4" t="s">
        <v>277</v>
      </c>
      <c r="AE4">
        <v>10</v>
      </c>
      <c r="AF4">
        <v>3</v>
      </c>
      <c r="AH4" t="s">
        <v>224</v>
      </c>
      <c r="AJ4" t="s">
        <v>193</v>
      </c>
      <c r="AK4" t="s">
        <v>130</v>
      </c>
      <c r="AM4">
        <v>292</v>
      </c>
      <c r="AN4">
        <v>886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278</v>
      </c>
      <c r="AD5" t="s">
        <v>277</v>
      </c>
      <c r="AE5">
        <v>10</v>
      </c>
      <c r="AF5">
        <v>4</v>
      </c>
      <c r="AH5" t="s">
        <v>224</v>
      </c>
      <c r="AJ5" t="s">
        <v>193</v>
      </c>
      <c r="AK5" t="s">
        <v>130</v>
      </c>
      <c r="AM5">
        <v>389</v>
      </c>
      <c r="AN5">
        <v>847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278</v>
      </c>
      <c r="AD6" t="s">
        <v>277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1327</v>
      </c>
      <c r="AN6">
        <v>633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278</v>
      </c>
      <c r="AD7" t="s">
        <v>277</v>
      </c>
      <c r="AE7">
        <v>10</v>
      </c>
      <c r="AF7">
        <v>6</v>
      </c>
      <c r="AH7" t="s">
        <v>225</v>
      </c>
      <c r="AJ7" t="s">
        <v>197</v>
      </c>
      <c r="AK7" t="s">
        <v>77</v>
      </c>
      <c r="AM7">
        <v>214</v>
      </c>
      <c r="AN7">
        <v>1057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278</v>
      </c>
      <c r="AD8" t="s">
        <v>277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123</v>
      </c>
      <c r="AN8">
        <v>210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278</v>
      </c>
      <c r="AD9" t="s">
        <v>277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1408</v>
      </c>
      <c r="AN9">
        <v>834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278</v>
      </c>
      <c r="AD10" t="s">
        <v>277</v>
      </c>
      <c r="AE10">
        <v>10</v>
      </c>
      <c r="AF10">
        <v>9</v>
      </c>
      <c r="AH10" t="s">
        <v>226</v>
      </c>
      <c r="AJ10" t="s">
        <v>200</v>
      </c>
      <c r="AK10" t="s">
        <v>90</v>
      </c>
      <c r="AM10">
        <v>296</v>
      </c>
      <c r="AN10">
        <v>111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278</v>
      </c>
      <c r="AD11" t="s">
        <v>277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483</v>
      </c>
      <c r="AN11">
        <v>1052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280</v>
      </c>
      <c r="AD2" t="s">
        <v>279</v>
      </c>
      <c r="AE2">
        <v>10</v>
      </c>
      <c r="AF2">
        <v>1</v>
      </c>
      <c r="AH2" t="s">
        <v>224</v>
      </c>
      <c r="AJ2" t="s">
        <v>193</v>
      </c>
      <c r="AK2" t="s">
        <v>130</v>
      </c>
      <c r="AM2">
        <v>594</v>
      </c>
      <c r="AN2">
        <v>869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280</v>
      </c>
      <c r="AD3" t="s">
        <v>279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1424</v>
      </c>
      <c r="AN3">
        <v>886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280</v>
      </c>
      <c r="AD4" t="s">
        <v>279</v>
      </c>
      <c r="AE4">
        <v>10</v>
      </c>
      <c r="AF4">
        <v>3</v>
      </c>
      <c r="AH4" t="s">
        <v>282</v>
      </c>
      <c r="AJ4" t="s">
        <v>201</v>
      </c>
      <c r="AK4" t="s">
        <v>124</v>
      </c>
      <c r="AM4">
        <v>196</v>
      </c>
      <c r="AN4">
        <v>52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280</v>
      </c>
      <c r="AD5" t="s">
        <v>279</v>
      </c>
      <c r="AE5">
        <v>10</v>
      </c>
      <c r="AF5">
        <v>4</v>
      </c>
      <c r="AH5" t="s">
        <v>282</v>
      </c>
      <c r="AJ5" t="s">
        <v>201</v>
      </c>
      <c r="AK5" t="s">
        <v>124</v>
      </c>
      <c r="AM5">
        <v>204</v>
      </c>
      <c r="AN5">
        <v>558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280</v>
      </c>
      <c r="AD6" t="s">
        <v>279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932</v>
      </c>
      <c r="AN6">
        <v>980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280</v>
      </c>
      <c r="AD7" t="s">
        <v>279</v>
      </c>
      <c r="AE7">
        <v>10</v>
      </c>
      <c r="AF7">
        <v>6</v>
      </c>
      <c r="AH7" t="s">
        <v>282</v>
      </c>
      <c r="AJ7" t="s">
        <v>201</v>
      </c>
      <c r="AK7" t="s">
        <v>124</v>
      </c>
      <c r="AM7">
        <v>155</v>
      </c>
      <c r="AN7">
        <v>651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280</v>
      </c>
      <c r="AD8" t="s">
        <v>279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931</v>
      </c>
      <c r="AN8">
        <v>9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280</v>
      </c>
      <c r="AD9" t="s">
        <v>279</v>
      </c>
      <c r="AE9">
        <v>10</v>
      </c>
      <c r="AF9">
        <v>8</v>
      </c>
      <c r="AH9" t="s">
        <v>282</v>
      </c>
      <c r="AJ9" t="s">
        <v>201</v>
      </c>
      <c r="AK9" t="s">
        <v>124</v>
      </c>
      <c r="AM9">
        <v>63</v>
      </c>
      <c r="AN9">
        <v>495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280</v>
      </c>
      <c r="AD10" t="s">
        <v>279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1260</v>
      </c>
      <c r="AN10">
        <v>210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280</v>
      </c>
      <c r="AD11" t="s">
        <v>279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1108</v>
      </c>
      <c r="AN11">
        <v>734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284</v>
      </c>
      <c r="AD2" t="s">
        <v>283</v>
      </c>
      <c r="AE2">
        <v>10</v>
      </c>
      <c r="AF2">
        <v>1</v>
      </c>
      <c r="AH2" t="s">
        <v>226</v>
      </c>
      <c r="AJ2" t="s">
        <v>200</v>
      </c>
      <c r="AK2" t="s">
        <v>90</v>
      </c>
      <c r="AM2">
        <v>76</v>
      </c>
      <c r="AN2">
        <v>574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284</v>
      </c>
      <c r="AD3" t="s">
        <v>283</v>
      </c>
      <c r="AE3">
        <v>10</v>
      </c>
      <c r="AF3">
        <v>2</v>
      </c>
      <c r="AH3" t="s">
        <v>226</v>
      </c>
      <c r="AJ3" t="s">
        <v>200</v>
      </c>
      <c r="AK3" t="s">
        <v>90</v>
      </c>
      <c r="AM3">
        <v>258</v>
      </c>
      <c r="AN3">
        <v>704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284</v>
      </c>
      <c r="AD4" t="s">
        <v>283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1034</v>
      </c>
      <c r="AN4">
        <v>981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284</v>
      </c>
      <c r="AD5" t="s">
        <v>283</v>
      </c>
      <c r="AE5">
        <v>10</v>
      </c>
      <c r="AF5">
        <v>4</v>
      </c>
      <c r="AH5" t="s">
        <v>224</v>
      </c>
      <c r="AJ5" t="s">
        <v>193</v>
      </c>
      <c r="AK5" t="s">
        <v>130</v>
      </c>
      <c r="AM5">
        <v>323</v>
      </c>
      <c r="AN5">
        <v>932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284</v>
      </c>
      <c r="AD6" t="s">
        <v>283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551</v>
      </c>
      <c r="AN6">
        <v>1033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284</v>
      </c>
      <c r="AD7" t="s">
        <v>283</v>
      </c>
      <c r="AE7">
        <v>10</v>
      </c>
      <c r="AF7">
        <v>6</v>
      </c>
      <c r="AH7" t="s">
        <v>224</v>
      </c>
      <c r="AJ7" t="s">
        <v>193</v>
      </c>
      <c r="AK7" t="s">
        <v>130</v>
      </c>
      <c r="AM7">
        <v>597</v>
      </c>
      <c r="AN7">
        <v>897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284</v>
      </c>
      <c r="AD8" t="s">
        <v>283</v>
      </c>
      <c r="AE8">
        <v>10</v>
      </c>
      <c r="AF8">
        <v>7</v>
      </c>
      <c r="AH8" t="s">
        <v>226</v>
      </c>
      <c r="AJ8" t="s">
        <v>200</v>
      </c>
      <c r="AK8" t="s">
        <v>90</v>
      </c>
      <c r="AM8">
        <v>424</v>
      </c>
      <c r="AN8">
        <v>318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284</v>
      </c>
      <c r="AD9" t="s">
        <v>283</v>
      </c>
      <c r="AE9">
        <v>10</v>
      </c>
      <c r="AF9">
        <v>8</v>
      </c>
      <c r="AH9" t="s">
        <v>225</v>
      </c>
      <c r="AJ9" t="s">
        <v>197</v>
      </c>
      <c r="AK9" t="s">
        <v>77</v>
      </c>
      <c r="AM9">
        <v>898</v>
      </c>
      <c r="AN9">
        <v>1022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284</v>
      </c>
      <c r="AD10" t="s">
        <v>283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1387</v>
      </c>
      <c r="AN10">
        <v>309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284</v>
      </c>
      <c r="AD11" t="s">
        <v>283</v>
      </c>
      <c r="AE11">
        <v>10</v>
      </c>
      <c r="AF11">
        <v>10</v>
      </c>
      <c r="AH11" t="s">
        <v>225</v>
      </c>
      <c r="AJ11" t="s">
        <v>197</v>
      </c>
      <c r="AK11" t="s">
        <v>77</v>
      </c>
      <c r="AM11">
        <v>156</v>
      </c>
      <c r="AN11">
        <v>521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286</v>
      </c>
      <c r="AD2" t="s">
        <v>285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292</v>
      </c>
      <c r="AN2">
        <v>267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286</v>
      </c>
      <c r="AD3" t="s">
        <v>285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874</v>
      </c>
      <c r="AN3">
        <v>413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286</v>
      </c>
      <c r="AD4" t="s">
        <v>285</v>
      </c>
      <c r="AE4">
        <v>10</v>
      </c>
      <c r="AF4">
        <v>3</v>
      </c>
      <c r="AH4" t="s">
        <v>225</v>
      </c>
      <c r="AJ4" t="s">
        <v>197</v>
      </c>
      <c r="AK4" t="s">
        <v>77</v>
      </c>
      <c r="AM4">
        <v>1011</v>
      </c>
      <c r="AN4">
        <v>747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286</v>
      </c>
      <c r="AD5" t="s">
        <v>285</v>
      </c>
      <c r="AE5">
        <v>10</v>
      </c>
      <c r="AF5">
        <v>4</v>
      </c>
      <c r="AH5" t="s">
        <v>225</v>
      </c>
      <c r="AJ5" t="s">
        <v>197</v>
      </c>
      <c r="AK5" t="s">
        <v>77</v>
      </c>
      <c r="AM5">
        <v>1016</v>
      </c>
      <c r="AN5">
        <v>704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286</v>
      </c>
      <c r="AD6" t="s">
        <v>285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173</v>
      </c>
      <c r="AN6">
        <v>803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286</v>
      </c>
      <c r="AD7" t="s">
        <v>285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248</v>
      </c>
      <c r="AN7">
        <v>662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286</v>
      </c>
      <c r="AD8" t="s">
        <v>285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273</v>
      </c>
      <c r="AN8">
        <v>564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286</v>
      </c>
      <c r="AD9" t="s">
        <v>285</v>
      </c>
      <c r="AE9">
        <v>10</v>
      </c>
      <c r="AF9">
        <v>8</v>
      </c>
      <c r="AH9" t="s">
        <v>288</v>
      </c>
      <c r="AJ9" t="s">
        <v>287</v>
      </c>
      <c r="AK9" t="s">
        <v>130</v>
      </c>
      <c r="AM9">
        <v>1413</v>
      </c>
      <c r="AN9">
        <v>990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286</v>
      </c>
      <c r="AD10" t="s">
        <v>285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448</v>
      </c>
      <c r="AN10">
        <v>103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286</v>
      </c>
      <c r="AD11" t="s">
        <v>285</v>
      </c>
      <c r="AE11">
        <v>10</v>
      </c>
      <c r="AF11">
        <v>10</v>
      </c>
      <c r="AH11" t="s">
        <v>224</v>
      </c>
      <c r="AJ11" t="s">
        <v>193</v>
      </c>
      <c r="AK11" t="s">
        <v>130</v>
      </c>
      <c r="AM11">
        <v>664</v>
      </c>
      <c r="AN11">
        <v>883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290</v>
      </c>
      <c r="AD2" t="s">
        <v>289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829</v>
      </c>
      <c r="AN2">
        <v>502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290</v>
      </c>
      <c r="AD3" t="s">
        <v>289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545</v>
      </c>
      <c r="AN3">
        <v>5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290</v>
      </c>
      <c r="AD4" t="s">
        <v>289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812</v>
      </c>
      <c r="AN4">
        <v>69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290</v>
      </c>
      <c r="AD5" t="s">
        <v>289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1075</v>
      </c>
      <c r="AN5">
        <v>563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290</v>
      </c>
      <c r="AD6" t="s">
        <v>289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692</v>
      </c>
      <c r="AN6">
        <v>227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290</v>
      </c>
      <c r="AD7" t="s">
        <v>289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368</v>
      </c>
      <c r="AN7">
        <v>814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290</v>
      </c>
      <c r="AD8" t="s">
        <v>289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1396</v>
      </c>
      <c r="AN8">
        <v>449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290</v>
      </c>
      <c r="AD9" t="s">
        <v>289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238</v>
      </c>
      <c r="AN9">
        <v>729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290</v>
      </c>
      <c r="AD10" t="s">
        <v>289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172</v>
      </c>
      <c r="AN10">
        <v>385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290</v>
      </c>
      <c r="AD11" t="s">
        <v>289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1025</v>
      </c>
      <c r="AN11">
        <v>699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292</v>
      </c>
      <c r="AD2" t="s">
        <v>291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743</v>
      </c>
      <c r="AN2">
        <v>606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292</v>
      </c>
      <c r="AD3" t="s">
        <v>291</v>
      </c>
      <c r="AE3">
        <v>10</v>
      </c>
      <c r="AF3">
        <v>2</v>
      </c>
      <c r="AH3" t="s">
        <v>224</v>
      </c>
      <c r="AJ3" t="s">
        <v>193</v>
      </c>
      <c r="AK3" t="s">
        <v>130</v>
      </c>
      <c r="AM3">
        <v>544</v>
      </c>
      <c r="AN3">
        <v>864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292</v>
      </c>
      <c r="AD4" t="s">
        <v>291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1169</v>
      </c>
      <c r="AN4">
        <v>315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292</v>
      </c>
      <c r="AD5" t="s">
        <v>291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1412</v>
      </c>
      <c r="AN5">
        <v>650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292</v>
      </c>
      <c r="AD6" t="s">
        <v>291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575</v>
      </c>
      <c r="AN6">
        <v>556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292</v>
      </c>
      <c r="AD7" t="s">
        <v>291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279</v>
      </c>
      <c r="AN7">
        <v>690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292</v>
      </c>
      <c r="AD8" t="s">
        <v>291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1177</v>
      </c>
      <c r="AN8">
        <v>289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292</v>
      </c>
      <c r="AD9" t="s">
        <v>291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554</v>
      </c>
      <c r="AN9">
        <v>792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292</v>
      </c>
      <c r="AD10" t="s">
        <v>291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303</v>
      </c>
      <c r="AN10">
        <v>200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292</v>
      </c>
      <c r="AD11" t="s">
        <v>291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163</v>
      </c>
      <c r="AN11">
        <v>707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294</v>
      </c>
      <c r="AD2" t="s">
        <v>293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554</v>
      </c>
      <c r="AN2">
        <v>209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294</v>
      </c>
      <c r="AD3" t="s">
        <v>293</v>
      </c>
      <c r="AE3">
        <v>10</v>
      </c>
      <c r="AF3">
        <v>2</v>
      </c>
      <c r="AH3" t="s">
        <v>224</v>
      </c>
      <c r="AJ3" t="s">
        <v>193</v>
      </c>
      <c r="AK3" t="s">
        <v>130</v>
      </c>
      <c r="AM3">
        <v>1426</v>
      </c>
      <c r="AN3">
        <v>958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294</v>
      </c>
      <c r="AD4" t="s">
        <v>293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246</v>
      </c>
      <c r="AN4">
        <v>65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294</v>
      </c>
      <c r="AD5" t="s">
        <v>293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919</v>
      </c>
      <c r="AN5">
        <v>1017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294</v>
      </c>
      <c r="AD6" t="s">
        <v>293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394</v>
      </c>
      <c r="AN6">
        <v>433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294</v>
      </c>
      <c r="AD7" t="s">
        <v>293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990</v>
      </c>
      <c r="AN7">
        <v>766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294</v>
      </c>
      <c r="AD8" t="s">
        <v>293</v>
      </c>
      <c r="AE8">
        <v>10</v>
      </c>
      <c r="AF8">
        <v>7</v>
      </c>
      <c r="AH8" t="s">
        <v>226</v>
      </c>
      <c r="AJ8" t="s">
        <v>200</v>
      </c>
      <c r="AK8" t="s">
        <v>90</v>
      </c>
      <c r="AM8">
        <v>213</v>
      </c>
      <c r="AN8">
        <v>775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294</v>
      </c>
      <c r="AD9" t="s">
        <v>293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895</v>
      </c>
      <c r="AN9">
        <v>406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294</v>
      </c>
      <c r="AD10" t="s">
        <v>293</v>
      </c>
      <c r="AE10">
        <v>10</v>
      </c>
      <c r="AF10">
        <v>9</v>
      </c>
      <c r="AH10" t="s">
        <v>224</v>
      </c>
      <c r="AJ10" t="s">
        <v>193</v>
      </c>
      <c r="AK10" t="s">
        <v>130</v>
      </c>
      <c r="AM10">
        <v>1012</v>
      </c>
      <c r="AN10">
        <v>921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294</v>
      </c>
      <c r="AD11" t="s">
        <v>293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787</v>
      </c>
      <c r="AN11">
        <v>369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296</v>
      </c>
      <c r="AD2" t="s">
        <v>295</v>
      </c>
      <c r="AE2">
        <v>10</v>
      </c>
      <c r="AF2">
        <v>1</v>
      </c>
      <c r="AH2" t="s">
        <v>224</v>
      </c>
      <c r="AJ2" t="s">
        <v>193</v>
      </c>
      <c r="AK2" t="s">
        <v>130</v>
      </c>
      <c r="AM2">
        <v>742</v>
      </c>
      <c r="AN2">
        <v>1005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296</v>
      </c>
      <c r="AD3" t="s">
        <v>295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987</v>
      </c>
      <c r="AN3">
        <v>617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296</v>
      </c>
      <c r="AD4" t="s">
        <v>295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470</v>
      </c>
      <c r="AN4">
        <v>984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296</v>
      </c>
      <c r="AD5" t="s">
        <v>295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67</v>
      </c>
      <c r="AN5">
        <v>484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296</v>
      </c>
      <c r="AD6" t="s">
        <v>295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1030</v>
      </c>
      <c r="AN6">
        <v>742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296</v>
      </c>
      <c r="AD7" t="s">
        <v>295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506</v>
      </c>
      <c r="AN7">
        <v>799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296</v>
      </c>
      <c r="AD8" t="s">
        <v>295</v>
      </c>
      <c r="AE8">
        <v>10</v>
      </c>
      <c r="AF8">
        <v>7</v>
      </c>
      <c r="AH8" t="s">
        <v>226</v>
      </c>
      <c r="AJ8" t="s">
        <v>200</v>
      </c>
      <c r="AK8" t="s">
        <v>90</v>
      </c>
      <c r="AM8">
        <v>1188</v>
      </c>
      <c r="AN8">
        <v>551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296</v>
      </c>
      <c r="AD9" t="s">
        <v>295</v>
      </c>
      <c r="AE9">
        <v>10</v>
      </c>
      <c r="AF9">
        <v>8</v>
      </c>
      <c r="AH9" t="s">
        <v>226</v>
      </c>
      <c r="AJ9" t="s">
        <v>200</v>
      </c>
      <c r="AK9" t="s">
        <v>90</v>
      </c>
      <c r="AM9">
        <v>964</v>
      </c>
      <c r="AN9">
        <v>384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296</v>
      </c>
      <c r="AD10" t="s">
        <v>295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1144</v>
      </c>
      <c r="AN10">
        <v>748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296</v>
      </c>
      <c r="AD11" t="s">
        <v>295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1111</v>
      </c>
      <c r="AN11">
        <v>977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298</v>
      </c>
      <c r="AD2" t="s">
        <v>297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1010</v>
      </c>
      <c r="AN2">
        <v>91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298</v>
      </c>
      <c r="AD3" t="s">
        <v>297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551</v>
      </c>
      <c r="AN3">
        <v>998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298</v>
      </c>
      <c r="AD4" t="s">
        <v>297</v>
      </c>
      <c r="AE4">
        <v>10</v>
      </c>
      <c r="AF4">
        <v>3</v>
      </c>
      <c r="AH4" t="s">
        <v>224</v>
      </c>
      <c r="AJ4" t="s">
        <v>193</v>
      </c>
      <c r="AK4" t="s">
        <v>130</v>
      </c>
      <c r="AM4">
        <v>763</v>
      </c>
      <c r="AN4">
        <v>962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298</v>
      </c>
      <c r="AD5" t="s">
        <v>297</v>
      </c>
      <c r="AE5">
        <v>10</v>
      </c>
      <c r="AF5">
        <v>4</v>
      </c>
      <c r="AH5" t="s">
        <v>225</v>
      </c>
      <c r="AJ5" t="s">
        <v>197</v>
      </c>
      <c r="AK5" t="s">
        <v>77</v>
      </c>
      <c r="AM5">
        <v>550</v>
      </c>
      <c r="AN5">
        <v>506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298</v>
      </c>
      <c r="AD6" t="s">
        <v>297</v>
      </c>
      <c r="AE6">
        <v>10</v>
      </c>
      <c r="AF6">
        <v>5</v>
      </c>
      <c r="AH6" t="s">
        <v>224</v>
      </c>
      <c r="AJ6" t="s">
        <v>193</v>
      </c>
      <c r="AK6" t="s">
        <v>130</v>
      </c>
      <c r="AM6">
        <v>1188</v>
      </c>
      <c r="AN6">
        <v>780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298</v>
      </c>
      <c r="AD7" t="s">
        <v>297</v>
      </c>
      <c r="AE7">
        <v>10</v>
      </c>
      <c r="AF7">
        <v>6</v>
      </c>
      <c r="AH7" t="s">
        <v>224</v>
      </c>
      <c r="AJ7" t="s">
        <v>193</v>
      </c>
      <c r="AK7" t="s">
        <v>130</v>
      </c>
      <c r="AM7">
        <v>577</v>
      </c>
      <c r="AN7">
        <v>875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298</v>
      </c>
      <c r="AD8" t="s">
        <v>297</v>
      </c>
      <c r="AE8">
        <v>10</v>
      </c>
      <c r="AF8">
        <v>7</v>
      </c>
      <c r="AH8" t="s">
        <v>225</v>
      </c>
      <c r="AJ8" t="s">
        <v>197</v>
      </c>
      <c r="AK8" t="s">
        <v>77</v>
      </c>
      <c r="AM8">
        <v>686</v>
      </c>
      <c r="AN8">
        <v>487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298</v>
      </c>
      <c r="AD9" t="s">
        <v>297</v>
      </c>
      <c r="AE9">
        <v>10</v>
      </c>
      <c r="AF9">
        <v>8</v>
      </c>
      <c r="AH9" t="s">
        <v>224</v>
      </c>
      <c r="AJ9" t="s">
        <v>193</v>
      </c>
      <c r="AK9" t="s">
        <v>130</v>
      </c>
      <c r="AM9">
        <v>1117</v>
      </c>
      <c r="AN9">
        <v>787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298</v>
      </c>
      <c r="AD10" t="s">
        <v>297</v>
      </c>
      <c r="AE10">
        <v>10</v>
      </c>
      <c r="AF10">
        <v>9</v>
      </c>
      <c r="AH10" t="s">
        <v>225</v>
      </c>
      <c r="AJ10" t="s">
        <v>197</v>
      </c>
      <c r="AK10" t="s">
        <v>77</v>
      </c>
      <c r="AM10">
        <v>22</v>
      </c>
      <c r="AN10">
        <v>282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298</v>
      </c>
      <c r="AD11" t="s">
        <v>297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614</v>
      </c>
      <c r="AN11">
        <v>233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300</v>
      </c>
      <c r="AD2" t="s">
        <v>299</v>
      </c>
      <c r="AE2">
        <v>10</v>
      </c>
      <c r="AF2">
        <v>1</v>
      </c>
      <c r="AH2" t="s">
        <v>225</v>
      </c>
      <c r="AJ2" t="s">
        <v>197</v>
      </c>
      <c r="AK2" t="s">
        <v>77</v>
      </c>
      <c r="AM2">
        <v>803</v>
      </c>
      <c r="AN2">
        <v>260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300</v>
      </c>
      <c r="AD3" t="s">
        <v>299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1034</v>
      </c>
      <c r="AN3">
        <v>742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300</v>
      </c>
      <c r="AD4" t="s">
        <v>299</v>
      </c>
      <c r="AE4">
        <v>10</v>
      </c>
      <c r="AF4">
        <v>3</v>
      </c>
      <c r="AH4" t="s">
        <v>224</v>
      </c>
      <c r="AJ4" t="s">
        <v>193</v>
      </c>
      <c r="AK4" t="s">
        <v>130</v>
      </c>
      <c r="AM4">
        <v>1162</v>
      </c>
      <c r="AN4">
        <v>234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300</v>
      </c>
      <c r="AD5" t="s">
        <v>299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835</v>
      </c>
      <c r="AN5">
        <v>42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300</v>
      </c>
      <c r="AD6" t="s">
        <v>299</v>
      </c>
      <c r="AE6">
        <v>10</v>
      </c>
      <c r="AF6">
        <v>5</v>
      </c>
      <c r="AH6" t="s">
        <v>225</v>
      </c>
      <c r="AJ6" t="s">
        <v>197</v>
      </c>
      <c r="AK6" t="s">
        <v>77</v>
      </c>
      <c r="AM6">
        <v>381</v>
      </c>
      <c r="AN6">
        <v>398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300</v>
      </c>
      <c r="AD7" t="s">
        <v>299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787</v>
      </c>
      <c r="AN7">
        <v>705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300</v>
      </c>
      <c r="AD8" t="s">
        <v>299</v>
      </c>
      <c r="AE8">
        <v>10</v>
      </c>
      <c r="AF8">
        <v>7</v>
      </c>
      <c r="AH8" t="s">
        <v>225</v>
      </c>
      <c r="AJ8" t="s">
        <v>197</v>
      </c>
      <c r="AK8" t="s">
        <v>77</v>
      </c>
      <c r="AM8">
        <v>427</v>
      </c>
      <c r="AN8">
        <v>345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300</v>
      </c>
      <c r="AD9" t="s">
        <v>299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1252</v>
      </c>
      <c r="AN9">
        <v>610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300</v>
      </c>
      <c r="AD10" t="s">
        <v>299</v>
      </c>
      <c r="AE10">
        <v>10</v>
      </c>
      <c r="AF10">
        <v>9</v>
      </c>
      <c r="AH10" t="s">
        <v>225</v>
      </c>
      <c r="AJ10" t="s">
        <v>197</v>
      </c>
      <c r="AK10" t="s">
        <v>77</v>
      </c>
      <c r="AM10">
        <v>1170</v>
      </c>
      <c r="AN10">
        <v>652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300</v>
      </c>
      <c r="AD11" t="s">
        <v>299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472</v>
      </c>
      <c r="AN11">
        <v>559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302</v>
      </c>
      <c r="AD2" t="s">
        <v>301</v>
      </c>
      <c r="AE2">
        <v>10</v>
      </c>
      <c r="AF2">
        <v>1</v>
      </c>
      <c r="AH2" t="s">
        <v>224</v>
      </c>
      <c r="AJ2" t="s">
        <v>193</v>
      </c>
      <c r="AK2" t="s">
        <v>130</v>
      </c>
      <c r="AM2">
        <v>1317</v>
      </c>
      <c r="AN2">
        <v>882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302</v>
      </c>
      <c r="AD3" t="s">
        <v>301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678</v>
      </c>
      <c r="AN3">
        <v>688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302</v>
      </c>
      <c r="AD4" t="s">
        <v>301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870</v>
      </c>
      <c r="AN4">
        <v>584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302</v>
      </c>
      <c r="AD5" t="s">
        <v>301</v>
      </c>
      <c r="AE5">
        <v>10</v>
      </c>
      <c r="AF5">
        <v>4</v>
      </c>
      <c r="AH5" t="s">
        <v>226</v>
      </c>
      <c r="AJ5" t="s">
        <v>200</v>
      </c>
      <c r="AK5" t="s">
        <v>90</v>
      </c>
      <c r="AM5">
        <v>1021</v>
      </c>
      <c r="AN5">
        <v>255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302</v>
      </c>
      <c r="AD6" t="s">
        <v>301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238</v>
      </c>
      <c r="AN6">
        <v>1055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302</v>
      </c>
      <c r="AD7" t="s">
        <v>301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494</v>
      </c>
      <c r="AN7">
        <v>154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302</v>
      </c>
      <c r="AD8" t="s">
        <v>301</v>
      </c>
      <c r="AE8">
        <v>10</v>
      </c>
      <c r="AF8">
        <v>7</v>
      </c>
      <c r="AH8" t="s">
        <v>225</v>
      </c>
      <c r="AJ8" t="s">
        <v>197</v>
      </c>
      <c r="AK8" t="s">
        <v>77</v>
      </c>
      <c r="AM8">
        <v>82</v>
      </c>
      <c r="AN8">
        <v>731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302</v>
      </c>
      <c r="AD9" t="s">
        <v>301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1064</v>
      </c>
      <c r="AN9">
        <v>498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302</v>
      </c>
      <c r="AD10" t="s">
        <v>301</v>
      </c>
      <c r="AE10">
        <v>10</v>
      </c>
      <c r="AF10">
        <v>9</v>
      </c>
      <c r="AH10" t="s">
        <v>225</v>
      </c>
      <c r="AJ10" t="s">
        <v>197</v>
      </c>
      <c r="AK10" t="s">
        <v>77</v>
      </c>
      <c r="AM10">
        <v>909</v>
      </c>
      <c r="AN10">
        <v>321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302</v>
      </c>
      <c r="AD11" t="s">
        <v>301</v>
      </c>
      <c r="AE11">
        <v>10</v>
      </c>
      <c r="AF11">
        <v>10</v>
      </c>
      <c r="AH11" t="s">
        <v>225</v>
      </c>
      <c r="AJ11" t="s">
        <v>197</v>
      </c>
      <c r="AK11" t="s">
        <v>77</v>
      </c>
      <c r="AM11">
        <v>927</v>
      </c>
      <c r="AN11">
        <v>394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304</v>
      </c>
      <c r="AD2" t="s">
        <v>303</v>
      </c>
      <c r="AE2">
        <v>10</v>
      </c>
      <c r="AF2">
        <v>1</v>
      </c>
      <c r="AH2" t="s">
        <v>226</v>
      </c>
      <c r="AJ2" t="s">
        <v>200</v>
      </c>
      <c r="AK2" t="s">
        <v>90</v>
      </c>
      <c r="AM2">
        <v>308</v>
      </c>
      <c r="AN2">
        <v>126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304</v>
      </c>
      <c r="AD3" t="s">
        <v>303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1020</v>
      </c>
      <c r="AN3">
        <v>1015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304</v>
      </c>
      <c r="AD4" t="s">
        <v>303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186</v>
      </c>
      <c r="AN4">
        <v>805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304</v>
      </c>
      <c r="AD5" t="s">
        <v>303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14</v>
      </c>
      <c r="AN5">
        <v>394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304</v>
      </c>
      <c r="AD6" t="s">
        <v>303</v>
      </c>
      <c r="AE6">
        <v>10</v>
      </c>
      <c r="AF6">
        <v>5</v>
      </c>
      <c r="AH6" t="s">
        <v>225</v>
      </c>
      <c r="AJ6" t="s">
        <v>197</v>
      </c>
      <c r="AK6" t="s">
        <v>77</v>
      </c>
      <c r="AM6">
        <v>656</v>
      </c>
      <c r="AN6">
        <v>663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304</v>
      </c>
      <c r="AD7" t="s">
        <v>303</v>
      </c>
      <c r="AE7">
        <v>10</v>
      </c>
      <c r="AF7">
        <v>6</v>
      </c>
      <c r="AH7" t="s">
        <v>225</v>
      </c>
      <c r="AJ7" t="s">
        <v>197</v>
      </c>
      <c r="AK7" t="s">
        <v>77</v>
      </c>
      <c r="AM7">
        <v>197</v>
      </c>
      <c r="AN7">
        <v>611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304</v>
      </c>
      <c r="AD8" t="s">
        <v>303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12</v>
      </c>
      <c r="AN8">
        <v>713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304</v>
      </c>
      <c r="AD9" t="s">
        <v>303</v>
      </c>
      <c r="AE9">
        <v>10</v>
      </c>
      <c r="AF9">
        <v>8</v>
      </c>
      <c r="AH9" t="s">
        <v>225</v>
      </c>
      <c r="AJ9" t="s">
        <v>197</v>
      </c>
      <c r="AK9" t="s">
        <v>77</v>
      </c>
      <c r="AM9">
        <v>283</v>
      </c>
      <c r="AN9">
        <v>1029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304</v>
      </c>
      <c r="AD10" t="s">
        <v>303</v>
      </c>
      <c r="AE10">
        <v>10</v>
      </c>
      <c r="AF10">
        <v>9</v>
      </c>
      <c r="AH10" t="s">
        <v>225</v>
      </c>
      <c r="AJ10" t="s">
        <v>197</v>
      </c>
      <c r="AK10" t="s">
        <v>77</v>
      </c>
      <c r="AM10">
        <v>1010</v>
      </c>
      <c r="AN10">
        <v>242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304</v>
      </c>
      <c r="AD11" t="s">
        <v>303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710</v>
      </c>
      <c r="AN11">
        <v>212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306</v>
      </c>
      <c r="AD2" t="s">
        <v>305</v>
      </c>
      <c r="AE2">
        <v>10</v>
      </c>
      <c r="AF2">
        <v>1</v>
      </c>
      <c r="AH2" t="s">
        <v>224</v>
      </c>
      <c r="AJ2" t="s">
        <v>193</v>
      </c>
      <c r="AK2" t="s">
        <v>130</v>
      </c>
      <c r="AM2">
        <v>923</v>
      </c>
      <c r="AN2">
        <v>966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306</v>
      </c>
      <c r="AD3" t="s">
        <v>305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699</v>
      </c>
      <c r="AN3">
        <v>32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306</v>
      </c>
      <c r="AD4" t="s">
        <v>305</v>
      </c>
      <c r="AE4">
        <v>10</v>
      </c>
      <c r="AF4">
        <v>3</v>
      </c>
      <c r="AH4" t="s">
        <v>224</v>
      </c>
      <c r="AJ4" t="s">
        <v>193</v>
      </c>
      <c r="AK4" t="s">
        <v>130</v>
      </c>
      <c r="AM4">
        <v>1394</v>
      </c>
      <c r="AN4">
        <v>918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306</v>
      </c>
      <c r="AD5" t="s">
        <v>305</v>
      </c>
      <c r="AE5">
        <v>10</v>
      </c>
      <c r="AF5">
        <v>4</v>
      </c>
      <c r="AH5" t="s">
        <v>225</v>
      </c>
      <c r="AJ5" t="s">
        <v>197</v>
      </c>
      <c r="AK5" t="s">
        <v>77</v>
      </c>
      <c r="AM5">
        <v>321</v>
      </c>
      <c r="AN5">
        <v>429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306</v>
      </c>
      <c r="AD6" t="s">
        <v>305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21</v>
      </c>
      <c r="AN6">
        <v>49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306</v>
      </c>
      <c r="AD7" t="s">
        <v>305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459</v>
      </c>
      <c r="AN7">
        <v>252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306</v>
      </c>
      <c r="AD8" t="s">
        <v>305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228</v>
      </c>
      <c r="AN8">
        <v>1004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306</v>
      </c>
      <c r="AD9" t="s">
        <v>305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1087</v>
      </c>
      <c r="AN9">
        <v>1031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306</v>
      </c>
      <c r="AD10" t="s">
        <v>305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29</v>
      </c>
      <c r="AN10">
        <v>843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306</v>
      </c>
      <c r="AD11" t="s">
        <v>305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737</v>
      </c>
      <c r="AN11">
        <v>52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308</v>
      </c>
      <c r="AD2" t="s">
        <v>307</v>
      </c>
      <c r="AE2">
        <v>10</v>
      </c>
      <c r="AF2">
        <v>1</v>
      </c>
      <c r="AH2" t="s">
        <v>225</v>
      </c>
      <c r="AJ2" t="s">
        <v>197</v>
      </c>
      <c r="AK2" t="s">
        <v>77</v>
      </c>
      <c r="AM2">
        <v>1148</v>
      </c>
      <c r="AN2">
        <v>153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308</v>
      </c>
      <c r="AD3" t="s">
        <v>307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732</v>
      </c>
      <c r="AN3">
        <v>121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308</v>
      </c>
      <c r="AD4" t="s">
        <v>307</v>
      </c>
      <c r="AE4">
        <v>10</v>
      </c>
      <c r="AF4">
        <v>3</v>
      </c>
      <c r="AH4" t="s">
        <v>311</v>
      </c>
      <c r="AJ4" t="s">
        <v>309</v>
      </c>
      <c r="AK4" t="s">
        <v>128</v>
      </c>
      <c r="AM4">
        <v>355</v>
      </c>
      <c r="AN4">
        <v>81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308</v>
      </c>
      <c r="AD5" t="s">
        <v>307</v>
      </c>
      <c r="AE5">
        <v>10</v>
      </c>
      <c r="AF5">
        <v>4</v>
      </c>
      <c r="AH5" t="s">
        <v>311</v>
      </c>
      <c r="AJ5" t="s">
        <v>309</v>
      </c>
      <c r="AK5" t="s">
        <v>128</v>
      </c>
      <c r="AM5">
        <v>246</v>
      </c>
      <c r="AN5">
        <v>32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308</v>
      </c>
      <c r="AD6" t="s">
        <v>307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174</v>
      </c>
      <c r="AN6">
        <v>618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308</v>
      </c>
      <c r="AD7" t="s">
        <v>307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1108</v>
      </c>
      <c r="AN7">
        <v>476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308</v>
      </c>
      <c r="AD8" t="s">
        <v>307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1110</v>
      </c>
      <c r="AN8">
        <v>1063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308</v>
      </c>
      <c r="AD9" t="s">
        <v>307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843</v>
      </c>
      <c r="AN9">
        <v>672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308</v>
      </c>
      <c r="AD10" t="s">
        <v>307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942</v>
      </c>
      <c r="AN10">
        <v>281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308</v>
      </c>
      <c r="AD11" t="s">
        <v>307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326</v>
      </c>
      <c r="AN11">
        <v>217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313</v>
      </c>
      <c r="AD2" t="s">
        <v>312</v>
      </c>
      <c r="AE2">
        <v>10</v>
      </c>
      <c r="AF2">
        <v>1</v>
      </c>
      <c r="AH2" t="s">
        <v>224</v>
      </c>
      <c r="AJ2" t="s">
        <v>193</v>
      </c>
      <c r="AK2" t="s">
        <v>130</v>
      </c>
      <c r="AM2">
        <v>808</v>
      </c>
      <c r="AN2">
        <v>903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313</v>
      </c>
      <c r="AD3" t="s">
        <v>312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101</v>
      </c>
      <c r="AN3">
        <v>629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313</v>
      </c>
      <c r="AD4" t="s">
        <v>312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342</v>
      </c>
      <c r="AN4">
        <v>1061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313</v>
      </c>
      <c r="AD5" t="s">
        <v>312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598</v>
      </c>
      <c r="AN5">
        <v>1057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313</v>
      </c>
      <c r="AD6" t="s">
        <v>312</v>
      </c>
      <c r="AE6">
        <v>10</v>
      </c>
      <c r="AF6">
        <v>5</v>
      </c>
      <c r="AH6" t="s">
        <v>225</v>
      </c>
      <c r="AJ6" t="s">
        <v>197</v>
      </c>
      <c r="AK6" t="s">
        <v>77</v>
      </c>
      <c r="AM6">
        <v>1157</v>
      </c>
      <c r="AN6">
        <v>662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313</v>
      </c>
      <c r="AD7" t="s">
        <v>312</v>
      </c>
      <c r="AE7">
        <v>10</v>
      </c>
      <c r="AF7">
        <v>6</v>
      </c>
      <c r="AH7" t="s">
        <v>224</v>
      </c>
      <c r="AJ7" t="s">
        <v>193</v>
      </c>
      <c r="AK7" t="s">
        <v>130</v>
      </c>
      <c r="AM7">
        <v>1149</v>
      </c>
      <c r="AN7">
        <v>814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313</v>
      </c>
      <c r="AD8" t="s">
        <v>312</v>
      </c>
      <c r="AE8">
        <v>10</v>
      </c>
      <c r="AF8">
        <v>7</v>
      </c>
      <c r="AH8" t="s">
        <v>225</v>
      </c>
      <c r="AJ8" t="s">
        <v>197</v>
      </c>
      <c r="AK8" t="s">
        <v>77</v>
      </c>
      <c r="AM8">
        <v>818</v>
      </c>
      <c r="AN8">
        <v>387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313</v>
      </c>
      <c r="AD9" t="s">
        <v>312</v>
      </c>
      <c r="AE9">
        <v>10</v>
      </c>
      <c r="AF9">
        <v>8</v>
      </c>
      <c r="AH9" t="s">
        <v>226</v>
      </c>
      <c r="AJ9" t="s">
        <v>200</v>
      </c>
      <c r="AK9" t="s">
        <v>90</v>
      </c>
      <c r="AM9">
        <v>711</v>
      </c>
      <c r="AN9">
        <v>214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313</v>
      </c>
      <c r="AD10" t="s">
        <v>312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1222</v>
      </c>
      <c r="AN10">
        <v>193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313</v>
      </c>
      <c r="AD11" t="s">
        <v>312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49</v>
      </c>
      <c r="AN11">
        <v>897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315</v>
      </c>
      <c r="AD2" t="s">
        <v>314</v>
      </c>
      <c r="AE2">
        <v>10</v>
      </c>
      <c r="AF2">
        <v>1</v>
      </c>
      <c r="AH2" t="s">
        <v>226</v>
      </c>
      <c r="AJ2" t="s">
        <v>200</v>
      </c>
      <c r="AK2" t="s">
        <v>90</v>
      </c>
      <c r="AM2">
        <v>1190</v>
      </c>
      <c r="AN2">
        <v>553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315</v>
      </c>
      <c r="AD3" t="s">
        <v>314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615</v>
      </c>
      <c r="AN3">
        <v>3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315</v>
      </c>
      <c r="AD4" t="s">
        <v>314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1048</v>
      </c>
      <c r="AN4">
        <v>553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315</v>
      </c>
      <c r="AD5" t="s">
        <v>314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1244</v>
      </c>
      <c r="AN5">
        <v>502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315</v>
      </c>
      <c r="AD6" t="s">
        <v>314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420</v>
      </c>
      <c r="AN6">
        <v>499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315</v>
      </c>
      <c r="AD7" t="s">
        <v>314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1183</v>
      </c>
      <c r="AN7">
        <v>203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315</v>
      </c>
      <c r="AD8" t="s">
        <v>314</v>
      </c>
      <c r="AE8">
        <v>10</v>
      </c>
      <c r="AF8">
        <v>7</v>
      </c>
      <c r="AH8" t="s">
        <v>226</v>
      </c>
      <c r="AJ8" t="s">
        <v>200</v>
      </c>
      <c r="AK8" t="s">
        <v>90</v>
      </c>
      <c r="AM8">
        <v>759</v>
      </c>
      <c r="AN8">
        <v>729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315</v>
      </c>
      <c r="AD9" t="s">
        <v>314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1173</v>
      </c>
      <c r="AN9">
        <v>504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315</v>
      </c>
      <c r="AD10" t="s">
        <v>314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1044</v>
      </c>
      <c r="AN10">
        <v>699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315</v>
      </c>
      <c r="AD11" t="s">
        <v>314</v>
      </c>
      <c r="AE11">
        <v>10</v>
      </c>
      <c r="AF11">
        <v>10</v>
      </c>
      <c r="AH11" t="s">
        <v>288</v>
      </c>
      <c r="AJ11" t="s">
        <v>287</v>
      </c>
      <c r="AK11" t="s">
        <v>130</v>
      </c>
      <c r="AM11">
        <v>1103</v>
      </c>
      <c r="AN11">
        <v>285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317</v>
      </c>
      <c r="AD2" t="s">
        <v>316</v>
      </c>
      <c r="AE2">
        <v>10</v>
      </c>
      <c r="AF2">
        <v>1</v>
      </c>
      <c r="AH2" t="s">
        <v>224</v>
      </c>
      <c r="AJ2" t="s">
        <v>193</v>
      </c>
      <c r="AK2" t="s">
        <v>130</v>
      </c>
      <c r="AM2">
        <v>1148</v>
      </c>
      <c r="AN2">
        <v>905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317</v>
      </c>
      <c r="AD3" t="s">
        <v>316</v>
      </c>
      <c r="AE3">
        <v>10</v>
      </c>
      <c r="AF3">
        <v>2</v>
      </c>
      <c r="AH3" t="s">
        <v>225</v>
      </c>
      <c r="AJ3" t="s">
        <v>197</v>
      </c>
      <c r="AK3" t="s">
        <v>77</v>
      </c>
      <c r="AM3">
        <v>1018</v>
      </c>
      <c r="AN3">
        <v>805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317</v>
      </c>
      <c r="AD4" t="s">
        <v>316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1211</v>
      </c>
      <c r="AN4">
        <v>272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317</v>
      </c>
      <c r="AD5" t="s">
        <v>316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483</v>
      </c>
      <c r="AN5">
        <v>334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317</v>
      </c>
      <c r="AD6" t="s">
        <v>316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758</v>
      </c>
      <c r="AN6">
        <v>165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317</v>
      </c>
      <c r="AD7" t="s">
        <v>316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306</v>
      </c>
      <c r="AN7">
        <v>786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317</v>
      </c>
      <c r="AD8" t="s">
        <v>316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93</v>
      </c>
      <c r="AN8">
        <v>695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317</v>
      </c>
      <c r="AD9" t="s">
        <v>316</v>
      </c>
      <c r="AE9">
        <v>10</v>
      </c>
      <c r="AF9">
        <v>8</v>
      </c>
      <c r="AH9" t="s">
        <v>225</v>
      </c>
      <c r="AJ9" t="s">
        <v>197</v>
      </c>
      <c r="AK9" t="s">
        <v>77</v>
      </c>
      <c r="AM9">
        <v>197</v>
      </c>
      <c r="AN9">
        <v>92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317</v>
      </c>
      <c r="AD10" t="s">
        <v>316</v>
      </c>
      <c r="AE10">
        <v>10</v>
      </c>
      <c r="AF10">
        <v>9</v>
      </c>
      <c r="AH10" t="s">
        <v>225</v>
      </c>
      <c r="AJ10" t="s">
        <v>197</v>
      </c>
      <c r="AK10" t="s">
        <v>77</v>
      </c>
      <c r="AM10">
        <v>1301</v>
      </c>
      <c r="AN10">
        <v>686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317</v>
      </c>
      <c r="AD11" t="s">
        <v>316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478</v>
      </c>
      <c r="AN11">
        <v>657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319</v>
      </c>
      <c r="AD2" t="s">
        <v>318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922</v>
      </c>
      <c r="AN2">
        <v>1039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319</v>
      </c>
      <c r="AD3" t="s">
        <v>318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322</v>
      </c>
      <c r="AN3">
        <v>1077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319</v>
      </c>
      <c r="AD4" t="s">
        <v>318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1407</v>
      </c>
      <c r="AN4">
        <v>633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319</v>
      </c>
      <c r="AD5" t="s">
        <v>318</v>
      </c>
      <c r="AE5">
        <v>10</v>
      </c>
      <c r="AF5">
        <v>4</v>
      </c>
      <c r="AH5" t="s">
        <v>224</v>
      </c>
      <c r="AJ5" t="s">
        <v>193</v>
      </c>
      <c r="AK5" t="s">
        <v>130</v>
      </c>
      <c r="AM5">
        <v>604</v>
      </c>
      <c r="AN5">
        <v>855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319</v>
      </c>
      <c r="AD6" t="s">
        <v>318</v>
      </c>
      <c r="AE6">
        <v>10</v>
      </c>
      <c r="AF6">
        <v>5</v>
      </c>
      <c r="AH6" t="s">
        <v>225</v>
      </c>
      <c r="AJ6" t="s">
        <v>197</v>
      </c>
      <c r="AK6" t="s">
        <v>77</v>
      </c>
      <c r="AM6">
        <v>225</v>
      </c>
      <c r="AN6">
        <v>552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319</v>
      </c>
      <c r="AD7" t="s">
        <v>318</v>
      </c>
      <c r="AE7">
        <v>10</v>
      </c>
      <c r="AF7">
        <v>6</v>
      </c>
      <c r="AH7" t="s">
        <v>225</v>
      </c>
      <c r="AJ7" t="s">
        <v>197</v>
      </c>
      <c r="AK7" t="s">
        <v>77</v>
      </c>
      <c r="AM7">
        <v>1321</v>
      </c>
      <c r="AN7">
        <v>233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319</v>
      </c>
      <c r="AD8" t="s">
        <v>318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1061</v>
      </c>
      <c r="AN8">
        <v>243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319</v>
      </c>
      <c r="AD9" t="s">
        <v>318</v>
      </c>
      <c r="AE9">
        <v>10</v>
      </c>
      <c r="AF9">
        <v>8</v>
      </c>
      <c r="AH9" t="s">
        <v>224</v>
      </c>
      <c r="AJ9" t="s">
        <v>193</v>
      </c>
      <c r="AK9" t="s">
        <v>130</v>
      </c>
      <c r="AM9">
        <v>205</v>
      </c>
      <c r="AN9">
        <v>862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319</v>
      </c>
      <c r="AD10" t="s">
        <v>318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350</v>
      </c>
      <c r="AN10">
        <v>133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319</v>
      </c>
      <c r="AD11" t="s">
        <v>318</v>
      </c>
      <c r="AE11">
        <v>10</v>
      </c>
      <c r="AF11">
        <v>10</v>
      </c>
      <c r="AH11" t="s">
        <v>226</v>
      </c>
      <c r="AJ11" t="s">
        <v>200</v>
      </c>
      <c r="AK11" t="s">
        <v>90</v>
      </c>
      <c r="AM11">
        <v>1425</v>
      </c>
      <c r="AN11">
        <v>1013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321</v>
      </c>
      <c r="AD2" t="s">
        <v>320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8</v>
      </c>
      <c r="AN2">
        <v>788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321</v>
      </c>
      <c r="AD3" t="s">
        <v>320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893</v>
      </c>
      <c r="AN3">
        <v>722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321</v>
      </c>
      <c r="AD4" t="s">
        <v>320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1138</v>
      </c>
      <c r="AN4">
        <v>511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321</v>
      </c>
      <c r="AD5" t="s">
        <v>320</v>
      </c>
      <c r="AE5">
        <v>10</v>
      </c>
      <c r="AF5">
        <v>4</v>
      </c>
      <c r="AH5" t="s">
        <v>226</v>
      </c>
      <c r="AJ5" t="s">
        <v>200</v>
      </c>
      <c r="AK5" t="s">
        <v>90</v>
      </c>
      <c r="AM5">
        <v>837</v>
      </c>
      <c r="AN5">
        <v>533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321</v>
      </c>
      <c r="AD6" t="s">
        <v>320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613</v>
      </c>
      <c r="AN6">
        <v>721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321</v>
      </c>
      <c r="AD7" t="s">
        <v>320</v>
      </c>
      <c r="AE7">
        <v>10</v>
      </c>
      <c r="AF7">
        <v>6</v>
      </c>
      <c r="AH7" t="s">
        <v>225</v>
      </c>
      <c r="AJ7" t="s">
        <v>197</v>
      </c>
      <c r="AK7" t="s">
        <v>77</v>
      </c>
      <c r="AM7">
        <v>506</v>
      </c>
      <c r="AN7">
        <v>240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321</v>
      </c>
      <c r="AD8" t="s">
        <v>320</v>
      </c>
      <c r="AE8">
        <v>10</v>
      </c>
      <c r="AF8">
        <v>7</v>
      </c>
      <c r="AH8" t="s">
        <v>225</v>
      </c>
      <c r="AJ8" t="s">
        <v>197</v>
      </c>
      <c r="AK8" t="s">
        <v>77</v>
      </c>
      <c r="AM8">
        <v>74</v>
      </c>
      <c r="AN8">
        <v>614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321</v>
      </c>
      <c r="AD9" t="s">
        <v>320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685</v>
      </c>
      <c r="AN9">
        <v>405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321</v>
      </c>
      <c r="AD10" t="s">
        <v>320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1053</v>
      </c>
      <c r="AN10">
        <v>825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321</v>
      </c>
      <c r="AD11" t="s">
        <v>320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741</v>
      </c>
      <c r="AN11">
        <v>216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323</v>
      </c>
      <c r="AD2" t="s">
        <v>322</v>
      </c>
      <c r="AE2">
        <v>10</v>
      </c>
      <c r="AF2">
        <v>1</v>
      </c>
      <c r="AH2" t="s">
        <v>225</v>
      </c>
      <c r="AJ2" t="s">
        <v>197</v>
      </c>
      <c r="AK2" t="s">
        <v>77</v>
      </c>
      <c r="AM2">
        <v>299</v>
      </c>
      <c r="AN2">
        <v>384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323</v>
      </c>
      <c r="AD3" t="s">
        <v>322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620</v>
      </c>
      <c r="AN3">
        <v>1067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323</v>
      </c>
      <c r="AD4" t="s">
        <v>322</v>
      </c>
      <c r="AE4">
        <v>10</v>
      </c>
      <c r="AF4">
        <v>3</v>
      </c>
      <c r="AH4" t="s">
        <v>225</v>
      </c>
      <c r="AJ4" t="s">
        <v>197</v>
      </c>
      <c r="AK4" t="s">
        <v>77</v>
      </c>
      <c r="AM4">
        <v>266</v>
      </c>
      <c r="AN4">
        <v>138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323</v>
      </c>
      <c r="AD5" t="s">
        <v>322</v>
      </c>
      <c r="AE5">
        <v>10</v>
      </c>
      <c r="AF5">
        <v>4</v>
      </c>
      <c r="AH5" t="s">
        <v>225</v>
      </c>
      <c r="AJ5" t="s">
        <v>197</v>
      </c>
      <c r="AK5" t="s">
        <v>77</v>
      </c>
      <c r="AM5">
        <v>774</v>
      </c>
      <c r="AN5">
        <v>205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323</v>
      </c>
      <c r="AD6" t="s">
        <v>322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40</v>
      </c>
      <c r="AN6">
        <v>843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323</v>
      </c>
      <c r="AD7" t="s">
        <v>322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622</v>
      </c>
      <c r="AN7">
        <v>70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323</v>
      </c>
      <c r="AD8" t="s">
        <v>322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1398</v>
      </c>
      <c r="AN8">
        <v>449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323</v>
      </c>
      <c r="AD9" t="s">
        <v>322</v>
      </c>
      <c r="AE9">
        <v>10</v>
      </c>
      <c r="AF9">
        <v>8</v>
      </c>
      <c r="AH9" t="s">
        <v>225</v>
      </c>
      <c r="AJ9" t="s">
        <v>197</v>
      </c>
      <c r="AK9" t="s">
        <v>77</v>
      </c>
      <c r="AM9">
        <v>796</v>
      </c>
      <c r="AN9">
        <v>321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323</v>
      </c>
      <c r="AD10" t="s">
        <v>322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710</v>
      </c>
      <c r="AN10">
        <v>265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323</v>
      </c>
      <c r="AD11" t="s">
        <v>322</v>
      </c>
      <c r="AE11">
        <v>10</v>
      </c>
      <c r="AF11">
        <v>10</v>
      </c>
      <c r="AH11" t="s">
        <v>225</v>
      </c>
      <c r="AJ11" t="s">
        <v>197</v>
      </c>
      <c r="AK11" t="s">
        <v>77</v>
      </c>
      <c r="AM11">
        <v>336</v>
      </c>
      <c r="AN11">
        <v>649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325</v>
      </c>
      <c r="AD2" t="s">
        <v>324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633</v>
      </c>
      <c r="AN2">
        <v>170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325</v>
      </c>
      <c r="AD3" t="s">
        <v>324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95</v>
      </c>
      <c r="AN3">
        <v>171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325</v>
      </c>
      <c r="AD4" t="s">
        <v>324</v>
      </c>
      <c r="AE4">
        <v>10</v>
      </c>
      <c r="AF4">
        <v>3</v>
      </c>
      <c r="AH4" t="s">
        <v>226</v>
      </c>
      <c r="AJ4" t="s">
        <v>200</v>
      </c>
      <c r="AK4" t="s">
        <v>90</v>
      </c>
      <c r="AM4">
        <v>31</v>
      </c>
      <c r="AN4">
        <v>1052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325</v>
      </c>
      <c r="AD5" t="s">
        <v>324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479</v>
      </c>
      <c r="AN5">
        <v>307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325</v>
      </c>
      <c r="AD6" t="s">
        <v>324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453</v>
      </c>
      <c r="AN6">
        <v>453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325</v>
      </c>
      <c r="AD7" t="s">
        <v>324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604</v>
      </c>
      <c r="AN7">
        <v>205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325</v>
      </c>
      <c r="AD8" t="s">
        <v>324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834</v>
      </c>
      <c r="AN8">
        <v>537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325</v>
      </c>
      <c r="AD9" t="s">
        <v>324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338</v>
      </c>
      <c r="AN9">
        <v>973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325</v>
      </c>
      <c r="AD10" t="s">
        <v>324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552</v>
      </c>
      <c r="AN10">
        <v>21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325</v>
      </c>
      <c r="AD11" t="s">
        <v>324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640</v>
      </c>
      <c r="AN11">
        <v>489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327</v>
      </c>
      <c r="AD2" t="s">
        <v>326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1379</v>
      </c>
      <c r="AN2">
        <v>1031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327</v>
      </c>
      <c r="AD3" t="s">
        <v>326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762</v>
      </c>
      <c r="AN3">
        <v>759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327</v>
      </c>
      <c r="AD4" t="s">
        <v>326</v>
      </c>
      <c r="AE4">
        <v>10</v>
      </c>
      <c r="AF4">
        <v>3</v>
      </c>
      <c r="AH4" t="s">
        <v>224</v>
      </c>
      <c r="AJ4" t="s">
        <v>193</v>
      </c>
      <c r="AK4" t="s">
        <v>130</v>
      </c>
      <c r="AM4">
        <v>279</v>
      </c>
      <c r="AN4">
        <v>914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327</v>
      </c>
      <c r="AD5" t="s">
        <v>326</v>
      </c>
      <c r="AE5">
        <v>10</v>
      </c>
      <c r="AF5">
        <v>4</v>
      </c>
      <c r="AG5">
        <v>1</v>
      </c>
      <c r="AH5" t="s">
        <v>330</v>
      </c>
      <c r="AJ5" t="s">
        <v>328</v>
      </c>
      <c r="AK5" t="s">
        <v>23</v>
      </c>
      <c r="AM5">
        <v>529</v>
      </c>
      <c r="AN5">
        <v>762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327</v>
      </c>
      <c r="AD6" t="s">
        <v>326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1319</v>
      </c>
      <c r="AN6">
        <v>746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327</v>
      </c>
      <c r="AD7" t="s">
        <v>326</v>
      </c>
      <c r="AE7">
        <v>10</v>
      </c>
      <c r="AF7">
        <v>6</v>
      </c>
      <c r="AH7" t="s">
        <v>224</v>
      </c>
      <c r="AJ7" t="s">
        <v>193</v>
      </c>
      <c r="AK7" t="s">
        <v>130</v>
      </c>
      <c r="AM7">
        <v>1317</v>
      </c>
      <c r="AN7">
        <v>936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327</v>
      </c>
      <c r="AD8" t="s">
        <v>326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1343</v>
      </c>
      <c r="AN8">
        <v>606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327</v>
      </c>
      <c r="AD9" t="s">
        <v>326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655</v>
      </c>
      <c r="AN9">
        <v>15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327</v>
      </c>
      <c r="AD10" t="s">
        <v>326</v>
      </c>
      <c r="AE10">
        <v>10</v>
      </c>
      <c r="AF10">
        <v>9</v>
      </c>
      <c r="AH10" t="s">
        <v>226</v>
      </c>
      <c r="AJ10" t="s">
        <v>200</v>
      </c>
      <c r="AK10" t="s">
        <v>90</v>
      </c>
      <c r="AM10">
        <v>727</v>
      </c>
      <c r="AN10">
        <v>124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327</v>
      </c>
      <c r="AD11" t="s">
        <v>326</v>
      </c>
      <c r="AE11">
        <v>10</v>
      </c>
      <c r="AF11">
        <v>10</v>
      </c>
      <c r="AH11" t="s">
        <v>224</v>
      </c>
      <c r="AJ11" t="s">
        <v>193</v>
      </c>
      <c r="AK11" t="s">
        <v>130</v>
      </c>
      <c r="AM11">
        <v>1253</v>
      </c>
      <c r="AN11">
        <v>982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332</v>
      </c>
      <c r="AD2" t="s">
        <v>331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734</v>
      </c>
      <c r="AN2">
        <v>334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332</v>
      </c>
      <c r="AD3" t="s">
        <v>331</v>
      </c>
      <c r="AE3">
        <v>10</v>
      </c>
      <c r="AF3">
        <v>2</v>
      </c>
      <c r="AH3" t="s">
        <v>224</v>
      </c>
      <c r="AJ3" t="s">
        <v>193</v>
      </c>
      <c r="AK3" t="s">
        <v>130</v>
      </c>
      <c r="AM3">
        <v>282</v>
      </c>
      <c r="AN3">
        <v>887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332</v>
      </c>
      <c r="AD4" t="s">
        <v>331</v>
      </c>
      <c r="AE4">
        <v>10</v>
      </c>
      <c r="AF4">
        <v>3</v>
      </c>
      <c r="AH4" t="s">
        <v>224</v>
      </c>
      <c r="AJ4" t="s">
        <v>193</v>
      </c>
      <c r="AK4" t="s">
        <v>130</v>
      </c>
      <c r="AM4">
        <v>1263</v>
      </c>
      <c r="AN4">
        <v>985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332</v>
      </c>
      <c r="AD5" t="s">
        <v>331</v>
      </c>
      <c r="AE5">
        <v>10</v>
      </c>
      <c r="AF5">
        <v>4</v>
      </c>
      <c r="AH5" t="s">
        <v>225</v>
      </c>
      <c r="AJ5" t="s">
        <v>197</v>
      </c>
      <c r="AK5" t="s">
        <v>77</v>
      </c>
      <c r="AM5">
        <v>195</v>
      </c>
      <c r="AN5">
        <v>543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332</v>
      </c>
      <c r="AD6" t="s">
        <v>331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1172</v>
      </c>
      <c r="AN6">
        <v>224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332</v>
      </c>
      <c r="AD7" t="s">
        <v>331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354</v>
      </c>
      <c r="AN7">
        <v>66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332</v>
      </c>
      <c r="AD8" t="s">
        <v>331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351</v>
      </c>
      <c r="AN8">
        <v>682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332</v>
      </c>
      <c r="AD9" t="s">
        <v>331</v>
      </c>
      <c r="AE9">
        <v>10</v>
      </c>
      <c r="AF9">
        <v>8</v>
      </c>
      <c r="AH9" t="s">
        <v>224</v>
      </c>
      <c r="AJ9" t="s">
        <v>193</v>
      </c>
      <c r="AK9" t="s">
        <v>130</v>
      </c>
      <c r="AM9">
        <v>1370</v>
      </c>
      <c r="AN9">
        <v>978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332</v>
      </c>
      <c r="AD10" t="s">
        <v>331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437</v>
      </c>
      <c r="AN10">
        <v>593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332</v>
      </c>
      <c r="AD11" t="s">
        <v>331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1204</v>
      </c>
      <c r="AN11">
        <v>570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334</v>
      </c>
      <c r="AD2" t="s">
        <v>333</v>
      </c>
      <c r="AE2">
        <v>10</v>
      </c>
      <c r="AF2">
        <v>1</v>
      </c>
      <c r="AH2" t="s">
        <v>225</v>
      </c>
      <c r="AJ2" t="s">
        <v>197</v>
      </c>
      <c r="AK2" t="s">
        <v>77</v>
      </c>
      <c r="AM2">
        <v>1125</v>
      </c>
      <c r="AN2">
        <v>110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334</v>
      </c>
      <c r="AD3" t="s">
        <v>333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686</v>
      </c>
      <c r="AN3">
        <v>95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334</v>
      </c>
      <c r="AD4" t="s">
        <v>333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777</v>
      </c>
      <c r="AN4">
        <v>633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334</v>
      </c>
      <c r="AD5" t="s">
        <v>333</v>
      </c>
      <c r="AE5">
        <v>10</v>
      </c>
      <c r="AF5">
        <v>4</v>
      </c>
      <c r="AH5" t="s">
        <v>224</v>
      </c>
      <c r="AJ5" t="s">
        <v>193</v>
      </c>
      <c r="AK5" t="s">
        <v>130</v>
      </c>
      <c r="AM5">
        <v>1228</v>
      </c>
      <c r="AN5">
        <v>972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334</v>
      </c>
      <c r="AD6" t="s">
        <v>333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1156</v>
      </c>
      <c r="AN6">
        <v>658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334</v>
      </c>
      <c r="AD7" t="s">
        <v>333</v>
      </c>
      <c r="AE7">
        <v>10</v>
      </c>
      <c r="AF7">
        <v>6</v>
      </c>
      <c r="AH7" t="s">
        <v>225</v>
      </c>
      <c r="AJ7" t="s">
        <v>197</v>
      </c>
      <c r="AK7" t="s">
        <v>77</v>
      </c>
      <c r="AM7">
        <v>282</v>
      </c>
      <c r="AN7">
        <v>621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334</v>
      </c>
      <c r="AD8" t="s">
        <v>333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556</v>
      </c>
      <c r="AN8">
        <v>136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334</v>
      </c>
      <c r="AD9" t="s">
        <v>333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1179</v>
      </c>
      <c r="AN9">
        <v>586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334</v>
      </c>
      <c r="AD10" t="s">
        <v>333</v>
      </c>
      <c r="AE10">
        <v>10</v>
      </c>
      <c r="AF10">
        <v>9</v>
      </c>
      <c r="AH10" t="s">
        <v>225</v>
      </c>
      <c r="AJ10" t="s">
        <v>197</v>
      </c>
      <c r="AK10" t="s">
        <v>77</v>
      </c>
      <c r="AM10">
        <v>1003</v>
      </c>
      <c r="AN10">
        <v>87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334</v>
      </c>
      <c r="AD11" t="s">
        <v>333</v>
      </c>
      <c r="AE11">
        <v>10</v>
      </c>
      <c r="AF11">
        <v>10</v>
      </c>
      <c r="AH11" t="s">
        <v>225</v>
      </c>
      <c r="AJ11" t="s">
        <v>197</v>
      </c>
      <c r="AK11" t="s">
        <v>77</v>
      </c>
      <c r="AM11">
        <v>1134</v>
      </c>
      <c r="AN11">
        <v>256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336</v>
      </c>
      <c r="AD2" t="s">
        <v>335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852</v>
      </c>
      <c r="AN2">
        <v>749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336</v>
      </c>
      <c r="AD3" t="s">
        <v>335</v>
      </c>
      <c r="AE3">
        <v>10</v>
      </c>
      <c r="AF3">
        <v>2</v>
      </c>
      <c r="AH3" t="s">
        <v>225</v>
      </c>
      <c r="AJ3" t="s">
        <v>197</v>
      </c>
      <c r="AK3" t="s">
        <v>77</v>
      </c>
      <c r="AM3">
        <v>112</v>
      </c>
      <c r="AN3">
        <v>317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336</v>
      </c>
      <c r="AD4" t="s">
        <v>335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1117</v>
      </c>
      <c r="AN4">
        <v>668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336</v>
      </c>
      <c r="AD5" t="s">
        <v>335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775</v>
      </c>
      <c r="AN5">
        <v>479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336</v>
      </c>
      <c r="AD6" t="s">
        <v>335</v>
      </c>
      <c r="AE6">
        <v>10</v>
      </c>
      <c r="AF6">
        <v>5</v>
      </c>
      <c r="AH6" t="s">
        <v>224</v>
      </c>
      <c r="AJ6" t="s">
        <v>193</v>
      </c>
      <c r="AK6" t="s">
        <v>130</v>
      </c>
      <c r="AM6">
        <v>70</v>
      </c>
      <c r="AN6">
        <v>880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336</v>
      </c>
      <c r="AD7" t="s">
        <v>335</v>
      </c>
      <c r="AE7">
        <v>10</v>
      </c>
      <c r="AF7">
        <v>6</v>
      </c>
      <c r="AH7" t="s">
        <v>225</v>
      </c>
      <c r="AJ7" t="s">
        <v>197</v>
      </c>
      <c r="AK7" t="s">
        <v>77</v>
      </c>
      <c r="AM7">
        <v>380</v>
      </c>
      <c r="AN7">
        <v>156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336</v>
      </c>
      <c r="AD8" t="s">
        <v>335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1321</v>
      </c>
      <c r="AN8">
        <v>254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336</v>
      </c>
      <c r="AD9" t="s">
        <v>335</v>
      </c>
      <c r="AE9">
        <v>10</v>
      </c>
      <c r="AF9">
        <v>8</v>
      </c>
      <c r="AH9" t="s">
        <v>225</v>
      </c>
      <c r="AJ9" t="s">
        <v>197</v>
      </c>
      <c r="AK9" t="s">
        <v>77</v>
      </c>
      <c r="AM9">
        <v>177</v>
      </c>
      <c r="AN9">
        <v>606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336</v>
      </c>
      <c r="AD10" t="s">
        <v>335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1124</v>
      </c>
      <c r="AN10">
        <v>291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336</v>
      </c>
      <c r="AD11" t="s">
        <v>335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781</v>
      </c>
      <c r="AN11">
        <v>193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338</v>
      </c>
      <c r="AD2" t="s">
        <v>337</v>
      </c>
      <c r="AE2">
        <v>10</v>
      </c>
      <c r="AF2">
        <v>1</v>
      </c>
      <c r="AH2" t="s">
        <v>225</v>
      </c>
      <c r="AJ2" t="s">
        <v>197</v>
      </c>
      <c r="AK2" t="s">
        <v>77</v>
      </c>
      <c r="AM2">
        <v>822</v>
      </c>
      <c r="AN2">
        <v>987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338</v>
      </c>
      <c r="AD3" t="s">
        <v>337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132</v>
      </c>
      <c r="AN3">
        <v>287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338</v>
      </c>
      <c r="AD4" t="s">
        <v>337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715</v>
      </c>
      <c r="AN4">
        <v>542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338</v>
      </c>
      <c r="AD5" t="s">
        <v>337</v>
      </c>
      <c r="AE5">
        <v>10</v>
      </c>
      <c r="AF5">
        <v>4</v>
      </c>
      <c r="AH5" t="s">
        <v>225</v>
      </c>
      <c r="AJ5" t="s">
        <v>197</v>
      </c>
      <c r="AK5" t="s">
        <v>77</v>
      </c>
      <c r="AM5">
        <v>829</v>
      </c>
      <c r="AN5">
        <v>1065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338</v>
      </c>
      <c r="AD6" t="s">
        <v>337</v>
      </c>
      <c r="AE6">
        <v>10</v>
      </c>
      <c r="AF6">
        <v>5</v>
      </c>
      <c r="AH6" t="s">
        <v>225</v>
      </c>
      <c r="AJ6" t="s">
        <v>197</v>
      </c>
      <c r="AK6" t="s">
        <v>77</v>
      </c>
      <c r="AM6">
        <v>214</v>
      </c>
      <c r="AN6">
        <v>782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338</v>
      </c>
      <c r="AD7" t="s">
        <v>337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1163</v>
      </c>
      <c r="AN7">
        <v>420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338</v>
      </c>
      <c r="AD8" t="s">
        <v>337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1146</v>
      </c>
      <c r="AN8">
        <v>271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338</v>
      </c>
      <c r="AD9" t="s">
        <v>337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885</v>
      </c>
      <c r="AN9">
        <v>76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338</v>
      </c>
      <c r="AD10" t="s">
        <v>337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1392</v>
      </c>
      <c r="AN10">
        <v>1036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338</v>
      </c>
      <c r="AD11" t="s">
        <v>337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806</v>
      </c>
      <c r="AN11">
        <v>497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340</v>
      </c>
      <c r="AD2" t="s">
        <v>339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1403</v>
      </c>
      <c r="AN2">
        <v>637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340</v>
      </c>
      <c r="AD3" t="s">
        <v>339</v>
      </c>
      <c r="AE3">
        <v>10</v>
      </c>
      <c r="AF3">
        <v>2</v>
      </c>
      <c r="AH3" t="s">
        <v>225</v>
      </c>
      <c r="AJ3" t="s">
        <v>197</v>
      </c>
      <c r="AK3" t="s">
        <v>77</v>
      </c>
      <c r="AM3">
        <v>13</v>
      </c>
      <c r="AN3">
        <v>1039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340</v>
      </c>
      <c r="AD4" t="s">
        <v>339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1258</v>
      </c>
      <c r="AN4">
        <v>545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340</v>
      </c>
      <c r="AD5" t="s">
        <v>339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78</v>
      </c>
      <c r="AN5">
        <v>493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340</v>
      </c>
      <c r="AD6" t="s">
        <v>339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274</v>
      </c>
      <c r="AN6">
        <v>459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340</v>
      </c>
      <c r="AD7" t="s">
        <v>339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677</v>
      </c>
      <c r="AN7">
        <v>472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340</v>
      </c>
      <c r="AD8" t="s">
        <v>339</v>
      </c>
      <c r="AE8">
        <v>10</v>
      </c>
      <c r="AF8">
        <v>7</v>
      </c>
      <c r="AH8" t="s">
        <v>225</v>
      </c>
      <c r="AJ8" t="s">
        <v>197</v>
      </c>
      <c r="AK8" t="s">
        <v>77</v>
      </c>
      <c r="AM8">
        <v>530</v>
      </c>
      <c r="AN8">
        <v>412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340</v>
      </c>
      <c r="AD9" t="s">
        <v>339</v>
      </c>
      <c r="AE9">
        <v>10</v>
      </c>
      <c r="AF9">
        <v>8</v>
      </c>
      <c r="AH9" t="s">
        <v>224</v>
      </c>
      <c r="AJ9" t="s">
        <v>193</v>
      </c>
      <c r="AK9" t="s">
        <v>130</v>
      </c>
      <c r="AM9">
        <v>950</v>
      </c>
      <c r="AN9">
        <v>898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340</v>
      </c>
      <c r="AD10" t="s">
        <v>339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852</v>
      </c>
      <c r="AN10">
        <v>1002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340</v>
      </c>
      <c r="AD11" t="s">
        <v>339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549</v>
      </c>
      <c r="AN11">
        <v>99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342</v>
      </c>
      <c r="AD2" t="s">
        <v>341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604</v>
      </c>
      <c r="AN2">
        <v>535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342</v>
      </c>
      <c r="AD3" t="s">
        <v>341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79</v>
      </c>
      <c r="AN3">
        <v>151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342</v>
      </c>
      <c r="AD4" t="s">
        <v>341</v>
      </c>
      <c r="AE4">
        <v>10</v>
      </c>
      <c r="AF4">
        <v>3</v>
      </c>
      <c r="AH4" t="s">
        <v>224</v>
      </c>
      <c r="AJ4" t="s">
        <v>193</v>
      </c>
      <c r="AK4" t="s">
        <v>130</v>
      </c>
      <c r="AM4">
        <v>147</v>
      </c>
      <c r="AN4">
        <v>901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342</v>
      </c>
      <c r="AD5" t="s">
        <v>341</v>
      </c>
      <c r="AE5">
        <v>10</v>
      </c>
      <c r="AF5">
        <v>4</v>
      </c>
      <c r="AH5" t="s">
        <v>225</v>
      </c>
      <c r="AJ5" t="s">
        <v>197</v>
      </c>
      <c r="AK5" t="s">
        <v>77</v>
      </c>
      <c r="AM5">
        <v>1001</v>
      </c>
      <c r="AN5">
        <v>430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342</v>
      </c>
      <c r="AD6" t="s">
        <v>341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299</v>
      </c>
      <c r="AN6">
        <v>246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342</v>
      </c>
      <c r="AD7" t="s">
        <v>341</v>
      </c>
      <c r="AE7">
        <v>10</v>
      </c>
      <c r="AF7">
        <v>6</v>
      </c>
      <c r="AH7" t="s">
        <v>225</v>
      </c>
      <c r="AJ7" t="s">
        <v>197</v>
      </c>
      <c r="AK7" t="s">
        <v>77</v>
      </c>
      <c r="AM7">
        <v>307</v>
      </c>
      <c r="AN7">
        <v>539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342</v>
      </c>
      <c r="AD8" t="s">
        <v>341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887</v>
      </c>
      <c r="AN8">
        <v>414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342</v>
      </c>
      <c r="AD9" t="s">
        <v>341</v>
      </c>
      <c r="AE9">
        <v>10</v>
      </c>
      <c r="AF9">
        <v>8</v>
      </c>
      <c r="AH9" t="s">
        <v>225</v>
      </c>
      <c r="AJ9" t="s">
        <v>197</v>
      </c>
      <c r="AK9" t="s">
        <v>77</v>
      </c>
      <c r="AM9">
        <v>679</v>
      </c>
      <c r="AN9">
        <v>576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342</v>
      </c>
      <c r="AD10" t="s">
        <v>341</v>
      </c>
      <c r="AE10">
        <v>10</v>
      </c>
      <c r="AF10">
        <v>9</v>
      </c>
      <c r="AH10" t="s">
        <v>225</v>
      </c>
      <c r="AJ10" t="s">
        <v>197</v>
      </c>
      <c r="AK10" t="s">
        <v>77</v>
      </c>
      <c r="AM10">
        <v>1133</v>
      </c>
      <c r="AN10">
        <v>647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342</v>
      </c>
      <c r="AD11" t="s">
        <v>341</v>
      </c>
      <c r="AE11">
        <v>10</v>
      </c>
      <c r="AF11">
        <v>10</v>
      </c>
      <c r="AH11" t="s">
        <v>224</v>
      </c>
      <c r="AJ11" t="s">
        <v>193</v>
      </c>
      <c r="AK11" t="s">
        <v>130</v>
      </c>
      <c r="AM11">
        <v>1392</v>
      </c>
      <c r="AN11">
        <v>954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344</v>
      </c>
      <c r="AD2" t="s">
        <v>343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127</v>
      </c>
      <c r="AN2">
        <v>153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344</v>
      </c>
      <c r="AD3" t="s">
        <v>343</v>
      </c>
      <c r="AE3">
        <v>10</v>
      </c>
      <c r="AF3">
        <v>2</v>
      </c>
      <c r="AH3" t="s">
        <v>224</v>
      </c>
      <c r="AJ3" t="s">
        <v>193</v>
      </c>
      <c r="AK3" t="s">
        <v>130</v>
      </c>
      <c r="AM3">
        <v>1301</v>
      </c>
      <c r="AN3">
        <v>819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344</v>
      </c>
      <c r="AD4" t="s">
        <v>343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799</v>
      </c>
      <c r="AN4">
        <v>700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344</v>
      </c>
      <c r="AD5" t="s">
        <v>343</v>
      </c>
      <c r="AE5">
        <v>10</v>
      </c>
      <c r="AF5">
        <v>4</v>
      </c>
      <c r="AH5" t="s">
        <v>225</v>
      </c>
      <c r="AJ5" t="s">
        <v>197</v>
      </c>
      <c r="AK5" t="s">
        <v>77</v>
      </c>
      <c r="AM5">
        <v>79</v>
      </c>
      <c r="AN5">
        <v>187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344</v>
      </c>
      <c r="AD6" t="s">
        <v>343</v>
      </c>
      <c r="AE6">
        <v>10</v>
      </c>
      <c r="AF6">
        <v>5</v>
      </c>
      <c r="AH6" t="s">
        <v>224</v>
      </c>
      <c r="AJ6" t="s">
        <v>193</v>
      </c>
      <c r="AK6" t="s">
        <v>130</v>
      </c>
      <c r="AM6">
        <v>179</v>
      </c>
      <c r="AN6">
        <v>956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344</v>
      </c>
      <c r="AD7" t="s">
        <v>343</v>
      </c>
      <c r="AE7">
        <v>10</v>
      </c>
      <c r="AF7">
        <v>6</v>
      </c>
      <c r="AH7" t="s">
        <v>224</v>
      </c>
      <c r="AJ7" t="s">
        <v>193</v>
      </c>
      <c r="AK7" t="s">
        <v>130</v>
      </c>
      <c r="AM7">
        <v>1076</v>
      </c>
      <c r="AN7">
        <v>927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344</v>
      </c>
      <c r="AD8" t="s">
        <v>343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506</v>
      </c>
      <c r="AN8">
        <v>1066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344</v>
      </c>
      <c r="AD9" t="s">
        <v>343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508</v>
      </c>
      <c r="AN9">
        <v>145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344</v>
      </c>
      <c r="AD10" t="s">
        <v>343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426</v>
      </c>
      <c r="AN10">
        <v>977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344</v>
      </c>
      <c r="AD11" t="s">
        <v>343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1419</v>
      </c>
      <c r="AN11">
        <v>163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346</v>
      </c>
      <c r="AD2" t="s">
        <v>345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1389</v>
      </c>
      <c r="AN2">
        <v>500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346</v>
      </c>
      <c r="AD3" t="s">
        <v>345</v>
      </c>
      <c r="AE3">
        <v>10</v>
      </c>
      <c r="AF3">
        <v>2</v>
      </c>
      <c r="AH3" t="s">
        <v>225</v>
      </c>
      <c r="AJ3" t="s">
        <v>197</v>
      </c>
      <c r="AK3" t="s">
        <v>77</v>
      </c>
      <c r="AM3">
        <v>1387</v>
      </c>
      <c r="AN3">
        <v>698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346</v>
      </c>
      <c r="AD4" t="s">
        <v>345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1050</v>
      </c>
      <c r="AN4">
        <v>499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346</v>
      </c>
      <c r="AD5" t="s">
        <v>345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3</v>
      </c>
      <c r="AN5">
        <v>1078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346</v>
      </c>
      <c r="AD6" t="s">
        <v>345</v>
      </c>
      <c r="AE6">
        <v>10</v>
      </c>
      <c r="AF6">
        <v>5</v>
      </c>
      <c r="AH6" t="s">
        <v>224</v>
      </c>
      <c r="AJ6" t="s">
        <v>193</v>
      </c>
      <c r="AK6" t="s">
        <v>130</v>
      </c>
      <c r="AM6">
        <v>322</v>
      </c>
      <c r="AN6">
        <v>895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346</v>
      </c>
      <c r="AD7" t="s">
        <v>345</v>
      </c>
      <c r="AE7">
        <v>10</v>
      </c>
      <c r="AF7">
        <v>6</v>
      </c>
      <c r="AH7" t="s">
        <v>224</v>
      </c>
      <c r="AJ7" t="s">
        <v>193</v>
      </c>
      <c r="AK7" t="s">
        <v>130</v>
      </c>
      <c r="AM7">
        <v>1324</v>
      </c>
      <c r="AN7">
        <v>848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346</v>
      </c>
      <c r="AD8" t="s">
        <v>345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249</v>
      </c>
      <c r="AN8">
        <v>211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346</v>
      </c>
      <c r="AD9" t="s">
        <v>345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244</v>
      </c>
      <c r="AN9">
        <v>1067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346</v>
      </c>
      <c r="AD10" t="s">
        <v>345</v>
      </c>
      <c r="AE10">
        <v>10</v>
      </c>
      <c r="AF10">
        <v>9</v>
      </c>
      <c r="AH10" t="s">
        <v>225</v>
      </c>
      <c r="AJ10" t="s">
        <v>197</v>
      </c>
      <c r="AK10" t="s">
        <v>77</v>
      </c>
      <c r="AM10">
        <v>303</v>
      </c>
      <c r="AN10">
        <v>522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346</v>
      </c>
      <c r="AD11" t="s">
        <v>345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528</v>
      </c>
      <c r="AN11">
        <v>88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348</v>
      </c>
      <c r="AD2" t="s">
        <v>347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101</v>
      </c>
      <c r="AN2">
        <v>202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348</v>
      </c>
      <c r="AD3" t="s">
        <v>347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1396</v>
      </c>
      <c r="AN3">
        <v>278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348</v>
      </c>
      <c r="AD4" t="s">
        <v>347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611</v>
      </c>
      <c r="AN4">
        <v>779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348</v>
      </c>
      <c r="AD5" t="s">
        <v>347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1349</v>
      </c>
      <c r="AN5">
        <v>1073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348</v>
      </c>
      <c r="AD6" t="s">
        <v>347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613</v>
      </c>
      <c r="AN6">
        <v>634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348</v>
      </c>
      <c r="AD7" t="s">
        <v>347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213</v>
      </c>
      <c r="AN7">
        <v>347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348</v>
      </c>
      <c r="AD8" t="s">
        <v>347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586</v>
      </c>
      <c r="AN8">
        <v>348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348</v>
      </c>
      <c r="AD9" t="s">
        <v>347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523</v>
      </c>
      <c r="AN9">
        <v>781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348</v>
      </c>
      <c r="AD10" t="s">
        <v>347</v>
      </c>
      <c r="AE10">
        <v>10</v>
      </c>
      <c r="AF10">
        <v>9</v>
      </c>
      <c r="AH10" t="s">
        <v>226</v>
      </c>
      <c r="AJ10" t="s">
        <v>200</v>
      </c>
      <c r="AK10" t="s">
        <v>90</v>
      </c>
      <c r="AM10">
        <v>388</v>
      </c>
      <c r="AN10">
        <v>366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348</v>
      </c>
      <c r="AD11" t="s">
        <v>347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639</v>
      </c>
      <c r="AN11">
        <v>685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350</v>
      </c>
      <c r="AD2" t="s">
        <v>349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1079</v>
      </c>
      <c r="AN2">
        <v>442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350</v>
      </c>
      <c r="AD3" t="s">
        <v>349</v>
      </c>
      <c r="AE3">
        <v>10</v>
      </c>
      <c r="AF3">
        <v>2</v>
      </c>
      <c r="AH3" t="s">
        <v>225</v>
      </c>
      <c r="AJ3" t="s">
        <v>197</v>
      </c>
      <c r="AK3" t="s">
        <v>77</v>
      </c>
      <c r="AM3">
        <v>1322</v>
      </c>
      <c r="AN3">
        <v>699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350</v>
      </c>
      <c r="AD4" t="s">
        <v>349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939</v>
      </c>
      <c r="AN4">
        <v>11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350</v>
      </c>
      <c r="AD5" t="s">
        <v>349</v>
      </c>
      <c r="AE5">
        <v>10</v>
      </c>
      <c r="AF5">
        <v>4</v>
      </c>
      <c r="AH5" t="s">
        <v>225</v>
      </c>
      <c r="AJ5" t="s">
        <v>197</v>
      </c>
      <c r="AK5" t="s">
        <v>77</v>
      </c>
      <c r="AM5">
        <v>126</v>
      </c>
      <c r="AN5">
        <v>87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350</v>
      </c>
      <c r="AD6" t="s">
        <v>349</v>
      </c>
      <c r="AE6">
        <v>10</v>
      </c>
      <c r="AF6">
        <v>5</v>
      </c>
      <c r="AH6" t="s">
        <v>225</v>
      </c>
      <c r="AJ6" t="s">
        <v>197</v>
      </c>
      <c r="AK6" t="s">
        <v>77</v>
      </c>
      <c r="AM6">
        <v>372</v>
      </c>
      <c r="AN6">
        <v>632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350</v>
      </c>
      <c r="AD7" t="s">
        <v>349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665</v>
      </c>
      <c r="AN7">
        <v>86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350</v>
      </c>
      <c r="AD8" t="s">
        <v>349</v>
      </c>
      <c r="AE8">
        <v>10</v>
      </c>
      <c r="AF8">
        <v>7</v>
      </c>
      <c r="AH8" t="s">
        <v>225</v>
      </c>
      <c r="AJ8" t="s">
        <v>197</v>
      </c>
      <c r="AK8" t="s">
        <v>77</v>
      </c>
      <c r="AM8">
        <v>562</v>
      </c>
      <c r="AN8">
        <v>264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350</v>
      </c>
      <c r="AD9" t="s">
        <v>349</v>
      </c>
      <c r="AE9">
        <v>10</v>
      </c>
      <c r="AF9">
        <v>8</v>
      </c>
      <c r="AH9" t="s">
        <v>225</v>
      </c>
      <c r="AJ9" t="s">
        <v>197</v>
      </c>
      <c r="AK9" t="s">
        <v>77</v>
      </c>
      <c r="AM9">
        <v>445</v>
      </c>
      <c r="AN9">
        <v>672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350</v>
      </c>
      <c r="AD10" t="s">
        <v>349</v>
      </c>
      <c r="AE10">
        <v>10</v>
      </c>
      <c r="AF10">
        <v>9</v>
      </c>
      <c r="AH10" t="s">
        <v>225</v>
      </c>
      <c r="AJ10" t="s">
        <v>197</v>
      </c>
      <c r="AK10" t="s">
        <v>77</v>
      </c>
      <c r="AM10">
        <v>1224</v>
      </c>
      <c r="AN10">
        <v>158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350</v>
      </c>
      <c r="AD11" t="s">
        <v>349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591</v>
      </c>
      <c r="AN11">
        <v>626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352</v>
      </c>
      <c r="AD2" t="s">
        <v>351</v>
      </c>
      <c r="AE2">
        <v>10</v>
      </c>
      <c r="AF2">
        <v>1</v>
      </c>
      <c r="AH2" t="s">
        <v>224</v>
      </c>
      <c r="AJ2" t="s">
        <v>193</v>
      </c>
      <c r="AK2" t="s">
        <v>130</v>
      </c>
      <c r="AM2">
        <v>679</v>
      </c>
      <c r="AN2">
        <v>1000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352</v>
      </c>
      <c r="AD3" t="s">
        <v>351</v>
      </c>
      <c r="AE3">
        <v>10</v>
      </c>
      <c r="AF3">
        <v>2</v>
      </c>
      <c r="AG3">
        <v>1</v>
      </c>
      <c r="AH3" t="s">
        <v>354</v>
      </c>
      <c r="AJ3" t="s">
        <v>353</v>
      </c>
      <c r="AK3" t="s">
        <v>23</v>
      </c>
      <c r="AM3">
        <v>1311</v>
      </c>
      <c r="AN3">
        <v>21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352</v>
      </c>
      <c r="AD4" t="s">
        <v>351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1129</v>
      </c>
      <c r="AN4">
        <v>357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352</v>
      </c>
      <c r="AD5" t="s">
        <v>351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1211</v>
      </c>
      <c r="AN5">
        <v>675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352</v>
      </c>
      <c r="AD6" t="s">
        <v>351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484</v>
      </c>
      <c r="AN6">
        <v>445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352</v>
      </c>
      <c r="AD7" t="s">
        <v>351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686</v>
      </c>
      <c r="AN7">
        <v>520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352</v>
      </c>
      <c r="AD8" t="s">
        <v>351</v>
      </c>
      <c r="AE8">
        <v>10</v>
      </c>
      <c r="AF8">
        <v>7</v>
      </c>
      <c r="AH8" t="s">
        <v>225</v>
      </c>
      <c r="AJ8" t="s">
        <v>197</v>
      </c>
      <c r="AK8" t="s">
        <v>77</v>
      </c>
      <c r="AM8">
        <v>572</v>
      </c>
      <c r="AN8">
        <v>719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352</v>
      </c>
      <c r="AD9" t="s">
        <v>351</v>
      </c>
      <c r="AE9">
        <v>10</v>
      </c>
      <c r="AF9">
        <v>8</v>
      </c>
      <c r="AH9" t="s">
        <v>224</v>
      </c>
      <c r="AJ9" t="s">
        <v>193</v>
      </c>
      <c r="AK9" t="s">
        <v>130</v>
      </c>
      <c r="AM9">
        <v>712</v>
      </c>
      <c r="AN9">
        <v>872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352</v>
      </c>
      <c r="AD10" t="s">
        <v>351</v>
      </c>
      <c r="AE10">
        <v>10</v>
      </c>
      <c r="AF10">
        <v>9</v>
      </c>
      <c r="AH10" t="s">
        <v>226</v>
      </c>
      <c r="AJ10" t="s">
        <v>200</v>
      </c>
      <c r="AK10" t="s">
        <v>90</v>
      </c>
      <c r="AM10">
        <v>1040</v>
      </c>
      <c r="AN10">
        <v>805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352</v>
      </c>
      <c r="AD11" t="s">
        <v>351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1314</v>
      </c>
      <c r="AN11">
        <v>373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356</v>
      </c>
      <c r="AD2" t="s">
        <v>355</v>
      </c>
      <c r="AE2">
        <v>10</v>
      </c>
      <c r="AF2">
        <v>1</v>
      </c>
      <c r="AH2" t="s">
        <v>224</v>
      </c>
      <c r="AJ2" t="s">
        <v>193</v>
      </c>
      <c r="AK2" t="s">
        <v>130</v>
      </c>
      <c r="AM2">
        <v>167</v>
      </c>
      <c r="AN2">
        <v>834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356</v>
      </c>
      <c r="AD3" t="s">
        <v>355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437</v>
      </c>
      <c r="AN3">
        <v>72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356</v>
      </c>
      <c r="AD4" t="s">
        <v>355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332</v>
      </c>
      <c r="AN4">
        <v>979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356</v>
      </c>
      <c r="AD5" t="s">
        <v>355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481</v>
      </c>
      <c r="AN5">
        <v>65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356</v>
      </c>
      <c r="AD6" t="s">
        <v>355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600</v>
      </c>
      <c r="AN6">
        <v>417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356</v>
      </c>
      <c r="AD7" t="s">
        <v>355</v>
      </c>
      <c r="AE7">
        <v>10</v>
      </c>
      <c r="AF7">
        <v>6</v>
      </c>
      <c r="AH7" t="s">
        <v>282</v>
      </c>
      <c r="AJ7" t="s">
        <v>201</v>
      </c>
      <c r="AK7" t="s">
        <v>124</v>
      </c>
      <c r="AM7">
        <v>1439</v>
      </c>
      <c r="AN7">
        <v>284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356</v>
      </c>
      <c r="AD8" t="s">
        <v>355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688</v>
      </c>
      <c r="AN8">
        <v>682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356</v>
      </c>
      <c r="AD9" t="s">
        <v>355</v>
      </c>
      <c r="AE9">
        <v>10</v>
      </c>
      <c r="AF9">
        <v>8</v>
      </c>
      <c r="AH9" t="s">
        <v>225</v>
      </c>
      <c r="AJ9" t="s">
        <v>197</v>
      </c>
      <c r="AK9" t="s">
        <v>77</v>
      </c>
      <c r="AM9">
        <v>869</v>
      </c>
      <c r="AN9">
        <v>85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356</v>
      </c>
      <c r="AD10" t="s">
        <v>355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1018</v>
      </c>
      <c r="AN10">
        <v>723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356</v>
      </c>
      <c r="AD11" t="s">
        <v>355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1137</v>
      </c>
      <c r="AN11">
        <v>114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358</v>
      </c>
      <c r="AD2" t="s">
        <v>357</v>
      </c>
      <c r="AE2">
        <v>10</v>
      </c>
      <c r="AF2">
        <v>1</v>
      </c>
      <c r="AH2" t="s">
        <v>224</v>
      </c>
      <c r="AJ2" t="s">
        <v>193</v>
      </c>
      <c r="AK2" t="s">
        <v>130</v>
      </c>
      <c r="AM2">
        <v>854</v>
      </c>
      <c r="AN2">
        <v>913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358</v>
      </c>
      <c r="AD3" t="s">
        <v>357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377</v>
      </c>
      <c r="AN3">
        <v>409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358</v>
      </c>
      <c r="AD4" t="s">
        <v>357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534</v>
      </c>
      <c r="AN4">
        <v>539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358</v>
      </c>
      <c r="AD5" t="s">
        <v>357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726</v>
      </c>
      <c r="AN5">
        <v>125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358</v>
      </c>
      <c r="AD6" t="s">
        <v>357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205</v>
      </c>
      <c r="AN6">
        <v>287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358</v>
      </c>
      <c r="AD7" t="s">
        <v>357</v>
      </c>
      <c r="AE7">
        <v>10</v>
      </c>
      <c r="AF7">
        <v>6</v>
      </c>
      <c r="AH7" t="s">
        <v>225</v>
      </c>
      <c r="AJ7" t="s">
        <v>197</v>
      </c>
      <c r="AK7" t="s">
        <v>77</v>
      </c>
      <c r="AM7">
        <v>941</v>
      </c>
      <c r="AN7">
        <v>374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358</v>
      </c>
      <c r="AD8" t="s">
        <v>357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700</v>
      </c>
      <c r="AN8">
        <v>819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358</v>
      </c>
      <c r="AD9" t="s">
        <v>357</v>
      </c>
      <c r="AE9">
        <v>10</v>
      </c>
      <c r="AF9">
        <v>8</v>
      </c>
      <c r="AH9" t="s">
        <v>224</v>
      </c>
      <c r="AJ9" t="s">
        <v>193</v>
      </c>
      <c r="AK9" t="s">
        <v>130</v>
      </c>
      <c r="AM9">
        <v>802</v>
      </c>
      <c r="AN9">
        <v>917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358</v>
      </c>
      <c r="AD10" t="s">
        <v>357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69</v>
      </c>
      <c r="AN10">
        <v>927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358</v>
      </c>
      <c r="AD11" t="s">
        <v>357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660</v>
      </c>
      <c r="AN11">
        <v>261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360</v>
      </c>
      <c r="AD2" t="s">
        <v>359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896</v>
      </c>
      <c r="AN2">
        <v>1079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360</v>
      </c>
      <c r="AD3" t="s">
        <v>359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995</v>
      </c>
      <c r="AN3">
        <v>374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360</v>
      </c>
      <c r="AD4" t="s">
        <v>359</v>
      </c>
      <c r="AE4">
        <v>10</v>
      </c>
      <c r="AF4">
        <v>3</v>
      </c>
      <c r="AH4" t="s">
        <v>225</v>
      </c>
      <c r="AJ4" t="s">
        <v>197</v>
      </c>
      <c r="AK4" t="s">
        <v>77</v>
      </c>
      <c r="AM4">
        <v>205</v>
      </c>
      <c r="AN4">
        <v>10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360</v>
      </c>
      <c r="AD5" t="s">
        <v>359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587</v>
      </c>
      <c r="AN5">
        <v>588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360</v>
      </c>
      <c r="AD6" t="s">
        <v>359</v>
      </c>
      <c r="AE6">
        <v>10</v>
      </c>
      <c r="AF6">
        <v>5</v>
      </c>
      <c r="AH6" t="s">
        <v>224</v>
      </c>
      <c r="AJ6" t="s">
        <v>193</v>
      </c>
      <c r="AK6" t="s">
        <v>130</v>
      </c>
      <c r="AM6">
        <v>300</v>
      </c>
      <c r="AN6">
        <v>843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360</v>
      </c>
      <c r="AD7" t="s">
        <v>359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1326</v>
      </c>
      <c r="AN7">
        <v>8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360</v>
      </c>
      <c r="AD8" t="s">
        <v>359</v>
      </c>
      <c r="AE8">
        <v>10</v>
      </c>
      <c r="AF8">
        <v>7</v>
      </c>
      <c r="AH8" t="s">
        <v>225</v>
      </c>
      <c r="AJ8" t="s">
        <v>197</v>
      </c>
      <c r="AK8" t="s">
        <v>77</v>
      </c>
      <c r="AM8">
        <v>326</v>
      </c>
      <c r="AN8">
        <v>818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360</v>
      </c>
      <c r="AD9" t="s">
        <v>359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1031</v>
      </c>
      <c r="AN9">
        <v>824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360</v>
      </c>
      <c r="AD10" t="s">
        <v>359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668</v>
      </c>
      <c r="AN10">
        <v>519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360</v>
      </c>
      <c r="AD11" t="s">
        <v>359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692</v>
      </c>
      <c r="AN11">
        <v>233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362</v>
      </c>
      <c r="AD2" t="s">
        <v>361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492</v>
      </c>
      <c r="AN2">
        <v>1007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362</v>
      </c>
      <c r="AD3" t="s">
        <v>361</v>
      </c>
      <c r="AE3">
        <v>10</v>
      </c>
      <c r="AF3">
        <v>2</v>
      </c>
      <c r="AH3" t="s">
        <v>226</v>
      </c>
      <c r="AJ3" t="s">
        <v>200</v>
      </c>
      <c r="AK3" t="s">
        <v>90</v>
      </c>
      <c r="AM3">
        <v>1005</v>
      </c>
      <c r="AN3">
        <v>584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362</v>
      </c>
      <c r="AD4" t="s">
        <v>361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489</v>
      </c>
      <c r="AN4">
        <v>776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362</v>
      </c>
      <c r="AD5" t="s">
        <v>361</v>
      </c>
      <c r="AE5">
        <v>10</v>
      </c>
      <c r="AF5">
        <v>4</v>
      </c>
      <c r="AH5" t="s">
        <v>226</v>
      </c>
      <c r="AJ5" t="s">
        <v>200</v>
      </c>
      <c r="AK5" t="s">
        <v>90</v>
      </c>
      <c r="AM5">
        <v>792</v>
      </c>
      <c r="AN5">
        <v>822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362</v>
      </c>
      <c r="AD6" t="s">
        <v>361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371</v>
      </c>
      <c r="AN6">
        <v>567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362</v>
      </c>
      <c r="AD7" t="s">
        <v>361</v>
      </c>
      <c r="AE7">
        <v>10</v>
      </c>
      <c r="AF7">
        <v>6</v>
      </c>
      <c r="AH7" t="s">
        <v>226</v>
      </c>
      <c r="AJ7" t="s">
        <v>200</v>
      </c>
      <c r="AK7" t="s">
        <v>90</v>
      </c>
      <c r="AM7">
        <v>295</v>
      </c>
      <c r="AN7">
        <v>236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362</v>
      </c>
      <c r="AD8" t="s">
        <v>361</v>
      </c>
      <c r="AE8">
        <v>10</v>
      </c>
      <c r="AF8">
        <v>7</v>
      </c>
      <c r="AH8" t="s">
        <v>226</v>
      </c>
      <c r="AJ8" t="s">
        <v>200</v>
      </c>
      <c r="AK8" t="s">
        <v>90</v>
      </c>
      <c r="AM8">
        <v>1003</v>
      </c>
      <c r="AN8">
        <v>599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362</v>
      </c>
      <c r="AD9" t="s">
        <v>361</v>
      </c>
      <c r="AE9">
        <v>10</v>
      </c>
      <c r="AF9">
        <v>8</v>
      </c>
      <c r="AH9" t="s">
        <v>226</v>
      </c>
      <c r="AJ9" t="s">
        <v>200</v>
      </c>
      <c r="AK9" t="s">
        <v>90</v>
      </c>
      <c r="AM9">
        <v>1403</v>
      </c>
      <c r="AN9">
        <v>416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362</v>
      </c>
      <c r="AD10" t="s">
        <v>361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163</v>
      </c>
      <c r="AN10">
        <v>89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362</v>
      </c>
      <c r="AD11" t="s">
        <v>361</v>
      </c>
      <c r="AE11">
        <v>10</v>
      </c>
      <c r="AF11">
        <v>10</v>
      </c>
      <c r="AH11" t="s">
        <v>226</v>
      </c>
      <c r="AJ11" t="s">
        <v>200</v>
      </c>
      <c r="AK11" t="s">
        <v>90</v>
      </c>
      <c r="AM11">
        <v>1025</v>
      </c>
      <c r="AN11">
        <v>825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364</v>
      </c>
      <c r="AD2" t="s">
        <v>363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405</v>
      </c>
      <c r="AN2">
        <v>72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364</v>
      </c>
      <c r="AD3" t="s">
        <v>363</v>
      </c>
      <c r="AE3">
        <v>10</v>
      </c>
      <c r="AF3">
        <v>2</v>
      </c>
      <c r="AH3" t="s">
        <v>224</v>
      </c>
      <c r="AJ3" t="s">
        <v>193</v>
      </c>
      <c r="AK3" t="s">
        <v>130</v>
      </c>
      <c r="AM3">
        <v>345</v>
      </c>
      <c r="AN3">
        <v>963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364</v>
      </c>
      <c r="AD4" t="s">
        <v>363</v>
      </c>
      <c r="AE4">
        <v>10</v>
      </c>
      <c r="AF4">
        <v>3</v>
      </c>
      <c r="AH4" t="s">
        <v>224</v>
      </c>
      <c r="AJ4" t="s">
        <v>193</v>
      </c>
      <c r="AK4" t="s">
        <v>130</v>
      </c>
      <c r="AM4">
        <v>905</v>
      </c>
      <c r="AN4">
        <v>839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364</v>
      </c>
      <c r="AD5" t="s">
        <v>363</v>
      </c>
      <c r="AE5">
        <v>10</v>
      </c>
      <c r="AF5">
        <v>4</v>
      </c>
      <c r="AH5" t="s">
        <v>225</v>
      </c>
      <c r="AJ5" t="s">
        <v>197</v>
      </c>
      <c r="AK5" t="s">
        <v>77</v>
      </c>
      <c r="AM5">
        <v>1417</v>
      </c>
      <c r="AN5">
        <v>273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364</v>
      </c>
      <c r="AD6" t="s">
        <v>363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1343</v>
      </c>
      <c r="AN6">
        <v>259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364</v>
      </c>
      <c r="AD7" t="s">
        <v>363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552</v>
      </c>
      <c r="AN7">
        <v>524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364</v>
      </c>
      <c r="AD8" t="s">
        <v>363</v>
      </c>
      <c r="AE8">
        <v>10</v>
      </c>
      <c r="AF8">
        <v>7</v>
      </c>
      <c r="AH8" t="s">
        <v>224</v>
      </c>
      <c r="AJ8" t="s">
        <v>193</v>
      </c>
      <c r="AK8" t="s">
        <v>130</v>
      </c>
      <c r="AM8">
        <v>1175</v>
      </c>
      <c r="AN8">
        <v>824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364</v>
      </c>
      <c r="AD9" t="s">
        <v>363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543</v>
      </c>
      <c r="AN9">
        <v>287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364</v>
      </c>
      <c r="AD10" t="s">
        <v>363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675</v>
      </c>
      <c r="AN10">
        <v>675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364</v>
      </c>
      <c r="AD11" t="s">
        <v>363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183</v>
      </c>
      <c r="AN11">
        <v>416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366</v>
      </c>
      <c r="AD2" t="s">
        <v>365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1372</v>
      </c>
      <c r="AN2">
        <v>190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366</v>
      </c>
      <c r="AD3" t="s">
        <v>365</v>
      </c>
      <c r="AE3">
        <v>10</v>
      </c>
      <c r="AF3">
        <v>2</v>
      </c>
      <c r="AH3" t="s">
        <v>224</v>
      </c>
      <c r="AJ3" t="s">
        <v>193</v>
      </c>
      <c r="AK3" t="s">
        <v>130</v>
      </c>
      <c r="AM3">
        <v>791</v>
      </c>
      <c r="AN3">
        <v>993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366</v>
      </c>
      <c r="AD4" t="s">
        <v>365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848</v>
      </c>
      <c r="AN4">
        <v>113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366</v>
      </c>
      <c r="AD5" t="s">
        <v>365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426</v>
      </c>
      <c r="AN5">
        <v>364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366</v>
      </c>
      <c r="AD6" t="s">
        <v>365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477</v>
      </c>
      <c r="AN6">
        <v>411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366</v>
      </c>
      <c r="AD7" t="s">
        <v>365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1001</v>
      </c>
      <c r="AN7">
        <v>666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366</v>
      </c>
      <c r="AD8" t="s">
        <v>365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107</v>
      </c>
      <c r="AN8">
        <v>1018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366</v>
      </c>
      <c r="AD9" t="s">
        <v>365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1221</v>
      </c>
      <c r="AN9">
        <v>166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366</v>
      </c>
      <c r="AD10" t="s">
        <v>365</v>
      </c>
      <c r="AE10">
        <v>10</v>
      </c>
      <c r="AF10">
        <v>9</v>
      </c>
      <c r="AH10" t="s">
        <v>110</v>
      </c>
      <c r="AJ10" t="s">
        <v>199</v>
      </c>
      <c r="AK10" t="s">
        <v>110</v>
      </c>
      <c r="AM10">
        <v>49</v>
      </c>
      <c r="AN10">
        <v>179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366</v>
      </c>
      <c r="AD11" t="s">
        <v>365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887</v>
      </c>
      <c r="AN11">
        <v>559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368</v>
      </c>
      <c r="AD2" t="s">
        <v>367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394</v>
      </c>
      <c r="AN2">
        <v>468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368</v>
      </c>
      <c r="AD3" t="s">
        <v>367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1225</v>
      </c>
      <c r="AN3">
        <v>680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368</v>
      </c>
      <c r="AD4" t="s">
        <v>367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879</v>
      </c>
      <c r="AN4">
        <v>184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368</v>
      </c>
      <c r="AD5" t="s">
        <v>367</v>
      </c>
      <c r="AE5">
        <v>10</v>
      </c>
      <c r="AF5">
        <v>4</v>
      </c>
      <c r="AH5" t="s">
        <v>225</v>
      </c>
      <c r="AJ5" t="s">
        <v>197</v>
      </c>
      <c r="AK5" t="s">
        <v>77</v>
      </c>
      <c r="AM5">
        <v>216</v>
      </c>
      <c r="AN5">
        <v>1006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368</v>
      </c>
      <c r="AD6" t="s">
        <v>367</v>
      </c>
      <c r="AE6">
        <v>10</v>
      </c>
      <c r="AF6">
        <v>5</v>
      </c>
      <c r="AH6" t="s">
        <v>226</v>
      </c>
      <c r="AJ6" t="s">
        <v>200</v>
      </c>
      <c r="AK6" t="s">
        <v>90</v>
      </c>
      <c r="AM6">
        <v>1038</v>
      </c>
      <c r="AN6">
        <v>1068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368</v>
      </c>
      <c r="AD7" t="s">
        <v>367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50</v>
      </c>
      <c r="AN7">
        <v>866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368</v>
      </c>
      <c r="AD8" t="s">
        <v>367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954</v>
      </c>
      <c r="AN8">
        <v>96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368</v>
      </c>
      <c r="AD9" t="s">
        <v>367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395</v>
      </c>
      <c r="AN9">
        <v>84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368</v>
      </c>
      <c r="AD10" t="s">
        <v>367</v>
      </c>
      <c r="AE10">
        <v>10</v>
      </c>
      <c r="AF10">
        <v>9</v>
      </c>
      <c r="AH10" t="s">
        <v>225</v>
      </c>
      <c r="AJ10" t="s">
        <v>197</v>
      </c>
      <c r="AK10" t="s">
        <v>77</v>
      </c>
      <c r="AM10">
        <v>478</v>
      </c>
      <c r="AN10">
        <v>986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368</v>
      </c>
      <c r="AD11" t="s">
        <v>367</v>
      </c>
      <c r="AE11">
        <v>10</v>
      </c>
      <c r="AF11">
        <v>10</v>
      </c>
      <c r="AH11" t="s">
        <v>224</v>
      </c>
      <c r="AJ11" t="s">
        <v>193</v>
      </c>
      <c r="AK11" t="s">
        <v>130</v>
      </c>
      <c r="AM11">
        <v>636</v>
      </c>
      <c r="AN11">
        <v>919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370</v>
      </c>
      <c r="AD2" t="s">
        <v>369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18</v>
      </c>
      <c r="AN2">
        <v>1024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370</v>
      </c>
      <c r="AD3" t="s">
        <v>369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1268</v>
      </c>
      <c r="AN3">
        <v>234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370</v>
      </c>
      <c r="AD4" t="s">
        <v>369</v>
      </c>
      <c r="AE4">
        <v>10</v>
      </c>
      <c r="AF4">
        <v>3</v>
      </c>
      <c r="AH4" t="s">
        <v>226</v>
      </c>
      <c r="AJ4" t="s">
        <v>200</v>
      </c>
      <c r="AK4" t="s">
        <v>90</v>
      </c>
      <c r="AM4">
        <v>780</v>
      </c>
      <c r="AN4">
        <v>98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370</v>
      </c>
      <c r="AD5" t="s">
        <v>369</v>
      </c>
      <c r="AE5">
        <v>10</v>
      </c>
      <c r="AF5">
        <v>4</v>
      </c>
      <c r="AH5" t="s">
        <v>226</v>
      </c>
      <c r="AJ5" t="s">
        <v>200</v>
      </c>
      <c r="AK5" t="s">
        <v>90</v>
      </c>
      <c r="AM5">
        <v>454</v>
      </c>
      <c r="AN5">
        <v>127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370</v>
      </c>
      <c r="AD6" t="s">
        <v>369</v>
      </c>
      <c r="AE6">
        <v>10</v>
      </c>
      <c r="AF6">
        <v>5</v>
      </c>
      <c r="AH6" t="s">
        <v>224</v>
      </c>
      <c r="AJ6" t="s">
        <v>193</v>
      </c>
      <c r="AK6" t="s">
        <v>130</v>
      </c>
      <c r="AM6">
        <v>721</v>
      </c>
      <c r="AN6">
        <v>918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370</v>
      </c>
      <c r="AD7" t="s">
        <v>369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898</v>
      </c>
      <c r="AN7">
        <v>689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370</v>
      </c>
      <c r="AD8" t="s">
        <v>369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570</v>
      </c>
      <c r="AN8">
        <v>787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370</v>
      </c>
      <c r="AD9" t="s">
        <v>369</v>
      </c>
      <c r="AE9">
        <v>10</v>
      </c>
      <c r="AF9">
        <v>8</v>
      </c>
      <c r="AH9" t="s">
        <v>225</v>
      </c>
      <c r="AJ9" t="s">
        <v>197</v>
      </c>
      <c r="AK9" t="s">
        <v>77</v>
      </c>
      <c r="AM9">
        <v>1145</v>
      </c>
      <c r="AN9">
        <v>464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370</v>
      </c>
      <c r="AD10" t="s">
        <v>369</v>
      </c>
      <c r="AE10">
        <v>10</v>
      </c>
      <c r="AF10">
        <v>9</v>
      </c>
      <c r="AH10" t="s">
        <v>224</v>
      </c>
      <c r="AJ10" t="s">
        <v>193</v>
      </c>
      <c r="AK10" t="s">
        <v>130</v>
      </c>
      <c r="AM10">
        <v>1252</v>
      </c>
      <c r="AN10">
        <v>879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370</v>
      </c>
      <c r="AD11" t="s">
        <v>369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675</v>
      </c>
      <c r="AN11">
        <v>177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372</v>
      </c>
      <c r="AD2" t="s">
        <v>371</v>
      </c>
      <c r="AE2">
        <v>10</v>
      </c>
      <c r="AF2">
        <v>1</v>
      </c>
      <c r="AH2" t="s">
        <v>110</v>
      </c>
      <c r="AJ2" t="s">
        <v>199</v>
      </c>
      <c r="AK2" t="s">
        <v>110</v>
      </c>
      <c r="AM2">
        <v>76</v>
      </c>
      <c r="AN2">
        <v>112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372</v>
      </c>
      <c r="AD3" t="s">
        <v>371</v>
      </c>
      <c r="AE3">
        <v>10</v>
      </c>
      <c r="AF3">
        <v>2</v>
      </c>
      <c r="AH3" t="s">
        <v>225</v>
      </c>
      <c r="AJ3" t="s">
        <v>197</v>
      </c>
      <c r="AK3" t="s">
        <v>77</v>
      </c>
      <c r="AM3">
        <v>1205</v>
      </c>
      <c r="AN3">
        <v>1030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372</v>
      </c>
      <c r="AD4" t="s">
        <v>371</v>
      </c>
      <c r="AE4">
        <v>10</v>
      </c>
      <c r="AF4">
        <v>3</v>
      </c>
      <c r="AH4" t="s">
        <v>225</v>
      </c>
      <c r="AJ4" t="s">
        <v>197</v>
      </c>
      <c r="AK4" t="s">
        <v>77</v>
      </c>
      <c r="AM4">
        <v>885</v>
      </c>
      <c r="AN4">
        <v>165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372</v>
      </c>
      <c r="AD5" t="s">
        <v>371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483</v>
      </c>
      <c r="AN5">
        <v>569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372</v>
      </c>
      <c r="AD6" t="s">
        <v>371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588</v>
      </c>
      <c r="AN6">
        <v>183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372</v>
      </c>
      <c r="AD7" t="s">
        <v>371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202</v>
      </c>
      <c r="AN7">
        <v>553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372</v>
      </c>
      <c r="AD8" t="s">
        <v>371</v>
      </c>
      <c r="AE8">
        <v>10</v>
      </c>
      <c r="AF8">
        <v>7</v>
      </c>
      <c r="AH8" t="s">
        <v>224</v>
      </c>
      <c r="AJ8" t="s">
        <v>193</v>
      </c>
      <c r="AK8" t="s">
        <v>130</v>
      </c>
      <c r="AM8">
        <v>1196</v>
      </c>
      <c r="AN8">
        <v>920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372</v>
      </c>
      <c r="AD9" t="s">
        <v>371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26</v>
      </c>
      <c r="AN9">
        <v>801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372</v>
      </c>
      <c r="AD10" t="s">
        <v>371</v>
      </c>
      <c r="AE10">
        <v>10</v>
      </c>
      <c r="AF10">
        <v>9</v>
      </c>
      <c r="AH10" t="s">
        <v>225</v>
      </c>
      <c r="AJ10" t="s">
        <v>197</v>
      </c>
      <c r="AK10" t="s">
        <v>77</v>
      </c>
      <c r="AM10">
        <v>753</v>
      </c>
      <c r="AN10">
        <v>134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372</v>
      </c>
      <c r="AD11" t="s">
        <v>371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1166</v>
      </c>
      <c r="AN11">
        <v>186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374</v>
      </c>
      <c r="AD2" t="s">
        <v>373</v>
      </c>
      <c r="AE2">
        <v>10</v>
      </c>
      <c r="AF2">
        <v>1</v>
      </c>
      <c r="AH2" t="s">
        <v>224</v>
      </c>
      <c r="AJ2" t="s">
        <v>193</v>
      </c>
      <c r="AK2" t="s">
        <v>130</v>
      </c>
      <c r="AM2">
        <v>507</v>
      </c>
      <c r="AN2">
        <v>934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374</v>
      </c>
      <c r="AD3" t="s">
        <v>373</v>
      </c>
      <c r="AE3">
        <v>10</v>
      </c>
      <c r="AF3">
        <v>2</v>
      </c>
      <c r="AH3" t="s">
        <v>225</v>
      </c>
      <c r="AJ3" t="s">
        <v>197</v>
      </c>
      <c r="AK3" t="s">
        <v>77</v>
      </c>
      <c r="AM3">
        <v>135</v>
      </c>
      <c r="AN3">
        <v>500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374</v>
      </c>
      <c r="AD4" t="s">
        <v>373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933</v>
      </c>
      <c r="AN4">
        <v>698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374</v>
      </c>
      <c r="AD5" t="s">
        <v>373</v>
      </c>
      <c r="AE5">
        <v>10</v>
      </c>
      <c r="AF5">
        <v>4</v>
      </c>
      <c r="AH5" t="s">
        <v>225</v>
      </c>
      <c r="AJ5" t="s">
        <v>197</v>
      </c>
      <c r="AK5" t="s">
        <v>77</v>
      </c>
      <c r="AM5">
        <v>956</v>
      </c>
      <c r="AN5">
        <v>744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374</v>
      </c>
      <c r="AD6" t="s">
        <v>373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151</v>
      </c>
      <c r="AN6">
        <v>279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374</v>
      </c>
      <c r="AD7" t="s">
        <v>373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1302</v>
      </c>
      <c r="AN7">
        <v>62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374</v>
      </c>
      <c r="AD8" t="s">
        <v>373</v>
      </c>
      <c r="AE8">
        <v>10</v>
      </c>
      <c r="AF8">
        <v>7</v>
      </c>
      <c r="AH8" t="s">
        <v>224</v>
      </c>
      <c r="AJ8" t="s">
        <v>193</v>
      </c>
      <c r="AK8" t="s">
        <v>130</v>
      </c>
      <c r="AM8">
        <v>776</v>
      </c>
      <c r="AN8">
        <v>989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374</v>
      </c>
      <c r="AD9" t="s">
        <v>373</v>
      </c>
      <c r="AE9">
        <v>10</v>
      </c>
      <c r="AF9">
        <v>8</v>
      </c>
      <c r="AH9" t="s">
        <v>110</v>
      </c>
      <c r="AJ9" t="s">
        <v>199</v>
      </c>
      <c r="AK9" t="s">
        <v>110</v>
      </c>
      <c r="AM9">
        <v>948</v>
      </c>
      <c r="AN9">
        <v>162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374</v>
      </c>
      <c r="AD10" t="s">
        <v>373</v>
      </c>
      <c r="AE10">
        <v>10</v>
      </c>
      <c r="AF10">
        <v>9</v>
      </c>
      <c r="AH10" t="s">
        <v>226</v>
      </c>
      <c r="AJ10" t="s">
        <v>200</v>
      </c>
      <c r="AK10" t="s">
        <v>90</v>
      </c>
      <c r="AM10">
        <v>503</v>
      </c>
      <c r="AN10">
        <v>323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374</v>
      </c>
      <c r="AD11" t="s">
        <v>373</v>
      </c>
      <c r="AE11">
        <v>10</v>
      </c>
      <c r="AF11">
        <v>10</v>
      </c>
      <c r="AH11" t="s">
        <v>110</v>
      </c>
      <c r="AJ11" t="s">
        <v>199</v>
      </c>
      <c r="AK11" t="s">
        <v>110</v>
      </c>
      <c r="AM11">
        <v>758</v>
      </c>
      <c r="AN11">
        <v>605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cols>
    <col min="1" max="1" width="10.28515625" bestFit="1" customWidth="1"/>
    <col min="2" max="2" width="13.140625" bestFit="1" customWidth="1"/>
    <col min="3" max="3" width="7.28515625" bestFit="1" customWidth="1"/>
    <col min="4" max="4" width="8.42578125" bestFit="1" customWidth="1"/>
    <col min="5" max="5" width="8" bestFit="1" customWidth="1"/>
    <col min="6" max="6" width="10.140625" bestFit="1" customWidth="1"/>
    <col min="7" max="7" width="6.7109375" bestFit="1" customWidth="1"/>
    <col min="8" max="8" width="9.42578125" bestFit="1" customWidth="1"/>
    <col min="9" max="9" width="8.28515625" bestFit="1" customWidth="1"/>
    <col min="10" max="10" width="9.85546875" bestFit="1" customWidth="1"/>
    <col min="11" max="11" width="7.28515625" bestFit="1" customWidth="1"/>
    <col min="12" max="12" width="8.85546875" bestFit="1" customWidth="1"/>
    <col min="13" max="13" width="10.140625" bestFit="1" customWidth="1"/>
    <col min="14" max="14" width="6.85546875" bestFit="1" customWidth="1"/>
    <col min="15" max="15" width="8.42578125" bestFit="1" customWidth="1"/>
    <col min="16" max="16" width="12" bestFit="1" customWidth="1"/>
    <col min="17" max="17" width="15" bestFit="1" customWidth="1"/>
    <col min="18" max="18" width="6.42578125" bestFit="1" customWidth="1"/>
    <col min="19" max="19" width="5.7109375" bestFit="1" customWidth="1"/>
    <col min="20" max="20" width="7.42578125" bestFit="1" customWidth="1"/>
    <col min="21" max="21" width="11.7109375" bestFit="1" customWidth="1"/>
    <col min="22" max="22" width="11" bestFit="1" customWidth="1"/>
    <col min="23" max="23" width="11.28515625" bestFit="1" customWidth="1"/>
    <col min="24" max="24" width="13.28515625" bestFit="1" customWidth="1"/>
    <col min="25" max="25" width="7.7109375" bestFit="1" customWidth="1"/>
    <col min="26" max="26" width="5" bestFit="1" customWidth="1"/>
    <col min="27" max="27" width="12.85546875" bestFit="1" customWidth="1"/>
    <col min="28" max="28" width="13.5703125" bestFit="1" customWidth="1"/>
    <col min="29" max="29" width="38.42578125" bestFit="1" customWidth="1"/>
    <col min="30" max="30" width="98.28515625" bestFit="1" customWidth="1"/>
    <col min="31" max="31" width="11.42578125" bestFit="1" customWidth="1"/>
    <col min="32" max="32" width="7.140625" bestFit="1" customWidth="1"/>
    <col min="33" max="33" width="7.7109375" bestFit="1" customWidth="1"/>
    <col min="34" max="34" width="18.85546875" bestFit="1" customWidth="1"/>
    <col min="35" max="35" width="7.85546875" bestFit="1" customWidth="1"/>
    <col min="36" max="36" width="11.85546875" bestFit="1" customWidth="1"/>
    <col min="37" max="37" width="19.28515625" bestFit="1" customWidth="1"/>
    <col min="38" max="38" width="6.28515625" bestFit="1" customWidth="1"/>
    <col min="39" max="39" width="5" bestFit="1" customWidth="1"/>
    <col min="40" max="40" width="4" bestFit="1" customWidth="1"/>
  </cols>
  <sheetData>
    <row r="1" spans="1:40" x14ac:dyDescent="0.25">
      <c r="A1" s="3" t="s">
        <v>141</v>
      </c>
      <c r="B1" s="3" t="s">
        <v>204</v>
      </c>
      <c r="C1" s="3" t="s">
        <v>143</v>
      </c>
      <c r="D1" s="3" t="s">
        <v>144</v>
      </c>
      <c r="E1" s="3" t="s">
        <v>145</v>
      </c>
      <c r="F1" s="3" t="s">
        <v>205</v>
      </c>
      <c r="G1" s="3" t="s">
        <v>147</v>
      </c>
      <c r="H1" s="3" t="s">
        <v>148</v>
      </c>
      <c r="I1" s="3" t="s">
        <v>149</v>
      </c>
      <c r="J1" s="3" t="s">
        <v>206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207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208</v>
      </c>
      <c r="V1" s="3" t="s">
        <v>209</v>
      </c>
      <c r="W1" s="3" t="s">
        <v>210</v>
      </c>
      <c r="X1" s="3" t="s">
        <v>164</v>
      </c>
      <c r="Y1" s="3" t="s">
        <v>165</v>
      </c>
      <c r="Z1" s="3" t="s">
        <v>166</v>
      </c>
      <c r="AA1" s="3" t="s">
        <v>211</v>
      </c>
      <c r="AB1" s="3" t="s">
        <v>212</v>
      </c>
      <c r="AC1" s="3" t="s">
        <v>213</v>
      </c>
      <c r="AD1" s="3" t="s">
        <v>214</v>
      </c>
      <c r="AE1" s="3" t="s">
        <v>215</v>
      </c>
      <c r="AF1" s="3" t="s">
        <v>216</v>
      </c>
      <c r="AG1" s="3" t="s">
        <v>217</v>
      </c>
      <c r="AH1" s="3" t="s">
        <v>218</v>
      </c>
      <c r="AI1" s="3" t="s">
        <v>219</v>
      </c>
      <c r="AJ1" s="3" t="s">
        <v>220</v>
      </c>
      <c r="AK1" s="3" t="s">
        <v>137</v>
      </c>
      <c r="AL1" s="3" t="s">
        <v>136</v>
      </c>
      <c r="AM1" s="3" t="s">
        <v>221</v>
      </c>
      <c r="AN1" s="3" t="s">
        <v>222</v>
      </c>
    </row>
    <row r="2" spans="1:40" x14ac:dyDescent="0.25">
      <c r="A2" t="s">
        <v>223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376</v>
      </c>
      <c r="AD2" t="s">
        <v>375</v>
      </c>
      <c r="AE2">
        <v>10</v>
      </c>
      <c r="AF2">
        <v>1</v>
      </c>
      <c r="AH2" t="s">
        <v>224</v>
      </c>
      <c r="AJ2" t="s">
        <v>193</v>
      </c>
      <c r="AK2" t="s">
        <v>130</v>
      </c>
      <c r="AM2">
        <v>1073</v>
      </c>
      <c r="AN2">
        <v>878</v>
      </c>
    </row>
    <row r="3" spans="1:40" x14ac:dyDescent="0.25">
      <c r="A3" t="s">
        <v>223</v>
      </c>
      <c r="B3" t="s">
        <v>223</v>
      </c>
      <c r="C3" t="s">
        <v>223</v>
      </c>
      <c r="D3" t="s">
        <v>223</v>
      </c>
      <c r="E3" t="s">
        <v>223</v>
      </c>
      <c r="F3" t="s">
        <v>223</v>
      </c>
      <c r="G3" t="s">
        <v>223</v>
      </c>
      <c r="H3" t="s">
        <v>223</v>
      </c>
      <c r="I3" t="s">
        <v>223</v>
      </c>
      <c r="J3" t="s">
        <v>223</v>
      </c>
      <c r="K3" t="s">
        <v>223</v>
      </c>
      <c r="L3" t="s">
        <v>223</v>
      </c>
      <c r="M3" t="s">
        <v>223</v>
      </c>
      <c r="N3" t="s">
        <v>223</v>
      </c>
      <c r="O3" t="s">
        <v>223</v>
      </c>
      <c r="P3" t="s">
        <v>223</v>
      </c>
      <c r="Q3" t="s">
        <v>223</v>
      </c>
      <c r="R3" t="s">
        <v>223</v>
      </c>
      <c r="S3" t="s">
        <v>223</v>
      </c>
      <c r="T3" t="s">
        <v>223</v>
      </c>
      <c r="U3" t="s">
        <v>223</v>
      </c>
      <c r="V3" t="s">
        <v>223</v>
      </c>
      <c r="W3" t="s">
        <v>223</v>
      </c>
      <c r="X3" t="s">
        <v>223</v>
      </c>
      <c r="Y3" t="s">
        <v>223</v>
      </c>
      <c r="Z3" t="s">
        <v>223</v>
      </c>
      <c r="AA3" t="s">
        <v>223</v>
      </c>
      <c r="AB3" t="s">
        <v>223</v>
      </c>
      <c r="AC3" t="s">
        <v>376</v>
      </c>
      <c r="AD3" t="s">
        <v>375</v>
      </c>
      <c r="AE3">
        <v>10</v>
      </c>
      <c r="AF3">
        <v>2</v>
      </c>
      <c r="AH3" t="s">
        <v>110</v>
      </c>
      <c r="AJ3" t="s">
        <v>199</v>
      </c>
      <c r="AK3" t="s">
        <v>110</v>
      </c>
      <c r="AM3">
        <v>978</v>
      </c>
      <c r="AN3">
        <v>197</v>
      </c>
    </row>
    <row r="4" spans="1:40" x14ac:dyDescent="0.25">
      <c r="A4" t="s">
        <v>223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376</v>
      </c>
      <c r="AD4" t="s">
        <v>375</v>
      </c>
      <c r="AE4">
        <v>10</v>
      </c>
      <c r="AF4">
        <v>3</v>
      </c>
      <c r="AH4" t="s">
        <v>110</v>
      </c>
      <c r="AJ4" t="s">
        <v>199</v>
      </c>
      <c r="AK4" t="s">
        <v>110</v>
      </c>
      <c r="AM4">
        <v>839</v>
      </c>
      <c r="AN4">
        <v>179</v>
      </c>
    </row>
    <row r="5" spans="1:40" x14ac:dyDescent="0.25">
      <c r="A5" t="s">
        <v>223</v>
      </c>
      <c r="B5" t="s">
        <v>223</v>
      </c>
      <c r="C5" t="s">
        <v>223</v>
      </c>
      <c r="D5" t="s">
        <v>223</v>
      </c>
      <c r="E5" t="s">
        <v>223</v>
      </c>
      <c r="F5" t="s">
        <v>223</v>
      </c>
      <c r="G5" t="s">
        <v>223</v>
      </c>
      <c r="H5" t="s">
        <v>223</v>
      </c>
      <c r="I5" t="s">
        <v>223</v>
      </c>
      <c r="J5" t="s">
        <v>223</v>
      </c>
      <c r="K5" t="s">
        <v>223</v>
      </c>
      <c r="L5" t="s">
        <v>223</v>
      </c>
      <c r="M5" t="s">
        <v>223</v>
      </c>
      <c r="N5" t="s">
        <v>223</v>
      </c>
      <c r="O5" t="s">
        <v>223</v>
      </c>
      <c r="P5" t="s">
        <v>223</v>
      </c>
      <c r="Q5" t="s">
        <v>223</v>
      </c>
      <c r="R5" t="s">
        <v>223</v>
      </c>
      <c r="S5" t="s">
        <v>223</v>
      </c>
      <c r="T5" t="s">
        <v>223</v>
      </c>
      <c r="U5" t="s">
        <v>223</v>
      </c>
      <c r="V5" t="s">
        <v>223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 t="s">
        <v>376</v>
      </c>
      <c r="AD5" t="s">
        <v>375</v>
      </c>
      <c r="AE5">
        <v>10</v>
      </c>
      <c r="AF5">
        <v>4</v>
      </c>
      <c r="AH5" t="s">
        <v>110</v>
      </c>
      <c r="AJ5" t="s">
        <v>199</v>
      </c>
      <c r="AK5" t="s">
        <v>110</v>
      </c>
      <c r="AM5">
        <v>532</v>
      </c>
      <c r="AN5">
        <v>620</v>
      </c>
    </row>
    <row r="6" spans="1:40" x14ac:dyDescent="0.25">
      <c r="A6" t="s">
        <v>223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 t="s">
        <v>223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376</v>
      </c>
      <c r="AD6" t="s">
        <v>375</v>
      </c>
      <c r="AE6">
        <v>10</v>
      </c>
      <c r="AF6">
        <v>5</v>
      </c>
      <c r="AH6" t="s">
        <v>110</v>
      </c>
      <c r="AJ6" t="s">
        <v>199</v>
      </c>
      <c r="AK6" t="s">
        <v>110</v>
      </c>
      <c r="AM6">
        <v>1387</v>
      </c>
      <c r="AN6">
        <v>814</v>
      </c>
    </row>
    <row r="7" spans="1:40" x14ac:dyDescent="0.25">
      <c r="A7" t="s">
        <v>223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376</v>
      </c>
      <c r="AD7" t="s">
        <v>375</v>
      </c>
      <c r="AE7">
        <v>10</v>
      </c>
      <c r="AF7">
        <v>6</v>
      </c>
      <c r="AH7" t="s">
        <v>110</v>
      </c>
      <c r="AJ7" t="s">
        <v>199</v>
      </c>
      <c r="AK7" t="s">
        <v>110</v>
      </c>
      <c r="AM7">
        <v>939</v>
      </c>
      <c r="AN7">
        <v>585</v>
      </c>
    </row>
    <row r="8" spans="1:40" x14ac:dyDescent="0.25">
      <c r="A8" t="s">
        <v>223</v>
      </c>
      <c r="B8" t="s">
        <v>223</v>
      </c>
      <c r="C8" t="s">
        <v>223</v>
      </c>
      <c r="D8" t="s">
        <v>223</v>
      </c>
      <c r="E8" t="s">
        <v>223</v>
      </c>
      <c r="F8" t="s">
        <v>223</v>
      </c>
      <c r="G8" t="s">
        <v>223</v>
      </c>
      <c r="H8" t="s">
        <v>223</v>
      </c>
      <c r="I8" t="s">
        <v>223</v>
      </c>
      <c r="J8" t="s">
        <v>223</v>
      </c>
      <c r="K8" t="s">
        <v>223</v>
      </c>
      <c r="L8" t="s">
        <v>223</v>
      </c>
      <c r="M8" t="s">
        <v>223</v>
      </c>
      <c r="N8" t="s">
        <v>223</v>
      </c>
      <c r="O8" t="s">
        <v>223</v>
      </c>
      <c r="P8" t="s">
        <v>223</v>
      </c>
      <c r="Q8" t="s">
        <v>223</v>
      </c>
      <c r="R8" t="s">
        <v>223</v>
      </c>
      <c r="S8" t="s">
        <v>223</v>
      </c>
      <c r="T8" t="s">
        <v>223</v>
      </c>
      <c r="U8" t="s">
        <v>223</v>
      </c>
      <c r="V8" t="s">
        <v>223</v>
      </c>
      <c r="W8" t="s">
        <v>223</v>
      </c>
      <c r="X8" t="s">
        <v>223</v>
      </c>
      <c r="Y8" t="s">
        <v>223</v>
      </c>
      <c r="Z8" t="s">
        <v>223</v>
      </c>
      <c r="AA8" t="s">
        <v>223</v>
      </c>
      <c r="AB8" t="s">
        <v>223</v>
      </c>
      <c r="AC8" t="s">
        <v>376</v>
      </c>
      <c r="AD8" t="s">
        <v>375</v>
      </c>
      <c r="AE8">
        <v>10</v>
      </c>
      <c r="AF8">
        <v>7</v>
      </c>
      <c r="AH8" t="s">
        <v>110</v>
      </c>
      <c r="AJ8" t="s">
        <v>199</v>
      </c>
      <c r="AK8" t="s">
        <v>110</v>
      </c>
      <c r="AM8">
        <v>326</v>
      </c>
      <c r="AN8">
        <v>438</v>
      </c>
    </row>
    <row r="9" spans="1:40" x14ac:dyDescent="0.25">
      <c r="A9" t="s">
        <v>223</v>
      </c>
      <c r="B9" t="s">
        <v>223</v>
      </c>
      <c r="C9" t="s">
        <v>223</v>
      </c>
      <c r="D9" t="s">
        <v>223</v>
      </c>
      <c r="E9" t="s">
        <v>223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376</v>
      </c>
      <c r="AD9" t="s">
        <v>375</v>
      </c>
      <c r="AE9">
        <v>10</v>
      </c>
      <c r="AF9">
        <v>8</v>
      </c>
      <c r="AH9" t="s">
        <v>225</v>
      </c>
      <c r="AJ9" t="s">
        <v>197</v>
      </c>
      <c r="AK9" t="s">
        <v>77</v>
      </c>
      <c r="AM9">
        <v>188</v>
      </c>
      <c r="AN9">
        <v>578</v>
      </c>
    </row>
    <row r="10" spans="1:40" x14ac:dyDescent="0.25">
      <c r="A10" t="s">
        <v>223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376</v>
      </c>
      <c r="AD10" t="s">
        <v>375</v>
      </c>
      <c r="AE10">
        <v>10</v>
      </c>
      <c r="AF10">
        <v>9</v>
      </c>
      <c r="AH10" t="s">
        <v>225</v>
      </c>
      <c r="AJ10" t="s">
        <v>197</v>
      </c>
      <c r="AK10" t="s">
        <v>77</v>
      </c>
      <c r="AM10">
        <v>645</v>
      </c>
      <c r="AN10">
        <v>65</v>
      </c>
    </row>
    <row r="11" spans="1:40" x14ac:dyDescent="0.25">
      <c r="A11" t="s">
        <v>223</v>
      </c>
      <c r="B11" t="s">
        <v>223</v>
      </c>
      <c r="C11" t="s">
        <v>223</v>
      </c>
      <c r="D11" t="s">
        <v>223</v>
      </c>
      <c r="E11" t="s">
        <v>223</v>
      </c>
      <c r="F11" t="s">
        <v>223</v>
      </c>
      <c r="G11" t="s">
        <v>223</v>
      </c>
      <c r="H11" t="s">
        <v>223</v>
      </c>
      <c r="I11" t="s">
        <v>223</v>
      </c>
      <c r="J11" t="s">
        <v>223</v>
      </c>
      <c r="K11" t="s">
        <v>223</v>
      </c>
      <c r="L11" t="s">
        <v>223</v>
      </c>
      <c r="M11" t="s">
        <v>223</v>
      </c>
      <c r="N11" t="s">
        <v>223</v>
      </c>
      <c r="O11" t="s">
        <v>223</v>
      </c>
      <c r="P11" t="s">
        <v>223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376</v>
      </c>
      <c r="AD11" t="s">
        <v>375</v>
      </c>
      <c r="AE11">
        <v>10</v>
      </c>
      <c r="AF11">
        <v>10</v>
      </c>
      <c r="AH11" t="s">
        <v>225</v>
      </c>
      <c r="AJ11" t="s">
        <v>197</v>
      </c>
      <c r="AK11" t="s">
        <v>77</v>
      </c>
      <c r="AM11">
        <v>1251</v>
      </c>
      <c r="AN11">
        <v>288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330"/>
  <sheetViews>
    <sheetView tabSelected="1" workbookViewId="0"/>
  </sheetViews>
  <sheetFormatPr defaultRowHeight="15" x14ac:dyDescent="0.25"/>
  <cols>
    <col min="1" max="1" width="34.28515625" style="32" bestFit="1" customWidth="1"/>
    <col min="2" max="5" width="6.140625" style="32" bestFit="1" customWidth="1"/>
    <col min="6" max="6" width="10.85546875" style="32" bestFit="1" customWidth="1"/>
    <col min="7" max="7" width="44" style="32" bestFit="1" customWidth="1"/>
    <col min="8" max="17" width="6.140625" style="32" bestFit="1" customWidth="1"/>
    <col min="18" max="18" width="5.7109375" style="32" bestFit="1" customWidth="1"/>
    <col min="19" max="28" width="6.140625" style="32" bestFit="1" customWidth="1"/>
    <col min="29" max="29" width="5.7109375" style="32" bestFit="1" customWidth="1"/>
    <col min="30" max="39" width="6.140625" style="32" bestFit="1" customWidth="1"/>
    <col min="40" max="41" width="5.7109375" style="32" bestFit="1" customWidth="1"/>
    <col min="42" max="51" width="6.140625" style="32" bestFit="1" customWidth="1"/>
    <col min="52" max="52" width="5.7109375" style="32" bestFit="1" customWidth="1"/>
    <col min="53" max="56" width="6.140625" style="32" bestFit="1" customWidth="1"/>
    <col min="57" max="71" width="5.7109375" style="32" bestFit="1" customWidth="1"/>
    <col min="72" max="73" width="5.42578125" style="32" bestFit="1" customWidth="1"/>
    <col min="74" max="74" width="8.28515625" style="32" bestFit="1" customWidth="1"/>
    <col min="75" max="75" width="9.85546875" style="32" bestFit="1" customWidth="1"/>
    <col min="76" max="76" width="8.140625" style="32" bestFit="1" customWidth="1"/>
    <col min="77" max="77" width="14.42578125" bestFit="1" customWidth="1"/>
  </cols>
  <sheetData>
    <row r="1" spans="1:77" x14ac:dyDescent="0.25">
      <c r="A1" s="32" t="s">
        <v>0</v>
      </c>
      <c r="F1" s="32" t="s">
        <v>378</v>
      </c>
    </row>
    <row r="2" spans="1:77" x14ac:dyDescent="0.25">
      <c r="A2" s="32" t="s">
        <v>377</v>
      </c>
      <c r="F2" s="32" t="s">
        <v>15</v>
      </c>
    </row>
    <row r="3" spans="1:77" x14ac:dyDescent="0.25">
      <c r="A3" s="32" t="s">
        <v>1</v>
      </c>
      <c r="C3" s="32" t="s">
        <v>2</v>
      </c>
      <c r="D3" s="32" t="s">
        <v>3</v>
      </c>
      <c r="F3" s="33" t="s">
        <v>9</v>
      </c>
      <c r="G3" s="32" t="s">
        <v>10</v>
      </c>
    </row>
    <row r="4" spans="1:77" x14ac:dyDescent="0.25">
      <c r="A4" s="32" t="s">
        <v>17</v>
      </c>
      <c r="B4" s="32" t="s">
        <v>399</v>
      </c>
    </row>
    <row r="5" spans="1:77" ht="15.75" thickBot="1" x14ac:dyDescent="0.3"/>
    <row r="6" spans="1:77" ht="16.5" thickTop="1" thickBot="1" x14ac:dyDescent="0.3">
      <c r="A6" s="49" t="s">
        <v>379</v>
      </c>
      <c r="B6" s="44">
        <v>102869</v>
      </c>
      <c r="C6" s="44">
        <v>107874</v>
      </c>
      <c r="D6" s="44">
        <v>112879</v>
      </c>
      <c r="E6" s="44">
        <v>117884</v>
      </c>
      <c r="F6" s="44">
        <v>122889</v>
      </c>
      <c r="G6" s="44">
        <v>12779</v>
      </c>
      <c r="H6" s="44">
        <v>127894</v>
      </c>
      <c r="I6" s="44">
        <v>132899</v>
      </c>
      <c r="J6" s="44">
        <v>137904</v>
      </c>
      <c r="K6" s="44">
        <v>142909</v>
      </c>
      <c r="L6" s="44">
        <v>147914</v>
      </c>
      <c r="M6" s="44">
        <v>152919</v>
      </c>
      <c r="N6" s="44">
        <v>157924</v>
      </c>
      <c r="O6" s="44">
        <v>162929</v>
      </c>
      <c r="P6" s="44">
        <v>167934</v>
      </c>
      <c r="Q6" s="44">
        <v>172939</v>
      </c>
      <c r="R6" s="44">
        <v>17784</v>
      </c>
      <c r="S6" s="44">
        <v>177944</v>
      </c>
      <c r="T6" s="44">
        <v>182949</v>
      </c>
      <c r="U6" s="44">
        <v>187954</v>
      </c>
      <c r="V6" s="44">
        <v>192959</v>
      </c>
      <c r="W6" s="44">
        <v>197964</v>
      </c>
      <c r="X6" s="44">
        <v>202969</v>
      </c>
      <c r="Y6" s="44">
        <v>207974</v>
      </c>
      <c r="Z6" s="44">
        <v>212979</v>
      </c>
      <c r="AA6" s="44">
        <v>217984</v>
      </c>
      <c r="AB6" s="44">
        <v>222989</v>
      </c>
      <c r="AC6" s="44">
        <v>22789</v>
      </c>
      <c r="AD6" s="44">
        <v>227994</v>
      </c>
      <c r="AE6" s="44">
        <v>232999</v>
      </c>
      <c r="AF6" s="44">
        <v>238004</v>
      </c>
      <c r="AG6" s="44">
        <v>243009</v>
      </c>
      <c r="AH6" s="44">
        <v>248014</v>
      </c>
      <c r="AI6" s="44">
        <v>253019</v>
      </c>
      <c r="AJ6" s="44">
        <v>258024</v>
      </c>
      <c r="AK6" s="44">
        <v>263029</v>
      </c>
      <c r="AL6" s="44">
        <v>268034</v>
      </c>
      <c r="AM6" s="44">
        <v>273039</v>
      </c>
      <c r="AN6" s="44">
        <v>2769</v>
      </c>
      <c r="AO6" s="44">
        <v>27794</v>
      </c>
      <c r="AP6" s="44">
        <v>278044</v>
      </c>
      <c r="AQ6" s="44">
        <v>283049</v>
      </c>
      <c r="AR6" s="44">
        <v>288054</v>
      </c>
      <c r="AS6" s="44">
        <v>293059</v>
      </c>
      <c r="AT6" s="44">
        <v>298064</v>
      </c>
      <c r="AU6" s="44">
        <v>303069</v>
      </c>
      <c r="AV6" s="44">
        <v>308074</v>
      </c>
      <c r="AW6" s="44">
        <v>313079</v>
      </c>
      <c r="AX6" s="44">
        <v>318084</v>
      </c>
      <c r="AY6" s="44">
        <v>323089</v>
      </c>
      <c r="AZ6" s="44">
        <v>32799</v>
      </c>
      <c r="BA6" s="44">
        <v>328094</v>
      </c>
      <c r="BB6" s="44">
        <v>333099</v>
      </c>
      <c r="BC6" s="44">
        <v>338104</v>
      </c>
      <c r="BD6" s="44">
        <v>343109</v>
      </c>
      <c r="BE6" s="44">
        <v>37804</v>
      </c>
      <c r="BF6" s="44">
        <v>42809</v>
      </c>
      <c r="BG6" s="44">
        <v>47814</v>
      </c>
      <c r="BH6" s="44">
        <v>500</v>
      </c>
      <c r="BI6" s="44">
        <v>52819</v>
      </c>
      <c r="BJ6" s="44">
        <v>57824</v>
      </c>
      <c r="BK6" s="44">
        <v>62829</v>
      </c>
      <c r="BL6" s="44">
        <v>67834</v>
      </c>
      <c r="BM6" s="44">
        <v>72839</v>
      </c>
      <c r="BN6" s="44">
        <v>7774</v>
      </c>
      <c r="BO6" s="44">
        <v>77844</v>
      </c>
      <c r="BP6" s="44">
        <v>82849</v>
      </c>
      <c r="BQ6" s="44">
        <v>87854</v>
      </c>
      <c r="BR6" s="44">
        <v>92859</v>
      </c>
      <c r="BS6" s="44">
        <v>97864</v>
      </c>
      <c r="BT6" s="66"/>
      <c r="BU6" s="66"/>
      <c r="BV6" s="66"/>
      <c r="BW6" s="66"/>
      <c r="BX6" s="66"/>
      <c r="BY6" s="57"/>
    </row>
    <row r="7" spans="1:77" ht="15.75" thickTop="1" x14ac:dyDescent="0.25">
      <c r="A7" s="50" t="s">
        <v>380</v>
      </c>
      <c r="B7" s="45">
        <f>'102869'!B8</f>
        <v>1</v>
      </c>
      <c r="C7" s="45">
        <f>'107874'!B8</f>
        <v>1</v>
      </c>
      <c r="D7" s="45">
        <f>'112879'!B8</f>
        <v>1</v>
      </c>
      <c r="E7" s="45">
        <f>'117884'!B8</f>
        <v>1</v>
      </c>
      <c r="F7" s="45">
        <f>'122889'!B8</f>
        <v>1</v>
      </c>
      <c r="G7" s="45">
        <f>'12779'!B8</f>
        <v>1</v>
      </c>
      <c r="H7" s="45">
        <f>'127894'!B8</f>
        <v>1</v>
      </c>
      <c r="I7" s="45">
        <f>'132899'!B8</f>
        <v>1</v>
      </c>
      <c r="J7" s="45">
        <f>'137904'!B8</f>
        <v>1</v>
      </c>
      <c r="K7" s="45">
        <f>'142909'!B8</f>
        <v>1</v>
      </c>
      <c r="L7" s="45">
        <f>'147914'!B8</f>
        <v>1</v>
      </c>
      <c r="M7" s="45">
        <f>'152919'!B8</f>
        <v>1</v>
      </c>
      <c r="N7" s="45">
        <f>'157924'!B8</f>
        <v>1</v>
      </c>
      <c r="O7" s="45">
        <f>'162929'!B8</f>
        <v>1</v>
      </c>
      <c r="P7" s="45">
        <f>'167934'!B8</f>
        <v>1</v>
      </c>
      <c r="Q7" s="45">
        <f>'172939'!B8</f>
        <v>1</v>
      </c>
      <c r="R7" s="45">
        <f>'17784'!B8</f>
        <v>1</v>
      </c>
      <c r="S7" s="45">
        <f>'177944'!B8</f>
        <v>1</v>
      </c>
      <c r="T7" s="45">
        <f>'182949'!B8</f>
        <v>1</v>
      </c>
      <c r="U7" s="45">
        <f>'187954'!B8</f>
        <v>1</v>
      </c>
      <c r="V7" s="45">
        <f>'192959'!B8</f>
        <v>1</v>
      </c>
      <c r="W7" s="45">
        <f>'197964'!B8</f>
        <v>1</v>
      </c>
      <c r="X7" s="45">
        <f>'202969'!B8</f>
        <v>1</v>
      </c>
      <c r="Y7" s="45">
        <f>'207974'!B8</f>
        <v>1</v>
      </c>
      <c r="Z7" s="45">
        <f>'212979'!B8</f>
        <v>1</v>
      </c>
      <c r="AA7" s="45">
        <f>'217984'!B8</f>
        <v>1</v>
      </c>
      <c r="AB7" s="45">
        <f>'222989'!B8</f>
        <v>1</v>
      </c>
      <c r="AC7" s="45">
        <f>'22789'!B8</f>
        <v>1</v>
      </c>
      <c r="AD7" s="45">
        <f>'227994'!B8</f>
        <v>1</v>
      </c>
      <c r="AE7" s="45">
        <f>'232999'!B8</f>
        <v>1</v>
      </c>
      <c r="AF7" s="45">
        <f>'238004'!B8</f>
        <v>1</v>
      </c>
      <c r="AG7" s="45">
        <f>'243009'!B8</f>
        <v>1</v>
      </c>
      <c r="AH7" s="45">
        <f>'248014'!B8</f>
        <v>1</v>
      </c>
      <c r="AI7" s="45">
        <f>'253019'!B8</f>
        <v>1</v>
      </c>
      <c r="AJ7" s="45">
        <f>'258024'!B8</f>
        <v>1</v>
      </c>
      <c r="AK7" s="45">
        <f>'263029'!B8</f>
        <v>1</v>
      </c>
      <c r="AL7" s="45">
        <f>'268034'!B8</f>
        <v>1</v>
      </c>
      <c r="AM7" s="45">
        <f>'273039'!B8</f>
        <v>1</v>
      </c>
      <c r="AN7" s="45">
        <f>'2769'!B8</f>
        <v>1</v>
      </c>
      <c r="AO7" s="45">
        <f>'27794'!B8</f>
        <v>1</v>
      </c>
      <c r="AP7" s="45">
        <f>'278044'!B8</f>
        <v>1</v>
      </c>
      <c r="AQ7" s="45">
        <f>'283049'!B8</f>
        <v>1</v>
      </c>
      <c r="AR7" s="45">
        <f>'288054'!B8</f>
        <v>1</v>
      </c>
      <c r="AS7" s="45">
        <f>'293059'!B8</f>
        <v>1</v>
      </c>
      <c r="AT7" s="45">
        <f>'298064'!B8</f>
        <v>1</v>
      </c>
      <c r="AU7" s="45">
        <f>'303069'!B8</f>
        <v>1</v>
      </c>
      <c r="AV7" s="45">
        <f>'308074'!B8</f>
        <v>1</v>
      </c>
      <c r="AW7" s="45">
        <f>'313079'!B8</f>
        <v>1</v>
      </c>
      <c r="AX7" s="45">
        <f>'318084'!B8</f>
        <v>1</v>
      </c>
      <c r="AY7" s="45">
        <f>'323089'!B8</f>
        <v>1</v>
      </c>
      <c r="AZ7" s="45">
        <f>'32799'!B8</f>
        <v>1</v>
      </c>
      <c r="BA7" s="45">
        <f>'328094'!B8</f>
        <v>1</v>
      </c>
      <c r="BB7" s="45">
        <f>'333099'!B8</f>
        <v>1</v>
      </c>
      <c r="BC7" s="45">
        <f>'338104'!B8</f>
        <v>1</v>
      </c>
      <c r="BD7" s="45">
        <f>'343109'!B8</f>
        <v>1</v>
      </c>
      <c r="BE7" s="45">
        <f>'37804'!B8</f>
        <v>1</v>
      </c>
      <c r="BF7" s="45">
        <f>'42809'!B8</f>
        <v>1</v>
      </c>
      <c r="BG7" s="45">
        <f>'47814'!B8</f>
        <v>1</v>
      </c>
      <c r="BH7" s="45">
        <f>'500'!B8</f>
        <v>1</v>
      </c>
      <c r="BI7" s="45">
        <f>'52819'!B8</f>
        <v>1</v>
      </c>
      <c r="BJ7" s="45">
        <f>'57824'!B8</f>
        <v>1</v>
      </c>
      <c r="BK7" s="45">
        <f>'62829'!B8</f>
        <v>1</v>
      </c>
      <c r="BL7" s="45">
        <f>'67834'!B8</f>
        <v>1</v>
      </c>
      <c r="BM7" s="45">
        <f>'72839'!B8</f>
        <v>1</v>
      </c>
      <c r="BN7" s="45">
        <f>'7774'!B8</f>
        <v>1</v>
      </c>
      <c r="BO7" s="45">
        <f>'77844'!B8</f>
        <v>1</v>
      </c>
      <c r="BP7" s="45">
        <f>'82849'!B8</f>
        <v>1</v>
      </c>
      <c r="BQ7" s="45">
        <f>'87854'!B8</f>
        <v>1</v>
      </c>
      <c r="BR7" s="45">
        <f>'92859'!B8</f>
        <v>1</v>
      </c>
      <c r="BS7" s="45">
        <f>'97864'!B8</f>
        <v>1</v>
      </c>
      <c r="BT7" s="48"/>
      <c r="BU7" s="48"/>
      <c r="BV7" s="48"/>
      <c r="BW7" s="48"/>
      <c r="BX7" s="48"/>
      <c r="BY7" s="58"/>
    </row>
    <row r="8" spans="1:77" x14ac:dyDescent="0.25">
      <c r="A8" s="51" t="s">
        <v>381</v>
      </c>
      <c r="B8" s="36">
        <f ca="1">'102869'!B29</f>
        <v>10</v>
      </c>
      <c r="C8" s="36">
        <f ca="1">'107874'!B29</f>
        <v>10</v>
      </c>
      <c r="D8" s="36">
        <f ca="1">'112879'!B29</f>
        <v>10</v>
      </c>
      <c r="E8" s="36">
        <f ca="1">'117884'!B29</f>
        <v>10</v>
      </c>
      <c r="F8" s="36">
        <f ca="1">'122889'!B29</f>
        <v>10</v>
      </c>
      <c r="G8" s="36">
        <f ca="1">'12779'!B29</f>
        <v>10</v>
      </c>
      <c r="H8" s="36">
        <f ca="1">'127894'!B29</f>
        <v>10</v>
      </c>
      <c r="I8" s="36">
        <f ca="1">'132899'!B29</f>
        <v>10</v>
      </c>
      <c r="J8" s="36">
        <f ca="1">'137904'!B29</f>
        <v>10</v>
      </c>
      <c r="K8" s="36">
        <f ca="1">'142909'!B29</f>
        <v>10</v>
      </c>
      <c r="L8" s="36">
        <f ca="1">'147914'!B29</f>
        <v>10</v>
      </c>
      <c r="M8" s="36">
        <f ca="1">'152919'!B29</f>
        <v>10</v>
      </c>
      <c r="N8" s="36">
        <f ca="1">'157924'!B29</f>
        <v>10</v>
      </c>
      <c r="O8" s="36">
        <f ca="1">'162929'!B29</f>
        <v>10</v>
      </c>
      <c r="P8" s="36">
        <f ca="1">'167934'!B29</f>
        <v>10</v>
      </c>
      <c r="Q8" s="36">
        <f ca="1">'172939'!B29</f>
        <v>10</v>
      </c>
      <c r="R8" s="36">
        <f ca="1">'17784'!B29</f>
        <v>10</v>
      </c>
      <c r="S8" s="36">
        <f ca="1">'177944'!B29</f>
        <v>10</v>
      </c>
      <c r="T8" s="36">
        <f ca="1">'182949'!B29</f>
        <v>10</v>
      </c>
      <c r="U8" s="36">
        <f ca="1">'187954'!B29</f>
        <v>10</v>
      </c>
      <c r="V8" s="36">
        <f ca="1">'192959'!B29</f>
        <v>10</v>
      </c>
      <c r="W8" s="36">
        <f ca="1">'197964'!B29</f>
        <v>10</v>
      </c>
      <c r="X8" s="36">
        <f ca="1">'202969'!B29</f>
        <v>10</v>
      </c>
      <c r="Y8" s="36">
        <f ca="1">'207974'!B29</f>
        <v>10</v>
      </c>
      <c r="Z8" s="36">
        <f ca="1">'212979'!B29</f>
        <v>10</v>
      </c>
      <c r="AA8" s="36">
        <f ca="1">'217984'!B29</f>
        <v>10</v>
      </c>
      <c r="AB8" s="36">
        <f ca="1">'222989'!B29</f>
        <v>10</v>
      </c>
      <c r="AC8" s="36">
        <f ca="1">'22789'!B29</f>
        <v>10</v>
      </c>
      <c r="AD8" s="36">
        <f ca="1">'227994'!B29</f>
        <v>10</v>
      </c>
      <c r="AE8" s="36">
        <f ca="1">'232999'!B29</f>
        <v>10</v>
      </c>
      <c r="AF8" s="36">
        <f ca="1">'238004'!B29</f>
        <v>10</v>
      </c>
      <c r="AG8" s="36">
        <f ca="1">'243009'!B29</f>
        <v>10</v>
      </c>
      <c r="AH8" s="36">
        <f ca="1">'248014'!B29</f>
        <v>10</v>
      </c>
      <c r="AI8" s="36">
        <f ca="1">'253019'!B29</f>
        <v>10</v>
      </c>
      <c r="AJ8" s="36">
        <f ca="1">'258024'!B29</f>
        <v>10</v>
      </c>
      <c r="AK8" s="36">
        <f ca="1">'263029'!B29</f>
        <v>10</v>
      </c>
      <c r="AL8" s="36">
        <f ca="1">'268034'!B29</f>
        <v>10</v>
      </c>
      <c r="AM8" s="36">
        <f ca="1">'273039'!B29</f>
        <v>10</v>
      </c>
      <c r="AN8" s="36">
        <f ca="1">'2769'!B29</f>
        <v>10</v>
      </c>
      <c r="AO8" s="36">
        <f ca="1">'27794'!B29</f>
        <v>10</v>
      </c>
      <c r="AP8" s="36">
        <f ca="1">'278044'!B29</f>
        <v>10</v>
      </c>
      <c r="AQ8" s="36">
        <f ca="1">'283049'!B29</f>
        <v>10</v>
      </c>
      <c r="AR8" s="36">
        <f ca="1">'288054'!B29</f>
        <v>10</v>
      </c>
      <c r="AS8" s="36">
        <f ca="1">'293059'!B29</f>
        <v>10</v>
      </c>
      <c r="AT8" s="36">
        <f ca="1">'298064'!B29</f>
        <v>10</v>
      </c>
      <c r="AU8" s="36">
        <f ca="1">'303069'!B29</f>
        <v>10</v>
      </c>
      <c r="AV8" s="36">
        <f ca="1">'308074'!B29</f>
        <v>10</v>
      </c>
      <c r="AW8" s="36">
        <f ca="1">'313079'!B29</f>
        <v>10</v>
      </c>
      <c r="AX8" s="36">
        <f ca="1">'318084'!B29</f>
        <v>10</v>
      </c>
      <c r="AY8" s="36">
        <f ca="1">'323089'!B29</f>
        <v>10</v>
      </c>
      <c r="AZ8" s="36">
        <f ca="1">'32799'!B29</f>
        <v>10</v>
      </c>
      <c r="BA8" s="36">
        <f ca="1">'328094'!B29</f>
        <v>10</v>
      </c>
      <c r="BB8" s="36">
        <f ca="1">'333099'!B29</f>
        <v>10</v>
      </c>
      <c r="BC8" s="36">
        <f ca="1">'338104'!B29</f>
        <v>10</v>
      </c>
      <c r="BD8" s="36">
        <f ca="1">'343109'!B29</f>
        <v>10</v>
      </c>
      <c r="BE8" s="36">
        <f ca="1">'37804'!B29</f>
        <v>10</v>
      </c>
      <c r="BF8" s="36">
        <f ca="1">'42809'!B29</f>
        <v>10</v>
      </c>
      <c r="BG8" s="36">
        <f ca="1">'47814'!B29</f>
        <v>10</v>
      </c>
      <c r="BH8" s="36">
        <f ca="1">'500'!B29</f>
        <v>10</v>
      </c>
      <c r="BI8" s="36">
        <f ca="1">'52819'!B29</f>
        <v>10</v>
      </c>
      <c r="BJ8" s="36">
        <f ca="1">'57824'!B29</f>
        <v>10</v>
      </c>
      <c r="BK8" s="36">
        <f ca="1">'62829'!B29</f>
        <v>10</v>
      </c>
      <c r="BL8" s="36">
        <f ca="1">'67834'!B29</f>
        <v>10</v>
      </c>
      <c r="BM8" s="36">
        <f ca="1">'72839'!B29</f>
        <v>10</v>
      </c>
      <c r="BN8" s="36">
        <f ca="1">'7774'!B29</f>
        <v>10</v>
      </c>
      <c r="BO8" s="36">
        <f ca="1">'77844'!B29</f>
        <v>10</v>
      </c>
      <c r="BP8" s="36">
        <f ca="1">'82849'!B29</f>
        <v>10</v>
      </c>
      <c r="BQ8" s="36">
        <f ca="1">'87854'!B29</f>
        <v>10</v>
      </c>
      <c r="BR8" s="36">
        <f ca="1">'92859'!B29</f>
        <v>10</v>
      </c>
      <c r="BS8" s="36">
        <f ca="1">'97864'!B29</f>
        <v>10</v>
      </c>
      <c r="BY8" s="59"/>
    </row>
    <row r="9" spans="1:77" ht="15.75" thickBot="1" x14ac:dyDescent="0.3">
      <c r="A9" s="52" t="s">
        <v>382</v>
      </c>
      <c r="B9" s="46">
        <f ca="1">'102869'!H127</f>
        <v>8</v>
      </c>
      <c r="C9" s="46">
        <f ca="1">'107874'!H127</f>
        <v>9</v>
      </c>
      <c r="D9" s="46">
        <f ca="1">'112879'!H127</f>
        <v>9</v>
      </c>
      <c r="E9" s="46">
        <f ca="1">'117884'!H127</f>
        <v>8</v>
      </c>
      <c r="F9" s="46">
        <f ca="1">'122889'!H127</f>
        <v>9</v>
      </c>
      <c r="G9" s="46">
        <f ca="1">'12779'!H127</f>
        <v>9</v>
      </c>
      <c r="H9" s="46">
        <f ca="1">'127894'!H127</f>
        <v>7</v>
      </c>
      <c r="I9" s="46">
        <f ca="1">'132899'!H127</f>
        <v>10</v>
      </c>
      <c r="J9" s="46">
        <f ca="1">'137904'!H127</f>
        <v>9</v>
      </c>
      <c r="K9" s="46">
        <f ca="1">'142909'!H127</f>
        <v>9</v>
      </c>
      <c r="L9" s="46">
        <f ca="1">'147914'!H127</f>
        <v>8</v>
      </c>
      <c r="M9" s="46">
        <f ca="1">'152919'!H127</f>
        <v>9</v>
      </c>
      <c r="N9" s="46">
        <f ca="1">'157924'!H127</f>
        <v>8</v>
      </c>
      <c r="O9" s="46">
        <f ca="1">'162929'!H127</f>
        <v>8</v>
      </c>
      <c r="P9" s="46">
        <f ca="1">'167934'!H127</f>
        <v>6</v>
      </c>
      <c r="Q9" s="46">
        <f ca="1">'172939'!H127</f>
        <v>10</v>
      </c>
      <c r="R9" s="46">
        <f ca="1">'17784'!H127</f>
        <v>7</v>
      </c>
      <c r="S9" s="46">
        <f ca="1">'177944'!H127</f>
        <v>8</v>
      </c>
      <c r="T9" s="46">
        <f ca="1">'182949'!H127</f>
        <v>9</v>
      </c>
      <c r="U9" s="46">
        <f ca="1">'187954'!H127</f>
        <v>10</v>
      </c>
      <c r="V9" s="46">
        <f ca="1">'192959'!H127</f>
        <v>9</v>
      </c>
      <c r="W9" s="46">
        <f ca="1">'197964'!H127</f>
        <v>10</v>
      </c>
      <c r="X9" s="46">
        <f ca="1">'202969'!H127</f>
        <v>10</v>
      </c>
      <c r="Y9" s="46">
        <f ca="1">'207974'!H127</f>
        <v>9</v>
      </c>
      <c r="Z9" s="46">
        <f ca="1">'212979'!H127</f>
        <v>9</v>
      </c>
      <c r="AA9" s="46">
        <f ca="1">'217984'!H127</f>
        <v>8</v>
      </c>
      <c r="AB9" s="46">
        <f ca="1">'222989'!H127</f>
        <v>8</v>
      </c>
      <c r="AC9" s="46">
        <f ca="1">'22789'!H127</f>
        <v>9</v>
      </c>
      <c r="AD9" s="46">
        <f ca="1">'227994'!H127</f>
        <v>8</v>
      </c>
      <c r="AE9" s="46">
        <f ca="1">'232999'!H127</f>
        <v>8</v>
      </c>
      <c r="AF9" s="46">
        <f ca="1">'238004'!H127</f>
        <v>10</v>
      </c>
      <c r="AG9" s="46">
        <f ca="1">'243009'!H127</f>
        <v>9</v>
      </c>
      <c r="AH9" s="46">
        <f ca="1">'248014'!H127</f>
        <v>8</v>
      </c>
      <c r="AI9" s="46">
        <f ca="1">'253019'!H127</f>
        <v>9</v>
      </c>
      <c r="AJ9" s="46">
        <f ca="1">'258024'!H127</f>
        <v>6</v>
      </c>
      <c r="AK9" s="46">
        <f ca="1">'263029'!H127</f>
        <v>9</v>
      </c>
      <c r="AL9" s="46">
        <f ca="1">'268034'!H127</f>
        <v>9</v>
      </c>
      <c r="AM9" s="46">
        <f ca="1">'273039'!H127</f>
        <v>10</v>
      </c>
      <c r="AN9" s="46">
        <f ca="1">'2769'!H127</f>
        <v>8</v>
      </c>
      <c r="AO9" s="46">
        <f ca="1">'27794'!H127</f>
        <v>10</v>
      </c>
      <c r="AP9" s="46">
        <f ca="1">'278044'!H127</f>
        <v>8</v>
      </c>
      <c r="AQ9" s="46">
        <f ca="1">'283049'!H127</f>
        <v>9</v>
      </c>
      <c r="AR9" s="46">
        <f ca="1">'288054'!H127</f>
        <v>9</v>
      </c>
      <c r="AS9" s="46">
        <f ca="1">'293059'!H127</f>
        <v>8</v>
      </c>
      <c r="AT9" s="46">
        <f ca="1">'298064'!H127</f>
        <v>10</v>
      </c>
      <c r="AU9" s="46">
        <f ca="1">'303069'!H127</f>
        <v>10</v>
      </c>
      <c r="AV9" s="46">
        <f ca="1">'308074'!H127</f>
        <v>10</v>
      </c>
      <c r="AW9" s="46">
        <f ca="1">'313079'!H127</f>
        <v>7</v>
      </c>
      <c r="AX9" s="46">
        <f ca="1">'318084'!H127</f>
        <v>7</v>
      </c>
      <c r="AY9" s="46">
        <f ca="1">'323089'!H127</f>
        <v>9</v>
      </c>
      <c r="AZ9" s="46">
        <f ca="1">'32799'!H127</f>
        <v>9</v>
      </c>
      <c r="BA9" s="46">
        <f ca="1">'328094'!H127</f>
        <v>10</v>
      </c>
      <c r="BB9" s="46">
        <f ca="1">'333099'!H127</f>
        <v>9</v>
      </c>
      <c r="BC9" s="46">
        <f ca="1">'338104'!H127</f>
        <v>8</v>
      </c>
      <c r="BD9" s="46">
        <f ca="1">'343109'!H127</f>
        <v>7</v>
      </c>
      <c r="BE9" s="46">
        <f ca="1">'37804'!H127</f>
        <v>8</v>
      </c>
      <c r="BF9" s="46">
        <f ca="1">'42809'!H127</f>
        <v>10</v>
      </c>
      <c r="BG9" s="46">
        <f ca="1">'47814'!H127</f>
        <v>10</v>
      </c>
      <c r="BH9" s="46">
        <f ca="1">'500'!H127</f>
        <v>8</v>
      </c>
      <c r="BI9" s="46">
        <f ca="1">'52819'!H127</f>
        <v>9</v>
      </c>
      <c r="BJ9" s="46">
        <f ca="1">'57824'!H127</f>
        <v>8</v>
      </c>
      <c r="BK9" s="46">
        <f ca="1">'62829'!H127</f>
        <v>9</v>
      </c>
      <c r="BL9" s="46">
        <f ca="1">'67834'!H127</f>
        <v>10</v>
      </c>
      <c r="BM9" s="46">
        <f ca="1">'72839'!H127</f>
        <v>7</v>
      </c>
      <c r="BN9" s="46">
        <f ca="1">'7774'!H127</f>
        <v>9</v>
      </c>
      <c r="BO9" s="46">
        <f ca="1">'77844'!H127</f>
        <v>9</v>
      </c>
      <c r="BP9" s="46">
        <f ca="1">'82849'!H127</f>
        <v>8</v>
      </c>
      <c r="BQ9" s="46">
        <f ca="1">'87854'!H127</f>
        <v>9</v>
      </c>
      <c r="BR9" s="46">
        <f ca="1">'92859'!H127</f>
        <v>8</v>
      </c>
      <c r="BS9" s="46">
        <f ca="1">'97864'!H127</f>
        <v>9</v>
      </c>
      <c r="BT9" s="43"/>
      <c r="BU9" s="43"/>
      <c r="BV9" s="43"/>
      <c r="BW9" s="43"/>
      <c r="BX9" s="43"/>
      <c r="BY9" s="60"/>
    </row>
    <row r="10" spans="1:77" ht="15.75" thickTop="1" x14ac:dyDescent="0.25">
      <c r="A10" s="51" t="s">
        <v>383</v>
      </c>
      <c r="BU10" s="34" t="s">
        <v>384</v>
      </c>
      <c r="BV10" s="34" t="s">
        <v>385</v>
      </c>
      <c r="BW10" s="34" t="s">
        <v>386</v>
      </c>
      <c r="BY10" s="59"/>
    </row>
    <row r="11" spans="1:77" x14ac:dyDescent="0.25">
      <c r="A11" s="53" t="s">
        <v>170</v>
      </c>
      <c r="B11" s="39">
        <f ca="1">'102869'!C16</f>
        <v>0</v>
      </c>
      <c r="C11" s="39">
        <f ca="1">'107874'!C16</f>
        <v>0</v>
      </c>
      <c r="D11" s="39">
        <f ca="1">'112879'!C16</f>
        <v>0</v>
      </c>
      <c r="E11" s="39">
        <f ca="1">'117884'!C16</f>
        <v>0</v>
      </c>
      <c r="F11" s="39">
        <f ca="1">'122889'!C16</f>
        <v>0</v>
      </c>
      <c r="G11" s="39">
        <f ca="1">'12779'!C16</f>
        <v>0</v>
      </c>
      <c r="H11" s="39">
        <f ca="1">'127894'!C16</f>
        <v>0</v>
      </c>
      <c r="I11" s="39">
        <f ca="1">'132899'!C16</f>
        <v>0</v>
      </c>
      <c r="J11" s="39">
        <f ca="1">'137904'!C16</f>
        <v>0</v>
      </c>
      <c r="K11" s="39">
        <f ca="1">'142909'!C16</f>
        <v>0</v>
      </c>
      <c r="L11" s="39">
        <f ca="1">'147914'!C16</f>
        <v>0</v>
      </c>
      <c r="M11" s="39">
        <f ca="1">'152919'!C16</f>
        <v>0</v>
      </c>
      <c r="N11" s="39">
        <f ca="1">'157924'!C16</f>
        <v>0</v>
      </c>
      <c r="O11" s="39">
        <f ca="1">'162929'!C16</f>
        <v>0</v>
      </c>
      <c r="P11" s="39">
        <f ca="1">'167934'!C16</f>
        <v>0</v>
      </c>
      <c r="Q11" s="39">
        <f ca="1">'172939'!C16</f>
        <v>0</v>
      </c>
      <c r="R11" s="39">
        <f ca="1">'17784'!C16</f>
        <v>0</v>
      </c>
      <c r="S11" s="39">
        <f ca="1">'177944'!C16</f>
        <v>0</v>
      </c>
      <c r="T11" s="39">
        <f ca="1">'182949'!C16</f>
        <v>0</v>
      </c>
      <c r="U11" s="39">
        <f ca="1">'187954'!C16</f>
        <v>0</v>
      </c>
      <c r="V11" s="39">
        <f ca="1">'192959'!C16</f>
        <v>0</v>
      </c>
      <c r="W11" s="39">
        <f ca="1">'197964'!C16</f>
        <v>0</v>
      </c>
      <c r="X11" s="39">
        <f ca="1">'202969'!C16</f>
        <v>0</v>
      </c>
      <c r="Y11" s="39">
        <f ca="1">'207974'!C16</f>
        <v>0</v>
      </c>
      <c r="Z11" s="39">
        <f ca="1">'212979'!C16</f>
        <v>0</v>
      </c>
      <c r="AA11" s="39">
        <f ca="1">'217984'!C16</f>
        <v>0</v>
      </c>
      <c r="AB11" s="39">
        <f ca="1">'222989'!C16</f>
        <v>0</v>
      </c>
      <c r="AC11" s="39">
        <f ca="1">'22789'!C16</f>
        <v>0</v>
      </c>
      <c r="AD11" s="39">
        <f ca="1">'227994'!C16</f>
        <v>0</v>
      </c>
      <c r="AE11" s="39">
        <f ca="1">'232999'!C16</f>
        <v>0</v>
      </c>
      <c r="AF11" s="39">
        <f ca="1">'238004'!C16</f>
        <v>0</v>
      </c>
      <c r="AG11" s="39">
        <f ca="1">'243009'!C16</f>
        <v>0</v>
      </c>
      <c r="AH11" s="39">
        <f ca="1">'248014'!C16</f>
        <v>0</v>
      </c>
      <c r="AI11" s="39">
        <f ca="1">'253019'!C16</f>
        <v>0</v>
      </c>
      <c r="AJ11" s="39">
        <f ca="1">'258024'!C16</f>
        <v>0</v>
      </c>
      <c r="AK11" s="39">
        <f ca="1">'263029'!C16</f>
        <v>0</v>
      </c>
      <c r="AL11" s="39">
        <f ca="1">'268034'!C16</f>
        <v>0</v>
      </c>
      <c r="AM11" s="39">
        <f ca="1">'273039'!C16</f>
        <v>0</v>
      </c>
      <c r="AN11" s="39">
        <f ca="1">'2769'!C16</f>
        <v>0</v>
      </c>
      <c r="AO11" s="39">
        <f ca="1">'27794'!C16</f>
        <v>0</v>
      </c>
      <c r="AP11" s="39">
        <f ca="1">'278044'!C16</f>
        <v>0</v>
      </c>
      <c r="AQ11" s="39">
        <f ca="1">'283049'!C16</f>
        <v>0</v>
      </c>
      <c r="AR11" s="39">
        <f ca="1">'288054'!C16</f>
        <v>0</v>
      </c>
      <c r="AS11" s="39">
        <f ca="1">'293059'!C16</f>
        <v>0</v>
      </c>
      <c r="AT11" s="39">
        <f ca="1">'298064'!C16</f>
        <v>0</v>
      </c>
      <c r="AU11" s="39">
        <f ca="1">'303069'!C16</f>
        <v>0</v>
      </c>
      <c r="AV11" s="39">
        <f ca="1">'308074'!C16</f>
        <v>0</v>
      </c>
      <c r="AW11" s="39">
        <f ca="1">'313079'!C16</f>
        <v>14.285714285714285</v>
      </c>
      <c r="AX11" s="39">
        <f ca="1">'318084'!C16</f>
        <v>0</v>
      </c>
      <c r="AY11" s="39">
        <f ca="1">'323089'!C16</f>
        <v>0</v>
      </c>
      <c r="AZ11" s="39">
        <f ca="1">'32799'!C16</f>
        <v>0</v>
      </c>
      <c r="BA11" s="39">
        <f ca="1">'328094'!C16</f>
        <v>0</v>
      </c>
      <c r="BB11" s="39">
        <f ca="1">'333099'!C16</f>
        <v>0</v>
      </c>
      <c r="BC11" s="39">
        <f ca="1">'338104'!C16</f>
        <v>0</v>
      </c>
      <c r="BD11" s="39">
        <f ca="1">'343109'!C16</f>
        <v>0</v>
      </c>
      <c r="BE11" s="39">
        <f ca="1">'37804'!C16</f>
        <v>0</v>
      </c>
      <c r="BF11" s="39">
        <f ca="1">'42809'!C16</f>
        <v>0</v>
      </c>
      <c r="BG11" s="39">
        <f ca="1">'47814'!C16</f>
        <v>0</v>
      </c>
      <c r="BH11" s="39">
        <f ca="1">'500'!C16</f>
        <v>12.5</v>
      </c>
      <c r="BI11" s="39">
        <f ca="1">'52819'!C16</f>
        <v>0</v>
      </c>
      <c r="BJ11" s="39">
        <f ca="1">'57824'!C16</f>
        <v>0</v>
      </c>
      <c r="BK11" s="39">
        <f ca="1">'62829'!C16</f>
        <v>0</v>
      </c>
      <c r="BL11" s="39">
        <f ca="1">'67834'!C16</f>
        <v>0</v>
      </c>
      <c r="BM11" s="39">
        <f ca="1">'72839'!C16</f>
        <v>0</v>
      </c>
      <c r="BN11" s="39">
        <f ca="1">'7774'!C16</f>
        <v>0</v>
      </c>
      <c r="BO11" s="39">
        <f ca="1">'77844'!C16</f>
        <v>0</v>
      </c>
      <c r="BP11" s="39">
        <f ca="1">'82849'!C16</f>
        <v>0</v>
      </c>
      <c r="BQ11" s="39">
        <f ca="1">'87854'!C16</f>
        <v>0</v>
      </c>
      <c r="BR11" s="39">
        <f ca="1">'92859'!C16</f>
        <v>0</v>
      </c>
      <c r="BS11" s="39">
        <f ca="1">'97864'!C16</f>
        <v>0</v>
      </c>
      <c r="BT11" s="38"/>
      <c r="BU11" s="39">
        <f ca="1">AVERAGE(B11:BS11)</f>
        <v>0.38265306122448978</v>
      </c>
      <c r="BV11" s="39">
        <f ca="1">STDEV(B11:BS11)</f>
        <v>2.2524768881522665</v>
      </c>
      <c r="BW11" s="39">
        <f ca="1">BV11/SQRT(70)</f>
        <v>0.26922248185840958</v>
      </c>
      <c r="BX11" s="38"/>
      <c r="BY11" s="61"/>
    </row>
    <row r="12" spans="1:77" x14ac:dyDescent="0.25">
      <c r="A12" s="54" t="s">
        <v>171</v>
      </c>
      <c r="B12" s="37">
        <f ca="1">'102869'!C17</f>
        <v>37.5</v>
      </c>
      <c r="C12" s="37">
        <f ca="1">'107874'!C17</f>
        <v>22.222222222222221</v>
      </c>
      <c r="D12" s="37">
        <f ca="1">'112879'!C17</f>
        <v>22.222222222222221</v>
      </c>
      <c r="E12" s="37">
        <f ca="1">'117884'!C17</f>
        <v>50</v>
      </c>
      <c r="F12" s="37">
        <f ca="1">'122889'!C17</f>
        <v>44.444444444444443</v>
      </c>
      <c r="G12" s="37">
        <f ca="1">'12779'!C17</f>
        <v>0</v>
      </c>
      <c r="H12" s="37">
        <f ca="1">'127894'!C17</f>
        <v>57.142857142857139</v>
      </c>
      <c r="I12" s="37">
        <f ca="1">'132899'!C17</f>
        <v>30</v>
      </c>
      <c r="J12" s="37">
        <f ca="1">'137904'!C17</f>
        <v>11.111111111111111</v>
      </c>
      <c r="K12" s="37">
        <f ca="1">'142909'!C17</f>
        <v>22.222222222222221</v>
      </c>
      <c r="L12" s="37">
        <f ca="1">'147914'!C17</f>
        <v>50</v>
      </c>
      <c r="M12" s="37">
        <f ca="1">'152919'!C17</f>
        <v>0</v>
      </c>
      <c r="N12" s="37">
        <f ca="1">'157924'!C17</f>
        <v>0</v>
      </c>
      <c r="O12" s="37">
        <f ca="1">'162929'!C17</f>
        <v>12.5</v>
      </c>
      <c r="P12" s="37">
        <f ca="1">'167934'!C17</f>
        <v>0</v>
      </c>
      <c r="Q12" s="37">
        <f ca="1">'172939'!C17</f>
        <v>20</v>
      </c>
      <c r="R12" s="37">
        <f ca="1">'17784'!C17</f>
        <v>0</v>
      </c>
      <c r="S12" s="37">
        <f ca="1">'177944'!C17</f>
        <v>50</v>
      </c>
      <c r="T12" s="37">
        <f ca="1">'182949'!C17</f>
        <v>55.555555555555557</v>
      </c>
      <c r="U12" s="37">
        <f ca="1">'187954'!C17</f>
        <v>40</v>
      </c>
      <c r="V12" s="37">
        <f ca="1">'192959'!C17</f>
        <v>0</v>
      </c>
      <c r="W12" s="37">
        <f ca="1">'197964'!C17</f>
        <v>40</v>
      </c>
      <c r="X12" s="37">
        <f ca="1">'202969'!C17</f>
        <v>40</v>
      </c>
      <c r="Y12" s="37">
        <f ca="1">'207974'!C17</f>
        <v>11.111111111111111</v>
      </c>
      <c r="Z12" s="37">
        <f ca="1">'212979'!C17</f>
        <v>11.111111111111111</v>
      </c>
      <c r="AA12" s="37">
        <f ca="1">'217984'!C17</f>
        <v>62.5</v>
      </c>
      <c r="AB12" s="37">
        <f ca="1">'222989'!C17</f>
        <v>12.5</v>
      </c>
      <c r="AC12" s="37">
        <f ca="1">'22789'!C17</f>
        <v>0</v>
      </c>
      <c r="AD12" s="37">
        <f ca="1">'227994'!C17</f>
        <v>25</v>
      </c>
      <c r="AE12" s="37">
        <f ca="1">'232999'!C17</f>
        <v>25</v>
      </c>
      <c r="AF12" s="37">
        <f ca="1">'238004'!C17</f>
        <v>0</v>
      </c>
      <c r="AG12" s="37">
        <f ca="1">'243009'!C17</f>
        <v>0</v>
      </c>
      <c r="AH12" s="37">
        <f ca="1">'248014'!C17</f>
        <v>0</v>
      </c>
      <c r="AI12" s="37">
        <f ca="1">'253019'!C17</f>
        <v>0</v>
      </c>
      <c r="AJ12" s="37">
        <f ca="1">'258024'!C17</f>
        <v>50</v>
      </c>
      <c r="AK12" s="37">
        <f ca="1">'263029'!C17</f>
        <v>44.444444444444443</v>
      </c>
      <c r="AL12" s="37">
        <f ca="1">'268034'!C17</f>
        <v>33.333333333333329</v>
      </c>
      <c r="AM12" s="37">
        <f ca="1">'273039'!C17</f>
        <v>40</v>
      </c>
      <c r="AN12" s="37">
        <f ca="1">'2769'!C17</f>
        <v>12.5</v>
      </c>
      <c r="AO12" s="37">
        <f ca="1">'27794'!C17</f>
        <v>10</v>
      </c>
      <c r="AP12" s="37">
        <f ca="1">'278044'!C17</f>
        <v>25</v>
      </c>
      <c r="AQ12" s="37">
        <f ca="1">'283049'!C17</f>
        <v>0</v>
      </c>
      <c r="AR12" s="37">
        <f ca="1">'288054'!C17</f>
        <v>33.333333333333329</v>
      </c>
      <c r="AS12" s="37">
        <f ca="1">'293059'!C17</f>
        <v>25</v>
      </c>
      <c r="AT12" s="37">
        <f ca="1">'298064'!C17</f>
        <v>20</v>
      </c>
      <c r="AU12" s="37">
        <f ca="1">'303069'!C17</f>
        <v>50</v>
      </c>
      <c r="AV12" s="37">
        <f ca="1">'308074'!C17</f>
        <v>0</v>
      </c>
      <c r="AW12" s="37">
        <f ca="1">'313079'!C17</f>
        <v>0</v>
      </c>
      <c r="AX12" s="37">
        <f ca="1">'318084'!C17</f>
        <v>14.285714285714285</v>
      </c>
      <c r="AY12" s="37">
        <f ca="1">'323089'!C17</f>
        <v>44.444444444444443</v>
      </c>
      <c r="AZ12" s="37">
        <f ca="1">'32799'!C17</f>
        <v>33.333333333333329</v>
      </c>
      <c r="BA12" s="37">
        <f ca="1">'328094'!C17</f>
        <v>30</v>
      </c>
      <c r="BB12" s="37">
        <f ca="1">'333099'!C17</f>
        <v>22.222222222222221</v>
      </c>
      <c r="BC12" s="37">
        <f ca="1">'338104'!C17</f>
        <v>50</v>
      </c>
      <c r="BD12" s="37">
        <f ca="1">'343109'!C17</f>
        <v>14.285714285714285</v>
      </c>
      <c r="BE12" s="37">
        <f ca="1">'37804'!C17</f>
        <v>25</v>
      </c>
      <c r="BF12" s="37">
        <f ca="1">'42809'!C17</f>
        <v>0</v>
      </c>
      <c r="BG12" s="37">
        <f ca="1">'47814'!C17</f>
        <v>60</v>
      </c>
      <c r="BH12" s="37">
        <f ca="1">'500'!C17</f>
        <v>12.5</v>
      </c>
      <c r="BI12" s="37">
        <f ca="1">'52819'!C17</f>
        <v>11.111111111111111</v>
      </c>
      <c r="BJ12" s="37">
        <f ca="1">'57824'!C17</f>
        <v>12.5</v>
      </c>
      <c r="BK12" s="37">
        <f ca="1">'62829'!C17</f>
        <v>22.222222222222221</v>
      </c>
      <c r="BL12" s="37">
        <f ca="1">'67834'!C17</f>
        <v>0</v>
      </c>
      <c r="BM12" s="37">
        <f ca="1">'72839'!C17</f>
        <v>14.285714285714285</v>
      </c>
      <c r="BN12" s="37">
        <f ca="1">'7774'!C17</f>
        <v>0</v>
      </c>
      <c r="BO12" s="37">
        <f ca="1">'77844'!C17</f>
        <v>22.222222222222221</v>
      </c>
      <c r="BP12" s="37">
        <f ca="1">'82849'!C17</f>
        <v>12.5</v>
      </c>
      <c r="BQ12" s="37">
        <f ca="1">'87854'!C17</f>
        <v>33.333333333333329</v>
      </c>
      <c r="BR12" s="37">
        <f ca="1">'92859'!C17</f>
        <v>25</v>
      </c>
      <c r="BS12" s="37">
        <f ca="1">'97864'!C17</f>
        <v>33.333333333333329</v>
      </c>
      <c r="BU12" s="37">
        <f ca="1">AVERAGE(B12:BS12)</f>
        <v>22.690476190476179</v>
      </c>
      <c r="BV12" s="37">
        <f ca="1">STDEV(B12:BS12)</f>
        <v>18.47920989899746</v>
      </c>
      <c r="BW12" s="37">
        <f ca="1">BV12/SQRT(70)</f>
        <v>2.2086880349177096</v>
      </c>
      <c r="BY12" s="59"/>
    </row>
    <row r="13" spans="1:77" x14ac:dyDescent="0.25">
      <c r="A13" s="53" t="s">
        <v>172</v>
      </c>
      <c r="B13" s="39">
        <f ca="1">'102869'!C18</f>
        <v>25</v>
      </c>
      <c r="C13" s="39">
        <f ca="1">'107874'!C18</f>
        <v>0</v>
      </c>
      <c r="D13" s="39">
        <f ca="1">'112879'!C18</f>
        <v>11.111111111111111</v>
      </c>
      <c r="E13" s="39">
        <f ca="1">'117884'!C18</f>
        <v>12.5</v>
      </c>
      <c r="F13" s="39">
        <f ca="1">'122889'!C18</f>
        <v>0</v>
      </c>
      <c r="G13" s="39">
        <f ca="1">'12779'!C18</f>
        <v>0</v>
      </c>
      <c r="H13" s="39">
        <f ca="1">'127894'!C18</f>
        <v>0</v>
      </c>
      <c r="I13" s="39">
        <f ca="1">'132899'!C18</f>
        <v>30</v>
      </c>
      <c r="J13" s="39">
        <f ca="1">'137904'!C18</f>
        <v>33.333333333333329</v>
      </c>
      <c r="K13" s="39">
        <f ca="1">'142909'!C18</f>
        <v>33.333333333333329</v>
      </c>
      <c r="L13" s="39">
        <f ca="1">'147914'!C18</f>
        <v>0</v>
      </c>
      <c r="M13" s="39">
        <f ca="1">'152919'!C18</f>
        <v>11.111111111111111</v>
      </c>
      <c r="N13" s="39">
        <f ca="1">'157924'!C18</f>
        <v>0</v>
      </c>
      <c r="O13" s="39">
        <f ca="1">'162929'!C18</f>
        <v>0</v>
      </c>
      <c r="P13" s="39">
        <f ca="1">'167934'!C18</f>
        <v>0</v>
      </c>
      <c r="Q13" s="39">
        <f ca="1">'172939'!C18</f>
        <v>0</v>
      </c>
      <c r="R13" s="39">
        <f ca="1">'17784'!C18</f>
        <v>0</v>
      </c>
      <c r="S13" s="39">
        <f ca="1">'177944'!C18</f>
        <v>0</v>
      </c>
      <c r="T13" s="39">
        <f ca="1">'182949'!C18</f>
        <v>0</v>
      </c>
      <c r="U13" s="39">
        <f ca="1">'187954'!C18</f>
        <v>0</v>
      </c>
      <c r="V13" s="39">
        <f ca="1">'192959'!C18</f>
        <v>0</v>
      </c>
      <c r="W13" s="39">
        <f ca="1">'197964'!C18</f>
        <v>0</v>
      </c>
      <c r="X13" s="39">
        <f ca="1">'202969'!C18</f>
        <v>20</v>
      </c>
      <c r="Y13" s="39">
        <f ca="1">'207974'!C18</f>
        <v>11.111111111111111</v>
      </c>
      <c r="Z13" s="39">
        <f ca="1">'212979'!C18</f>
        <v>11.111111111111111</v>
      </c>
      <c r="AA13" s="39">
        <f ca="1">'217984'!C18</f>
        <v>0</v>
      </c>
      <c r="AB13" s="39">
        <f ca="1">'222989'!C18</f>
        <v>12.5</v>
      </c>
      <c r="AC13" s="39">
        <f ca="1">'22789'!C18</f>
        <v>0</v>
      </c>
      <c r="AD13" s="39">
        <f ca="1">'227994'!C18</f>
        <v>37.5</v>
      </c>
      <c r="AE13" s="39">
        <f ca="1">'232999'!C18</f>
        <v>0</v>
      </c>
      <c r="AF13" s="39">
        <f ca="1">'238004'!C18</f>
        <v>0</v>
      </c>
      <c r="AG13" s="39">
        <f ca="1">'243009'!C18</f>
        <v>0</v>
      </c>
      <c r="AH13" s="39">
        <f ca="1">'248014'!C18</f>
        <v>12.5</v>
      </c>
      <c r="AI13" s="39">
        <f ca="1">'253019'!C18</f>
        <v>22.222222222222221</v>
      </c>
      <c r="AJ13" s="39">
        <f ca="1">'258024'!C18</f>
        <v>0</v>
      </c>
      <c r="AK13" s="39">
        <f ca="1">'263029'!C18</f>
        <v>0</v>
      </c>
      <c r="AL13" s="39">
        <f ca="1">'268034'!C18</f>
        <v>11.111111111111111</v>
      </c>
      <c r="AM13" s="39">
        <f ca="1">'273039'!C18</f>
        <v>10</v>
      </c>
      <c r="AN13" s="39">
        <f ca="1">'2769'!C18</f>
        <v>0</v>
      </c>
      <c r="AO13" s="39">
        <f ca="1">'27794'!C18</f>
        <v>0</v>
      </c>
      <c r="AP13" s="39">
        <f ca="1">'278044'!C18</f>
        <v>12.5</v>
      </c>
      <c r="AQ13" s="39">
        <f ca="1">'283049'!C18</f>
        <v>22.222222222222221</v>
      </c>
      <c r="AR13" s="39">
        <f ca="1">'288054'!C18</f>
        <v>0</v>
      </c>
      <c r="AS13" s="39">
        <f ca="1">'293059'!C18</f>
        <v>12.5</v>
      </c>
      <c r="AT13" s="39">
        <f ca="1">'298064'!C18</f>
        <v>10</v>
      </c>
      <c r="AU13" s="39">
        <f ca="1">'303069'!C18</f>
        <v>0</v>
      </c>
      <c r="AV13" s="39">
        <f ca="1">'308074'!C18</f>
        <v>10</v>
      </c>
      <c r="AW13" s="39">
        <f ca="1">'313079'!C18</f>
        <v>14.285714285714285</v>
      </c>
      <c r="AX13" s="39">
        <f ca="1">'318084'!C18</f>
        <v>0</v>
      </c>
      <c r="AY13" s="39">
        <f ca="1">'323089'!C18</f>
        <v>0</v>
      </c>
      <c r="AZ13" s="39">
        <f ca="1">'32799'!C18</f>
        <v>0</v>
      </c>
      <c r="BA13" s="39">
        <f ca="1">'328094'!C18</f>
        <v>0</v>
      </c>
      <c r="BB13" s="39">
        <f ca="1">'333099'!C18</f>
        <v>0</v>
      </c>
      <c r="BC13" s="39">
        <f ca="1">'338104'!C18</f>
        <v>0</v>
      </c>
      <c r="BD13" s="39">
        <f ca="1">'343109'!C18</f>
        <v>0</v>
      </c>
      <c r="BE13" s="39">
        <f ca="1">'37804'!C18</f>
        <v>0</v>
      </c>
      <c r="BF13" s="39">
        <f ca="1">'42809'!C18</f>
        <v>10</v>
      </c>
      <c r="BG13" s="39">
        <f ca="1">'47814'!C18</f>
        <v>0</v>
      </c>
      <c r="BH13" s="39">
        <f ca="1">'500'!C18</f>
        <v>12.5</v>
      </c>
      <c r="BI13" s="39">
        <f ca="1">'52819'!C18</f>
        <v>0</v>
      </c>
      <c r="BJ13" s="39">
        <f ca="1">'57824'!C18</f>
        <v>0</v>
      </c>
      <c r="BK13" s="39">
        <f ca="1">'62829'!C18</f>
        <v>0</v>
      </c>
      <c r="BL13" s="39">
        <f ca="1">'67834'!C18</f>
        <v>60</v>
      </c>
      <c r="BM13" s="39">
        <f ca="1">'72839'!C18</f>
        <v>0</v>
      </c>
      <c r="BN13" s="39">
        <f ca="1">'7774'!C18</f>
        <v>0</v>
      </c>
      <c r="BO13" s="39">
        <f ca="1">'77844'!C18</f>
        <v>11.111111111111111</v>
      </c>
      <c r="BP13" s="39">
        <f ca="1">'82849'!C18</f>
        <v>25</v>
      </c>
      <c r="BQ13" s="39">
        <f ca="1">'87854'!C18</f>
        <v>0</v>
      </c>
      <c r="BR13" s="39">
        <f ca="1">'92859'!C18</f>
        <v>12.5</v>
      </c>
      <c r="BS13" s="39">
        <f ca="1">'97864'!C18</f>
        <v>0</v>
      </c>
      <c r="BT13" s="38"/>
      <c r="BU13" s="39">
        <f ca="1">AVERAGE(B13:BS13)</f>
        <v>7.3866213151927438</v>
      </c>
      <c r="BV13" s="39">
        <f ca="1">STDEV(B13:BS13)</f>
        <v>11.662740563913445</v>
      </c>
      <c r="BW13" s="39">
        <f ca="1">BV13/SQRT(70)</f>
        <v>1.3939641185234088</v>
      </c>
      <c r="BX13" s="38"/>
      <c r="BY13" s="61"/>
    </row>
    <row r="14" spans="1:77" x14ac:dyDescent="0.25">
      <c r="A14" s="54" t="s">
        <v>173</v>
      </c>
      <c r="B14" s="37">
        <f ca="1">'102869'!C19</f>
        <v>0</v>
      </c>
      <c r="C14" s="37">
        <f ca="1">'107874'!C19</f>
        <v>0</v>
      </c>
      <c r="D14" s="37">
        <f ca="1">'112879'!C19</f>
        <v>0</v>
      </c>
      <c r="E14" s="37">
        <f ca="1">'117884'!C19</f>
        <v>0</v>
      </c>
      <c r="F14" s="37">
        <f ca="1">'122889'!C19</f>
        <v>0</v>
      </c>
      <c r="G14" s="37">
        <f ca="1">'12779'!C19</f>
        <v>0</v>
      </c>
      <c r="H14" s="37">
        <f ca="1">'127894'!C19</f>
        <v>0</v>
      </c>
      <c r="I14" s="37">
        <f ca="1">'132899'!C19</f>
        <v>0</v>
      </c>
      <c r="J14" s="37">
        <f ca="1">'137904'!C19</f>
        <v>0</v>
      </c>
      <c r="K14" s="37">
        <f ca="1">'142909'!C19</f>
        <v>0</v>
      </c>
      <c r="L14" s="37">
        <f ca="1">'147914'!C19</f>
        <v>0</v>
      </c>
      <c r="M14" s="37">
        <f ca="1">'152919'!C19</f>
        <v>0</v>
      </c>
      <c r="N14" s="37">
        <f ca="1">'157924'!C19</f>
        <v>0</v>
      </c>
      <c r="O14" s="37">
        <f ca="1">'162929'!C19</f>
        <v>0</v>
      </c>
      <c r="P14" s="37">
        <f ca="1">'167934'!C19</f>
        <v>0</v>
      </c>
      <c r="Q14" s="37">
        <f ca="1">'172939'!C19</f>
        <v>0</v>
      </c>
      <c r="R14" s="37">
        <f ca="1">'17784'!C19</f>
        <v>0</v>
      </c>
      <c r="S14" s="37">
        <f ca="1">'177944'!C19</f>
        <v>0</v>
      </c>
      <c r="T14" s="37">
        <f ca="1">'182949'!C19</f>
        <v>0</v>
      </c>
      <c r="U14" s="37">
        <f ca="1">'187954'!C19</f>
        <v>0</v>
      </c>
      <c r="V14" s="37">
        <f ca="1">'192959'!C19</f>
        <v>0</v>
      </c>
      <c r="W14" s="37">
        <f ca="1">'197964'!C19</f>
        <v>0</v>
      </c>
      <c r="X14" s="37">
        <f ca="1">'202969'!C19</f>
        <v>0</v>
      </c>
      <c r="Y14" s="37">
        <f ca="1">'207974'!C19</f>
        <v>0</v>
      </c>
      <c r="Z14" s="37">
        <f ca="1">'212979'!C19</f>
        <v>0</v>
      </c>
      <c r="AA14" s="37">
        <f ca="1">'217984'!C19</f>
        <v>0</v>
      </c>
      <c r="AB14" s="37">
        <f ca="1">'222989'!C19</f>
        <v>0</v>
      </c>
      <c r="AC14" s="37">
        <f ca="1">'22789'!C19</f>
        <v>0</v>
      </c>
      <c r="AD14" s="37">
        <f ca="1">'227994'!C19</f>
        <v>0</v>
      </c>
      <c r="AE14" s="37">
        <f ca="1">'232999'!C19</f>
        <v>0</v>
      </c>
      <c r="AF14" s="37">
        <f ca="1">'238004'!C19</f>
        <v>0</v>
      </c>
      <c r="AG14" s="37">
        <f ca="1">'243009'!C19</f>
        <v>0</v>
      </c>
      <c r="AH14" s="37">
        <f ca="1">'248014'!C19</f>
        <v>0</v>
      </c>
      <c r="AI14" s="37">
        <f ca="1">'253019'!C19</f>
        <v>0</v>
      </c>
      <c r="AJ14" s="37">
        <f ca="1">'258024'!C19</f>
        <v>0</v>
      </c>
      <c r="AK14" s="37">
        <f ca="1">'263029'!C19</f>
        <v>0</v>
      </c>
      <c r="AL14" s="37">
        <f ca="1">'268034'!C19</f>
        <v>0</v>
      </c>
      <c r="AM14" s="37">
        <f ca="1">'273039'!C19</f>
        <v>0</v>
      </c>
      <c r="AN14" s="37">
        <f ca="1">'2769'!C19</f>
        <v>0</v>
      </c>
      <c r="AO14" s="37">
        <f ca="1">'27794'!C19</f>
        <v>0</v>
      </c>
      <c r="AP14" s="37">
        <f ca="1">'278044'!C19</f>
        <v>0</v>
      </c>
      <c r="AQ14" s="37">
        <f ca="1">'283049'!C19</f>
        <v>0</v>
      </c>
      <c r="AR14" s="37">
        <f ca="1">'288054'!C19</f>
        <v>0</v>
      </c>
      <c r="AS14" s="37">
        <f ca="1">'293059'!C19</f>
        <v>0</v>
      </c>
      <c r="AT14" s="37">
        <f ca="1">'298064'!C19</f>
        <v>0</v>
      </c>
      <c r="AU14" s="37">
        <f ca="1">'303069'!C19</f>
        <v>0</v>
      </c>
      <c r="AV14" s="37">
        <f ca="1">'308074'!C19</f>
        <v>0</v>
      </c>
      <c r="AW14" s="37">
        <f ca="1">'313079'!C19</f>
        <v>0</v>
      </c>
      <c r="AX14" s="37">
        <f ca="1">'318084'!C19</f>
        <v>0</v>
      </c>
      <c r="AY14" s="37">
        <f ca="1">'323089'!C19</f>
        <v>0</v>
      </c>
      <c r="AZ14" s="37">
        <f ca="1">'32799'!C19</f>
        <v>0</v>
      </c>
      <c r="BA14" s="37">
        <f ca="1">'328094'!C19</f>
        <v>0</v>
      </c>
      <c r="BB14" s="37">
        <f ca="1">'333099'!C19</f>
        <v>0</v>
      </c>
      <c r="BC14" s="37">
        <f ca="1">'338104'!C19</f>
        <v>0</v>
      </c>
      <c r="BD14" s="37">
        <f ca="1">'343109'!C19</f>
        <v>0</v>
      </c>
      <c r="BE14" s="37">
        <f ca="1">'37804'!C19</f>
        <v>0</v>
      </c>
      <c r="BF14" s="37">
        <f ca="1">'42809'!C19</f>
        <v>0</v>
      </c>
      <c r="BG14" s="37">
        <f ca="1">'47814'!C19</f>
        <v>0</v>
      </c>
      <c r="BH14" s="37">
        <f ca="1">'500'!C19</f>
        <v>0</v>
      </c>
      <c r="BI14" s="37">
        <f ca="1">'52819'!C19</f>
        <v>0</v>
      </c>
      <c r="BJ14" s="37">
        <f ca="1">'57824'!C19</f>
        <v>0</v>
      </c>
      <c r="BK14" s="37">
        <f ca="1">'62829'!C19</f>
        <v>0</v>
      </c>
      <c r="BL14" s="37">
        <f ca="1">'67834'!C19</f>
        <v>0</v>
      </c>
      <c r="BM14" s="37">
        <f ca="1">'72839'!C19</f>
        <v>0</v>
      </c>
      <c r="BN14" s="37">
        <f ca="1">'7774'!C19</f>
        <v>0</v>
      </c>
      <c r="BO14" s="37">
        <f ca="1">'77844'!C19</f>
        <v>0</v>
      </c>
      <c r="BP14" s="37">
        <f ca="1">'82849'!C19</f>
        <v>0</v>
      </c>
      <c r="BQ14" s="37">
        <f ca="1">'87854'!C19</f>
        <v>0</v>
      </c>
      <c r="BR14" s="37">
        <f ca="1">'92859'!C19</f>
        <v>0</v>
      </c>
      <c r="BS14" s="37">
        <f ca="1">'97864'!C19</f>
        <v>0</v>
      </c>
      <c r="BU14" s="37">
        <f ca="1">AVERAGE(B14:BS14)</f>
        <v>0</v>
      </c>
      <c r="BV14" s="37">
        <f ca="1">STDEV(B14:BS14)</f>
        <v>0</v>
      </c>
      <c r="BW14" s="37">
        <f ca="1">BV14/SQRT(70)</f>
        <v>0</v>
      </c>
      <c r="BY14" s="59"/>
    </row>
    <row r="15" spans="1:77" x14ac:dyDescent="0.25">
      <c r="A15" s="53" t="s">
        <v>174</v>
      </c>
      <c r="B15" s="39">
        <f ca="1">'102869'!C20</f>
        <v>0</v>
      </c>
      <c r="C15" s="39">
        <f ca="1">'107874'!C20</f>
        <v>0</v>
      </c>
      <c r="D15" s="39">
        <f ca="1">'112879'!C20</f>
        <v>0</v>
      </c>
      <c r="E15" s="39">
        <f ca="1">'117884'!C20</f>
        <v>0</v>
      </c>
      <c r="F15" s="39">
        <f ca="1">'122889'!C20</f>
        <v>0</v>
      </c>
      <c r="G15" s="39">
        <f ca="1">'12779'!C20</f>
        <v>0</v>
      </c>
      <c r="H15" s="39">
        <f ca="1">'127894'!C20</f>
        <v>0</v>
      </c>
      <c r="I15" s="39">
        <f ca="1">'132899'!C20</f>
        <v>0</v>
      </c>
      <c r="J15" s="39">
        <f ca="1">'137904'!C20</f>
        <v>0</v>
      </c>
      <c r="K15" s="39">
        <f ca="1">'142909'!C20</f>
        <v>0</v>
      </c>
      <c r="L15" s="39">
        <f ca="1">'147914'!C20</f>
        <v>0</v>
      </c>
      <c r="M15" s="39">
        <f ca="1">'152919'!C20</f>
        <v>0</v>
      </c>
      <c r="N15" s="39">
        <f ca="1">'157924'!C20</f>
        <v>0</v>
      </c>
      <c r="O15" s="39">
        <f ca="1">'162929'!C20</f>
        <v>0</v>
      </c>
      <c r="P15" s="39">
        <f ca="1">'167934'!C20</f>
        <v>0</v>
      </c>
      <c r="Q15" s="39">
        <f ca="1">'172939'!C20</f>
        <v>0</v>
      </c>
      <c r="R15" s="39">
        <f ca="1">'17784'!C20</f>
        <v>0</v>
      </c>
      <c r="S15" s="39">
        <f ca="1">'177944'!C20</f>
        <v>0</v>
      </c>
      <c r="T15" s="39">
        <f ca="1">'182949'!C20</f>
        <v>0</v>
      </c>
      <c r="U15" s="39">
        <f ca="1">'187954'!C20</f>
        <v>0</v>
      </c>
      <c r="V15" s="39">
        <f ca="1">'192959'!C20</f>
        <v>0</v>
      </c>
      <c r="W15" s="39">
        <f ca="1">'197964'!C20</f>
        <v>0</v>
      </c>
      <c r="X15" s="39">
        <f ca="1">'202969'!C20</f>
        <v>0</v>
      </c>
      <c r="Y15" s="39">
        <f ca="1">'207974'!C20</f>
        <v>0</v>
      </c>
      <c r="Z15" s="39">
        <f ca="1">'212979'!C20</f>
        <v>0</v>
      </c>
      <c r="AA15" s="39">
        <f ca="1">'217984'!C20</f>
        <v>0</v>
      </c>
      <c r="AB15" s="39">
        <f ca="1">'222989'!C20</f>
        <v>0</v>
      </c>
      <c r="AC15" s="39">
        <f ca="1">'22789'!C20</f>
        <v>0</v>
      </c>
      <c r="AD15" s="39">
        <f ca="1">'227994'!C20</f>
        <v>0</v>
      </c>
      <c r="AE15" s="39">
        <f ca="1">'232999'!C20</f>
        <v>0</v>
      </c>
      <c r="AF15" s="39">
        <f ca="1">'238004'!C20</f>
        <v>0</v>
      </c>
      <c r="AG15" s="39">
        <f ca="1">'243009'!C20</f>
        <v>0</v>
      </c>
      <c r="AH15" s="39">
        <f ca="1">'248014'!C20</f>
        <v>0</v>
      </c>
      <c r="AI15" s="39">
        <f ca="1">'253019'!C20</f>
        <v>0</v>
      </c>
      <c r="AJ15" s="39">
        <f ca="1">'258024'!C20</f>
        <v>0</v>
      </c>
      <c r="AK15" s="39">
        <f ca="1">'263029'!C20</f>
        <v>0</v>
      </c>
      <c r="AL15" s="39">
        <f ca="1">'268034'!C20</f>
        <v>0</v>
      </c>
      <c r="AM15" s="39">
        <f ca="1">'273039'!C20</f>
        <v>0</v>
      </c>
      <c r="AN15" s="39">
        <f ca="1">'2769'!C20</f>
        <v>0</v>
      </c>
      <c r="AO15" s="39">
        <f ca="1">'27794'!C20</f>
        <v>0</v>
      </c>
      <c r="AP15" s="39">
        <f ca="1">'278044'!C20</f>
        <v>0</v>
      </c>
      <c r="AQ15" s="39">
        <f ca="1">'283049'!C20</f>
        <v>0</v>
      </c>
      <c r="AR15" s="39">
        <f ca="1">'288054'!C20</f>
        <v>0</v>
      </c>
      <c r="AS15" s="39">
        <f ca="1">'293059'!C20</f>
        <v>0</v>
      </c>
      <c r="AT15" s="39">
        <f ca="1">'298064'!C20</f>
        <v>0</v>
      </c>
      <c r="AU15" s="39">
        <f ca="1">'303069'!C20</f>
        <v>0</v>
      </c>
      <c r="AV15" s="39">
        <f ca="1">'308074'!C20</f>
        <v>0</v>
      </c>
      <c r="AW15" s="39">
        <f ca="1">'313079'!C20</f>
        <v>0</v>
      </c>
      <c r="AX15" s="39">
        <f ca="1">'318084'!C20</f>
        <v>0</v>
      </c>
      <c r="AY15" s="39">
        <f ca="1">'323089'!C20</f>
        <v>0</v>
      </c>
      <c r="AZ15" s="39">
        <f ca="1">'32799'!C20</f>
        <v>0</v>
      </c>
      <c r="BA15" s="39">
        <f ca="1">'328094'!C20</f>
        <v>0</v>
      </c>
      <c r="BB15" s="39">
        <f ca="1">'333099'!C20</f>
        <v>0</v>
      </c>
      <c r="BC15" s="39">
        <f ca="1">'338104'!C20</f>
        <v>0</v>
      </c>
      <c r="BD15" s="39">
        <f ca="1">'343109'!C20</f>
        <v>0</v>
      </c>
      <c r="BE15" s="39">
        <f ca="1">'37804'!C20</f>
        <v>0</v>
      </c>
      <c r="BF15" s="39">
        <f ca="1">'42809'!C20</f>
        <v>0</v>
      </c>
      <c r="BG15" s="39">
        <f ca="1">'47814'!C20</f>
        <v>0</v>
      </c>
      <c r="BH15" s="39">
        <f ca="1">'500'!C20</f>
        <v>0</v>
      </c>
      <c r="BI15" s="39">
        <f ca="1">'52819'!C20</f>
        <v>0</v>
      </c>
      <c r="BJ15" s="39">
        <f ca="1">'57824'!C20</f>
        <v>0</v>
      </c>
      <c r="BK15" s="39">
        <f ca="1">'62829'!C20</f>
        <v>0</v>
      </c>
      <c r="BL15" s="39">
        <f ca="1">'67834'!C20</f>
        <v>0</v>
      </c>
      <c r="BM15" s="39">
        <f ca="1">'72839'!C20</f>
        <v>0</v>
      </c>
      <c r="BN15" s="39">
        <f ca="1">'7774'!C20</f>
        <v>0</v>
      </c>
      <c r="BO15" s="39">
        <f ca="1">'77844'!C20</f>
        <v>0</v>
      </c>
      <c r="BP15" s="39">
        <f ca="1">'82849'!C20</f>
        <v>0</v>
      </c>
      <c r="BQ15" s="39">
        <f ca="1">'87854'!C20</f>
        <v>0</v>
      </c>
      <c r="BR15" s="39">
        <f ca="1">'92859'!C20</f>
        <v>0</v>
      </c>
      <c r="BS15" s="39">
        <f ca="1">'97864'!C20</f>
        <v>0</v>
      </c>
      <c r="BT15" s="38"/>
      <c r="BU15" s="39">
        <f ca="1">AVERAGE(B15:BS15)</f>
        <v>0</v>
      </c>
      <c r="BV15" s="39">
        <f ca="1">STDEV(B15:BS15)</f>
        <v>0</v>
      </c>
      <c r="BW15" s="39">
        <f ca="1">BV15/SQRT(70)</f>
        <v>0</v>
      </c>
      <c r="BX15" s="38"/>
      <c r="BY15" s="61"/>
    </row>
    <row r="16" spans="1:77" x14ac:dyDescent="0.25">
      <c r="A16" s="54" t="s">
        <v>175</v>
      </c>
      <c r="B16" s="37">
        <f ca="1">'102869'!C21</f>
        <v>37.5</v>
      </c>
      <c r="C16" s="37">
        <f ca="1">'107874'!C21</f>
        <v>77.777777777777786</v>
      </c>
      <c r="D16" s="37">
        <f ca="1">'112879'!C21</f>
        <v>66.666666666666657</v>
      </c>
      <c r="E16" s="37">
        <f ca="1">'117884'!C21</f>
        <v>37.5</v>
      </c>
      <c r="F16" s="37">
        <f ca="1">'122889'!C21</f>
        <v>55.555555555555557</v>
      </c>
      <c r="G16" s="37">
        <f ca="1">'12779'!C21</f>
        <v>100</v>
      </c>
      <c r="H16" s="37">
        <f ca="1">'127894'!C21</f>
        <v>42.857142857142854</v>
      </c>
      <c r="I16" s="37">
        <f ca="1">'132899'!C21</f>
        <v>40</v>
      </c>
      <c r="J16" s="37">
        <f ca="1">'137904'!C21</f>
        <v>55.555555555555557</v>
      </c>
      <c r="K16" s="37">
        <f ca="1">'142909'!C21</f>
        <v>44.444444444444443</v>
      </c>
      <c r="L16" s="37">
        <f ca="1">'147914'!C21</f>
        <v>50</v>
      </c>
      <c r="M16" s="37">
        <f ca="1">'152919'!C21</f>
        <v>88.888888888888886</v>
      </c>
      <c r="N16" s="37">
        <f ca="1">'157924'!C21</f>
        <v>100</v>
      </c>
      <c r="O16" s="37">
        <f ca="1">'162929'!C21</f>
        <v>87.5</v>
      </c>
      <c r="P16" s="37">
        <f ca="1">'167934'!C21</f>
        <v>100</v>
      </c>
      <c r="Q16" s="37">
        <f ca="1">'172939'!C21</f>
        <v>80</v>
      </c>
      <c r="R16" s="37">
        <f ca="1">'17784'!C21</f>
        <v>100</v>
      </c>
      <c r="S16" s="37">
        <f ca="1">'177944'!C21</f>
        <v>50</v>
      </c>
      <c r="T16" s="37">
        <f ca="1">'182949'!C21</f>
        <v>44.444444444444443</v>
      </c>
      <c r="U16" s="37">
        <f ca="1">'187954'!C21</f>
        <v>60</v>
      </c>
      <c r="V16" s="37">
        <f ca="1">'192959'!C21</f>
        <v>100</v>
      </c>
      <c r="W16" s="37">
        <f ca="1">'197964'!C21</f>
        <v>60</v>
      </c>
      <c r="X16" s="37">
        <f ca="1">'202969'!C21</f>
        <v>40</v>
      </c>
      <c r="Y16" s="37">
        <f ca="1">'207974'!C21</f>
        <v>77.777777777777786</v>
      </c>
      <c r="Z16" s="37">
        <f ca="1">'212979'!C21</f>
        <v>77.777777777777786</v>
      </c>
      <c r="AA16" s="37">
        <f ca="1">'217984'!C21</f>
        <v>37.5</v>
      </c>
      <c r="AB16" s="37">
        <f ca="1">'222989'!C21</f>
        <v>75</v>
      </c>
      <c r="AC16" s="37">
        <f ca="1">'22789'!C21</f>
        <v>55.555555555555557</v>
      </c>
      <c r="AD16" s="37">
        <f ca="1">'227994'!C21</f>
        <v>37.5</v>
      </c>
      <c r="AE16" s="37">
        <f ca="1">'232999'!C21</f>
        <v>75</v>
      </c>
      <c r="AF16" s="37">
        <f ca="1">'238004'!C21</f>
        <v>100</v>
      </c>
      <c r="AG16" s="37">
        <f ca="1">'243009'!C21</f>
        <v>100</v>
      </c>
      <c r="AH16" s="37">
        <f ca="1">'248014'!C21</f>
        <v>87.5</v>
      </c>
      <c r="AI16" s="37">
        <f ca="1">'253019'!C21</f>
        <v>77.777777777777786</v>
      </c>
      <c r="AJ16" s="37">
        <f ca="1">'258024'!C21</f>
        <v>50</v>
      </c>
      <c r="AK16" s="37">
        <f ca="1">'263029'!C21</f>
        <v>55.555555555555557</v>
      </c>
      <c r="AL16" s="37">
        <f ca="1">'268034'!C21</f>
        <v>55.555555555555557</v>
      </c>
      <c r="AM16" s="37">
        <f ca="1">'273039'!C21</f>
        <v>50</v>
      </c>
      <c r="AN16" s="37">
        <f ca="1">'2769'!C21</f>
        <v>87.5</v>
      </c>
      <c r="AO16" s="37">
        <f ca="1">'27794'!C21</f>
        <v>70</v>
      </c>
      <c r="AP16" s="37">
        <f ca="1">'278044'!C21</f>
        <v>62.5</v>
      </c>
      <c r="AQ16" s="37">
        <f ca="1">'283049'!C21</f>
        <v>77.777777777777786</v>
      </c>
      <c r="AR16" s="37">
        <f ca="1">'288054'!C21</f>
        <v>66.666666666666657</v>
      </c>
      <c r="AS16" s="37">
        <f ca="1">'293059'!C21</f>
        <v>62.5</v>
      </c>
      <c r="AT16" s="37">
        <f ca="1">'298064'!C21</f>
        <v>70</v>
      </c>
      <c r="AU16" s="37">
        <f ca="1">'303069'!C21</f>
        <v>50</v>
      </c>
      <c r="AV16" s="37">
        <f ca="1">'308074'!C21</f>
        <v>90</v>
      </c>
      <c r="AW16" s="37">
        <f ca="1">'313079'!C21</f>
        <v>71.428571428571431</v>
      </c>
      <c r="AX16" s="37">
        <f ca="1">'318084'!C21</f>
        <v>85.714285714285708</v>
      </c>
      <c r="AY16" s="37">
        <f ca="1">'323089'!C21</f>
        <v>55.555555555555557</v>
      </c>
      <c r="AZ16" s="37">
        <f ca="1">'32799'!C21</f>
        <v>66.666666666666657</v>
      </c>
      <c r="BA16" s="37">
        <f ca="1">'328094'!C21</f>
        <v>70</v>
      </c>
      <c r="BB16" s="37">
        <f ca="1">'333099'!C21</f>
        <v>77.777777777777786</v>
      </c>
      <c r="BC16" s="37">
        <f ca="1">'338104'!C21</f>
        <v>50</v>
      </c>
      <c r="BD16" s="37">
        <f ca="1">'343109'!C21</f>
        <v>85.714285714285708</v>
      </c>
      <c r="BE16" s="37">
        <f ca="1">'37804'!C21</f>
        <v>75</v>
      </c>
      <c r="BF16" s="37">
        <f ca="1">'42809'!C21</f>
        <v>90</v>
      </c>
      <c r="BG16" s="37">
        <f ca="1">'47814'!C21</f>
        <v>40</v>
      </c>
      <c r="BH16" s="37">
        <f ca="1">'500'!C21</f>
        <v>62.5</v>
      </c>
      <c r="BI16" s="37">
        <f ca="1">'52819'!C21</f>
        <v>77.777777777777786</v>
      </c>
      <c r="BJ16" s="37">
        <f ca="1">'57824'!C21</f>
        <v>87.5</v>
      </c>
      <c r="BK16" s="37">
        <f ca="1">'62829'!C21</f>
        <v>77.777777777777786</v>
      </c>
      <c r="BL16" s="37">
        <f ca="1">'67834'!C21</f>
        <v>40</v>
      </c>
      <c r="BM16" s="37">
        <f ca="1">'72839'!C21</f>
        <v>85.714285714285708</v>
      </c>
      <c r="BN16" s="37">
        <f ca="1">'7774'!C21</f>
        <v>100</v>
      </c>
      <c r="BO16" s="37">
        <f ca="1">'77844'!C21</f>
        <v>66.666666666666657</v>
      </c>
      <c r="BP16" s="37">
        <f ca="1">'82849'!C21</f>
        <v>62.5</v>
      </c>
      <c r="BQ16" s="37">
        <f ca="1">'87854'!C21</f>
        <v>66.666666666666657</v>
      </c>
      <c r="BR16" s="37">
        <f ca="1">'92859'!C21</f>
        <v>62.5</v>
      </c>
      <c r="BS16" s="37">
        <f ca="1">'97864'!C21</f>
        <v>66.666666666666657</v>
      </c>
      <c r="BU16" s="37">
        <f ca="1">AVERAGE(B16:BS16)</f>
        <v>68.460884353741505</v>
      </c>
      <c r="BV16" s="37">
        <f ca="1">STDEV(B16:BS16)</f>
        <v>18.991017154731807</v>
      </c>
      <c r="BW16" s="37">
        <f ca="1">BV16/SQRT(70)</f>
        <v>2.2698607023695709</v>
      </c>
      <c r="BY16" s="59"/>
    </row>
    <row r="17" spans="1:77" x14ac:dyDescent="0.25">
      <c r="A17" s="53" t="s">
        <v>176</v>
      </c>
      <c r="B17" s="39">
        <f ca="1">'102869'!C22</f>
        <v>0</v>
      </c>
      <c r="C17" s="39">
        <f ca="1">'107874'!C22</f>
        <v>0</v>
      </c>
      <c r="D17" s="39">
        <f ca="1">'112879'!C22</f>
        <v>0</v>
      </c>
      <c r="E17" s="39">
        <f ca="1">'117884'!C22</f>
        <v>0</v>
      </c>
      <c r="F17" s="39">
        <f ca="1">'122889'!C22</f>
        <v>0</v>
      </c>
      <c r="G17" s="39">
        <f ca="1">'12779'!C22</f>
        <v>0</v>
      </c>
      <c r="H17" s="39">
        <f ca="1">'127894'!C22</f>
        <v>0</v>
      </c>
      <c r="I17" s="39">
        <f ca="1">'132899'!C22</f>
        <v>0</v>
      </c>
      <c r="J17" s="39">
        <f ca="1">'137904'!C22</f>
        <v>0</v>
      </c>
      <c r="K17" s="39">
        <f ca="1">'142909'!C22</f>
        <v>0</v>
      </c>
      <c r="L17" s="39">
        <f ca="1">'147914'!C22</f>
        <v>0</v>
      </c>
      <c r="M17" s="39">
        <f ca="1">'152919'!C22</f>
        <v>0</v>
      </c>
      <c r="N17" s="39">
        <f ca="1">'157924'!C22</f>
        <v>0</v>
      </c>
      <c r="O17" s="39">
        <f ca="1">'162929'!C22</f>
        <v>0</v>
      </c>
      <c r="P17" s="39">
        <f ca="1">'167934'!C22</f>
        <v>0</v>
      </c>
      <c r="Q17" s="39">
        <f ca="1">'172939'!C22</f>
        <v>0</v>
      </c>
      <c r="R17" s="39">
        <f ca="1">'17784'!C22</f>
        <v>0</v>
      </c>
      <c r="S17" s="39">
        <f ca="1">'177944'!C22</f>
        <v>0</v>
      </c>
      <c r="T17" s="39">
        <f ca="1">'182949'!C22</f>
        <v>0</v>
      </c>
      <c r="U17" s="39">
        <f ca="1">'187954'!C22</f>
        <v>0</v>
      </c>
      <c r="V17" s="39">
        <f ca="1">'192959'!C22</f>
        <v>0</v>
      </c>
      <c r="W17" s="39">
        <f ca="1">'197964'!C22</f>
        <v>0</v>
      </c>
      <c r="X17" s="39">
        <f ca="1">'202969'!C22</f>
        <v>0</v>
      </c>
      <c r="Y17" s="39">
        <f ca="1">'207974'!C22</f>
        <v>0</v>
      </c>
      <c r="Z17" s="39">
        <f ca="1">'212979'!C22</f>
        <v>0</v>
      </c>
      <c r="AA17" s="39">
        <f ca="1">'217984'!C22</f>
        <v>0</v>
      </c>
      <c r="AB17" s="39">
        <f ca="1">'222989'!C22</f>
        <v>0</v>
      </c>
      <c r="AC17" s="39">
        <f ca="1">'22789'!C22</f>
        <v>0</v>
      </c>
      <c r="AD17" s="39">
        <f ca="1">'227994'!C22</f>
        <v>0</v>
      </c>
      <c r="AE17" s="39">
        <f ca="1">'232999'!C22</f>
        <v>0</v>
      </c>
      <c r="AF17" s="39">
        <f ca="1">'238004'!C22</f>
        <v>0</v>
      </c>
      <c r="AG17" s="39">
        <f ca="1">'243009'!C22</f>
        <v>0</v>
      </c>
      <c r="AH17" s="39">
        <f ca="1">'248014'!C22</f>
        <v>0</v>
      </c>
      <c r="AI17" s="39">
        <f ca="1">'253019'!C22</f>
        <v>0</v>
      </c>
      <c r="AJ17" s="39">
        <f ca="1">'258024'!C22</f>
        <v>0</v>
      </c>
      <c r="AK17" s="39">
        <f ca="1">'263029'!C22</f>
        <v>0</v>
      </c>
      <c r="AL17" s="39">
        <f ca="1">'268034'!C22</f>
        <v>0</v>
      </c>
      <c r="AM17" s="39">
        <f ca="1">'273039'!C22</f>
        <v>0</v>
      </c>
      <c r="AN17" s="39">
        <f ca="1">'2769'!C22</f>
        <v>0</v>
      </c>
      <c r="AO17" s="39">
        <f ca="1">'27794'!C22</f>
        <v>0</v>
      </c>
      <c r="AP17" s="39">
        <f ca="1">'278044'!C22</f>
        <v>0</v>
      </c>
      <c r="AQ17" s="39">
        <f ca="1">'283049'!C22</f>
        <v>0</v>
      </c>
      <c r="AR17" s="39">
        <f ca="1">'288054'!C22</f>
        <v>0</v>
      </c>
      <c r="AS17" s="39">
        <f ca="1">'293059'!C22</f>
        <v>0</v>
      </c>
      <c r="AT17" s="39">
        <f ca="1">'298064'!C22</f>
        <v>0</v>
      </c>
      <c r="AU17" s="39">
        <f ca="1">'303069'!C22</f>
        <v>0</v>
      </c>
      <c r="AV17" s="39">
        <f ca="1">'308074'!C22</f>
        <v>0</v>
      </c>
      <c r="AW17" s="39">
        <f ca="1">'313079'!C22</f>
        <v>0</v>
      </c>
      <c r="AX17" s="39">
        <f ca="1">'318084'!C22</f>
        <v>0</v>
      </c>
      <c r="AY17" s="39">
        <f ca="1">'323089'!C22</f>
        <v>0</v>
      </c>
      <c r="AZ17" s="39">
        <f ca="1">'32799'!C22</f>
        <v>0</v>
      </c>
      <c r="BA17" s="39">
        <f ca="1">'328094'!C22</f>
        <v>0</v>
      </c>
      <c r="BB17" s="39">
        <f ca="1">'333099'!C22</f>
        <v>0</v>
      </c>
      <c r="BC17" s="39">
        <f ca="1">'338104'!C22</f>
        <v>0</v>
      </c>
      <c r="BD17" s="39">
        <f ca="1">'343109'!C22</f>
        <v>0</v>
      </c>
      <c r="BE17" s="39">
        <f ca="1">'37804'!C22</f>
        <v>0</v>
      </c>
      <c r="BF17" s="39">
        <f ca="1">'42809'!C22</f>
        <v>0</v>
      </c>
      <c r="BG17" s="39">
        <f ca="1">'47814'!C22</f>
        <v>0</v>
      </c>
      <c r="BH17" s="39">
        <f ca="1">'500'!C22</f>
        <v>0</v>
      </c>
      <c r="BI17" s="39">
        <f ca="1">'52819'!C22</f>
        <v>0</v>
      </c>
      <c r="BJ17" s="39">
        <f ca="1">'57824'!C22</f>
        <v>0</v>
      </c>
      <c r="BK17" s="39">
        <f ca="1">'62829'!C22</f>
        <v>0</v>
      </c>
      <c r="BL17" s="39">
        <f ca="1">'67834'!C22</f>
        <v>0</v>
      </c>
      <c r="BM17" s="39">
        <f ca="1">'72839'!C22</f>
        <v>0</v>
      </c>
      <c r="BN17" s="39">
        <f ca="1">'7774'!C22</f>
        <v>0</v>
      </c>
      <c r="BO17" s="39">
        <f ca="1">'77844'!C22</f>
        <v>0</v>
      </c>
      <c r="BP17" s="39">
        <f ca="1">'82849'!C22</f>
        <v>0</v>
      </c>
      <c r="BQ17" s="39">
        <f ca="1">'87854'!C22</f>
        <v>0</v>
      </c>
      <c r="BR17" s="39">
        <f ca="1">'92859'!C22</f>
        <v>0</v>
      </c>
      <c r="BS17" s="39">
        <f ca="1">'97864'!C22</f>
        <v>0</v>
      </c>
      <c r="BT17" s="38"/>
      <c r="BU17" s="39">
        <f ca="1">AVERAGE(B17:BS17)</f>
        <v>0</v>
      </c>
      <c r="BV17" s="39">
        <f ca="1">STDEV(B17:BS17)</f>
        <v>0</v>
      </c>
      <c r="BW17" s="39">
        <f ca="1">BV17/SQRT(70)</f>
        <v>0</v>
      </c>
      <c r="BX17" s="38"/>
      <c r="BY17" s="61"/>
    </row>
    <row r="18" spans="1:77" x14ac:dyDescent="0.25">
      <c r="A18" s="54" t="s">
        <v>177</v>
      </c>
      <c r="B18" s="37">
        <f ca="1">'102869'!C23</f>
        <v>0</v>
      </c>
      <c r="C18" s="37">
        <f ca="1">'107874'!C23</f>
        <v>0</v>
      </c>
      <c r="D18" s="37">
        <f ca="1">'112879'!C23</f>
        <v>0</v>
      </c>
      <c r="E18" s="37">
        <f ca="1">'117884'!C23</f>
        <v>0</v>
      </c>
      <c r="F18" s="37">
        <f ca="1">'122889'!C23</f>
        <v>0</v>
      </c>
      <c r="G18" s="37">
        <f ca="1">'12779'!C23</f>
        <v>0</v>
      </c>
      <c r="H18" s="37">
        <f ca="1">'127894'!C23</f>
        <v>0</v>
      </c>
      <c r="I18" s="37">
        <f ca="1">'132899'!C23</f>
        <v>0</v>
      </c>
      <c r="J18" s="37">
        <f ca="1">'137904'!C23</f>
        <v>0</v>
      </c>
      <c r="K18" s="37">
        <f ca="1">'142909'!C23</f>
        <v>0</v>
      </c>
      <c r="L18" s="37">
        <f ca="1">'147914'!C23</f>
        <v>0</v>
      </c>
      <c r="M18" s="37">
        <f ca="1">'152919'!C23</f>
        <v>0</v>
      </c>
      <c r="N18" s="37">
        <f ca="1">'157924'!C23</f>
        <v>0</v>
      </c>
      <c r="O18" s="37">
        <f ca="1">'162929'!C23</f>
        <v>0</v>
      </c>
      <c r="P18" s="37">
        <f ca="1">'167934'!C23</f>
        <v>0</v>
      </c>
      <c r="Q18" s="37">
        <f ca="1">'172939'!C23</f>
        <v>0</v>
      </c>
      <c r="R18" s="37">
        <f ca="1">'17784'!C23</f>
        <v>0</v>
      </c>
      <c r="S18" s="37">
        <f ca="1">'177944'!C23</f>
        <v>0</v>
      </c>
      <c r="T18" s="37">
        <f ca="1">'182949'!C23</f>
        <v>0</v>
      </c>
      <c r="U18" s="37">
        <f ca="1">'187954'!C23</f>
        <v>0</v>
      </c>
      <c r="V18" s="37">
        <f ca="1">'192959'!C23</f>
        <v>0</v>
      </c>
      <c r="W18" s="37">
        <f ca="1">'197964'!C23</f>
        <v>0</v>
      </c>
      <c r="X18" s="37">
        <f ca="1">'202969'!C23</f>
        <v>0</v>
      </c>
      <c r="Y18" s="37">
        <f ca="1">'207974'!C23</f>
        <v>0</v>
      </c>
      <c r="Z18" s="37">
        <f ca="1">'212979'!C23</f>
        <v>0</v>
      </c>
      <c r="AA18" s="37">
        <f ca="1">'217984'!C23</f>
        <v>0</v>
      </c>
      <c r="AB18" s="37">
        <f ca="1">'222989'!C23</f>
        <v>0</v>
      </c>
      <c r="AC18" s="37">
        <f ca="1">'22789'!C23</f>
        <v>0</v>
      </c>
      <c r="AD18" s="37">
        <f ca="1">'227994'!C23</f>
        <v>0</v>
      </c>
      <c r="AE18" s="37">
        <f ca="1">'232999'!C23</f>
        <v>0</v>
      </c>
      <c r="AF18" s="37">
        <f ca="1">'238004'!C23</f>
        <v>0</v>
      </c>
      <c r="AG18" s="37">
        <f ca="1">'243009'!C23</f>
        <v>0</v>
      </c>
      <c r="AH18" s="37">
        <f ca="1">'248014'!C23</f>
        <v>0</v>
      </c>
      <c r="AI18" s="37">
        <f ca="1">'253019'!C23</f>
        <v>0</v>
      </c>
      <c r="AJ18" s="37">
        <f ca="1">'258024'!C23</f>
        <v>0</v>
      </c>
      <c r="AK18" s="37">
        <f ca="1">'263029'!C23</f>
        <v>0</v>
      </c>
      <c r="AL18" s="37">
        <f ca="1">'268034'!C23</f>
        <v>0</v>
      </c>
      <c r="AM18" s="37">
        <f ca="1">'273039'!C23</f>
        <v>0</v>
      </c>
      <c r="AN18" s="37">
        <f ca="1">'2769'!C23</f>
        <v>0</v>
      </c>
      <c r="AO18" s="37">
        <f ca="1">'27794'!C23</f>
        <v>0</v>
      </c>
      <c r="AP18" s="37">
        <f ca="1">'278044'!C23</f>
        <v>0</v>
      </c>
      <c r="AQ18" s="37">
        <f ca="1">'283049'!C23</f>
        <v>0</v>
      </c>
      <c r="AR18" s="37">
        <f ca="1">'288054'!C23</f>
        <v>0</v>
      </c>
      <c r="AS18" s="37">
        <f ca="1">'293059'!C23</f>
        <v>0</v>
      </c>
      <c r="AT18" s="37">
        <f ca="1">'298064'!C23</f>
        <v>0</v>
      </c>
      <c r="AU18" s="37">
        <f ca="1">'303069'!C23</f>
        <v>0</v>
      </c>
      <c r="AV18" s="37">
        <f ca="1">'308074'!C23</f>
        <v>0</v>
      </c>
      <c r="AW18" s="37">
        <f ca="1">'313079'!C23</f>
        <v>0</v>
      </c>
      <c r="AX18" s="37">
        <f ca="1">'318084'!C23</f>
        <v>0</v>
      </c>
      <c r="AY18" s="37">
        <f ca="1">'323089'!C23</f>
        <v>0</v>
      </c>
      <c r="AZ18" s="37">
        <f ca="1">'32799'!C23</f>
        <v>0</v>
      </c>
      <c r="BA18" s="37">
        <f ca="1">'328094'!C23</f>
        <v>0</v>
      </c>
      <c r="BB18" s="37">
        <f ca="1">'333099'!C23</f>
        <v>0</v>
      </c>
      <c r="BC18" s="37">
        <f ca="1">'338104'!C23</f>
        <v>0</v>
      </c>
      <c r="BD18" s="37">
        <f ca="1">'343109'!C23</f>
        <v>0</v>
      </c>
      <c r="BE18" s="37">
        <f ca="1">'37804'!C23</f>
        <v>0</v>
      </c>
      <c r="BF18" s="37">
        <f ca="1">'42809'!C23</f>
        <v>0</v>
      </c>
      <c r="BG18" s="37">
        <f ca="1">'47814'!C23</f>
        <v>0</v>
      </c>
      <c r="BH18" s="37">
        <f ca="1">'500'!C23</f>
        <v>0</v>
      </c>
      <c r="BI18" s="37">
        <f ca="1">'52819'!C23</f>
        <v>0</v>
      </c>
      <c r="BJ18" s="37">
        <f ca="1">'57824'!C23</f>
        <v>0</v>
      </c>
      <c r="BK18" s="37">
        <f ca="1">'62829'!C23</f>
        <v>0</v>
      </c>
      <c r="BL18" s="37">
        <f ca="1">'67834'!C23</f>
        <v>0</v>
      </c>
      <c r="BM18" s="37">
        <f ca="1">'72839'!C23</f>
        <v>0</v>
      </c>
      <c r="BN18" s="37">
        <f ca="1">'7774'!C23</f>
        <v>0</v>
      </c>
      <c r="BO18" s="37">
        <f ca="1">'77844'!C23</f>
        <v>0</v>
      </c>
      <c r="BP18" s="37">
        <f ca="1">'82849'!C23</f>
        <v>0</v>
      </c>
      <c r="BQ18" s="37">
        <f ca="1">'87854'!C23</f>
        <v>0</v>
      </c>
      <c r="BR18" s="37">
        <f ca="1">'92859'!C23</f>
        <v>0</v>
      </c>
      <c r="BS18" s="37">
        <f ca="1">'97864'!C23</f>
        <v>0</v>
      </c>
      <c r="BU18" s="37">
        <f ca="1">AVERAGE(B18:BS18)</f>
        <v>0</v>
      </c>
      <c r="BV18" s="37">
        <f ca="1">STDEV(B18:BS18)</f>
        <v>0</v>
      </c>
      <c r="BW18" s="37">
        <f ca="1">BV18/SQRT(70)</f>
        <v>0</v>
      </c>
      <c r="BY18" s="59"/>
    </row>
    <row r="19" spans="1:77" x14ac:dyDescent="0.25">
      <c r="A19" s="53" t="s">
        <v>178</v>
      </c>
      <c r="B19" s="39">
        <f ca="1">'102869'!C24</f>
        <v>0</v>
      </c>
      <c r="C19" s="39">
        <f ca="1">'107874'!C24</f>
        <v>0</v>
      </c>
      <c r="D19" s="39">
        <f ca="1">'112879'!C24</f>
        <v>0</v>
      </c>
      <c r="E19" s="39">
        <f ca="1">'117884'!C24</f>
        <v>0</v>
      </c>
      <c r="F19" s="39">
        <f ca="1">'122889'!C24</f>
        <v>0</v>
      </c>
      <c r="G19" s="39">
        <f ca="1">'12779'!C24</f>
        <v>0</v>
      </c>
      <c r="H19" s="39">
        <f ca="1">'127894'!C24</f>
        <v>0</v>
      </c>
      <c r="I19" s="39">
        <f ca="1">'132899'!C24</f>
        <v>0</v>
      </c>
      <c r="J19" s="39">
        <f ca="1">'137904'!C24</f>
        <v>0</v>
      </c>
      <c r="K19" s="39">
        <f ca="1">'142909'!C24</f>
        <v>0</v>
      </c>
      <c r="L19" s="39">
        <f ca="1">'147914'!C24</f>
        <v>0</v>
      </c>
      <c r="M19" s="39">
        <f ca="1">'152919'!C24</f>
        <v>0</v>
      </c>
      <c r="N19" s="39">
        <f ca="1">'157924'!C24</f>
        <v>0</v>
      </c>
      <c r="O19" s="39">
        <f ca="1">'162929'!C24</f>
        <v>0</v>
      </c>
      <c r="P19" s="39">
        <f ca="1">'167934'!C24</f>
        <v>0</v>
      </c>
      <c r="Q19" s="39">
        <f ca="1">'172939'!C24</f>
        <v>0</v>
      </c>
      <c r="R19" s="39">
        <f ca="1">'17784'!C24</f>
        <v>0</v>
      </c>
      <c r="S19" s="39">
        <f ca="1">'177944'!C24</f>
        <v>0</v>
      </c>
      <c r="T19" s="39">
        <f ca="1">'182949'!C24</f>
        <v>0</v>
      </c>
      <c r="U19" s="39">
        <f ca="1">'187954'!C24</f>
        <v>0</v>
      </c>
      <c r="V19" s="39">
        <f ca="1">'192959'!C24</f>
        <v>0</v>
      </c>
      <c r="W19" s="39">
        <f ca="1">'197964'!C24</f>
        <v>0</v>
      </c>
      <c r="X19" s="39">
        <f ca="1">'202969'!C24</f>
        <v>0</v>
      </c>
      <c r="Y19" s="39">
        <f ca="1">'207974'!C24</f>
        <v>0</v>
      </c>
      <c r="Z19" s="39">
        <f ca="1">'212979'!C24</f>
        <v>0</v>
      </c>
      <c r="AA19" s="39">
        <f ca="1">'217984'!C24</f>
        <v>0</v>
      </c>
      <c r="AB19" s="39">
        <f ca="1">'222989'!C24</f>
        <v>0</v>
      </c>
      <c r="AC19" s="39">
        <f ca="1">'22789'!C24</f>
        <v>0</v>
      </c>
      <c r="AD19" s="39">
        <f ca="1">'227994'!C24</f>
        <v>0</v>
      </c>
      <c r="AE19" s="39">
        <f ca="1">'232999'!C24</f>
        <v>0</v>
      </c>
      <c r="AF19" s="39">
        <f ca="1">'238004'!C24</f>
        <v>0</v>
      </c>
      <c r="AG19" s="39">
        <f ca="1">'243009'!C24</f>
        <v>0</v>
      </c>
      <c r="AH19" s="39">
        <f ca="1">'248014'!C24</f>
        <v>0</v>
      </c>
      <c r="AI19" s="39">
        <f ca="1">'253019'!C24</f>
        <v>0</v>
      </c>
      <c r="AJ19" s="39">
        <f ca="1">'258024'!C24</f>
        <v>0</v>
      </c>
      <c r="AK19" s="39">
        <f ca="1">'263029'!C24</f>
        <v>0</v>
      </c>
      <c r="AL19" s="39">
        <f ca="1">'268034'!C24</f>
        <v>0</v>
      </c>
      <c r="AM19" s="39">
        <f ca="1">'273039'!C24</f>
        <v>0</v>
      </c>
      <c r="AN19" s="39">
        <f ca="1">'2769'!C24</f>
        <v>0</v>
      </c>
      <c r="AO19" s="39">
        <f ca="1">'27794'!C24</f>
        <v>0</v>
      </c>
      <c r="AP19" s="39">
        <f ca="1">'278044'!C24</f>
        <v>0</v>
      </c>
      <c r="AQ19" s="39">
        <f ca="1">'283049'!C24</f>
        <v>0</v>
      </c>
      <c r="AR19" s="39">
        <f ca="1">'288054'!C24</f>
        <v>0</v>
      </c>
      <c r="AS19" s="39">
        <f ca="1">'293059'!C24</f>
        <v>0</v>
      </c>
      <c r="AT19" s="39">
        <f ca="1">'298064'!C24</f>
        <v>0</v>
      </c>
      <c r="AU19" s="39">
        <f ca="1">'303069'!C24</f>
        <v>0</v>
      </c>
      <c r="AV19" s="39">
        <f ca="1">'308074'!C24</f>
        <v>0</v>
      </c>
      <c r="AW19" s="39">
        <f ca="1">'313079'!C24</f>
        <v>0</v>
      </c>
      <c r="AX19" s="39">
        <f ca="1">'318084'!C24</f>
        <v>0</v>
      </c>
      <c r="AY19" s="39">
        <f ca="1">'323089'!C24</f>
        <v>0</v>
      </c>
      <c r="AZ19" s="39">
        <f ca="1">'32799'!C24</f>
        <v>0</v>
      </c>
      <c r="BA19" s="39">
        <f ca="1">'328094'!C24</f>
        <v>0</v>
      </c>
      <c r="BB19" s="39">
        <f ca="1">'333099'!C24</f>
        <v>0</v>
      </c>
      <c r="BC19" s="39">
        <f ca="1">'338104'!C24</f>
        <v>0</v>
      </c>
      <c r="BD19" s="39">
        <f ca="1">'343109'!C24</f>
        <v>0</v>
      </c>
      <c r="BE19" s="39">
        <f ca="1">'37804'!C24</f>
        <v>0</v>
      </c>
      <c r="BF19" s="39">
        <f ca="1">'42809'!C24</f>
        <v>0</v>
      </c>
      <c r="BG19" s="39">
        <f ca="1">'47814'!C24</f>
        <v>0</v>
      </c>
      <c r="BH19" s="39">
        <f ca="1">'500'!C24</f>
        <v>0</v>
      </c>
      <c r="BI19" s="39">
        <f ca="1">'52819'!C24</f>
        <v>0</v>
      </c>
      <c r="BJ19" s="39">
        <f ca="1">'57824'!C24</f>
        <v>0</v>
      </c>
      <c r="BK19" s="39">
        <f ca="1">'62829'!C24</f>
        <v>0</v>
      </c>
      <c r="BL19" s="39">
        <f ca="1">'67834'!C24</f>
        <v>0</v>
      </c>
      <c r="BM19" s="39">
        <f ca="1">'72839'!C24</f>
        <v>0</v>
      </c>
      <c r="BN19" s="39">
        <f ca="1">'7774'!C24</f>
        <v>0</v>
      </c>
      <c r="BO19" s="39">
        <f ca="1">'77844'!C24</f>
        <v>0</v>
      </c>
      <c r="BP19" s="39">
        <f ca="1">'82849'!C24</f>
        <v>0</v>
      </c>
      <c r="BQ19" s="39">
        <f ca="1">'87854'!C24</f>
        <v>0</v>
      </c>
      <c r="BR19" s="39">
        <f ca="1">'92859'!C24</f>
        <v>0</v>
      </c>
      <c r="BS19" s="39">
        <f ca="1">'97864'!C24</f>
        <v>0</v>
      </c>
      <c r="BT19" s="38"/>
      <c r="BU19" s="39">
        <f ca="1">AVERAGE(B19:BS19)</f>
        <v>0</v>
      </c>
      <c r="BV19" s="39">
        <f ca="1">STDEV(B19:BS19)</f>
        <v>0</v>
      </c>
      <c r="BW19" s="39">
        <f ca="1">BV19/SQRT(70)</f>
        <v>0</v>
      </c>
      <c r="BX19" s="38"/>
      <c r="BY19" s="61"/>
    </row>
    <row r="20" spans="1:77" x14ac:dyDescent="0.25">
      <c r="A20" s="54" t="s">
        <v>179</v>
      </c>
      <c r="B20" s="37">
        <f ca="1">'102869'!C25</f>
        <v>0</v>
      </c>
      <c r="C20" s="37">
        <f ca="1">'107874'!C25</f>
        <v>0</v>
      </c>
      <c r="D20" s="37">
        <f ca="1">'112879'!C25</f>
        <v>0</v>
      </c>
      <c r="E20" s="37">
        <f ca="1">'117884'!C25</f>
        <v>0</v>
      </c>
      <c r="F20" s="37">
        <f ca="1">'122889'!C25</f>
        <v>0</v>
      </c>
      <c r="G20" s="37">
        <f ca="1">'12779'!C25</f>
        <v>0</v>
      </c>
      <c r="H20" s="37">
        <f ca="1">'127894'!C25</f>
        <v>0</v>
      </c>
      <c r="I20" s="37">
        <f ca="1">'132899'!C25</f>
        <v>0</v>
      </c>
      <c r="J20" s="37">
        <f ca="1">'137904'!C25</f>
        <v>0</v>
      </c>
      <c r="K20" s="37">
        <f ca="1">'142909'!C25</f>
        <v>0</v>
      </c>
      <c r="L20" s="37">
        <f ca="1">'147914'!C25</f>
        <v>0</v>
      </c>
      <c r="M20" s="37">
        <f ca="1">'152919'!C25</f>
        <v>0</v>
      </c>
      <c r="N20" s="37">
        <f ca="1">'157924'!C25</f>
        <v>0</v>
      </c>
      <c r="O20" s="37">
        <f ca="1">'162929'!C25</f>
        <v>0</v>
      </c>
      <c r="P20" s="37">
        <f ca="1">'167934'!C25</f>
        <v>0</v>
      </c>
      <c r="Q20" s="37">
        <f ca="1">'172939'!C25</f>
        <v>0</v>
      </c>
      <c r="R20" s="37">
        <f ca="1">'17784'!C25</f>
        <v>0</v>
      </c>
      <c r="S20" s="37">
        <f ca="1">'177944'!C25</f>
        <v>0</v>
      </c>
      <c r="T20" s="37">
        <f ca="1">'182949'!C25</f>
        <v>0</v>
      </c>
      <c r="U20" s="37">
        <f ca="1">'187954'!C25</f>
        <v>0</v>
      </c>
      <c r="V20" s="37">
        <f ca="1">'192959'!C25</f>
        <v>0</v>
      </c>
      <c r="W20" s="37">
        <f ca="1">'197964'!C25</f>
        <v>0</v>
      </c>
      <c r="X20" s="37">
        <f ca="1">'202969'!C25</f>
        <v>0</v>
      </c>
      <c r="Y20" s="37">
        <f ca="1">'207974'!C25</f>
        <v>0</v>
      </c>
      <c r="Z20" s="37">
        <f ca="1">'212979'!C25</f>
        <v>0</v>
      </c>
      <c r="AA20" s="37">
        <f ca="1">'217984'!C25</f>
        <v>0</v>
      </c>
      <c r="AB20" s="37">
        <f ca="1">'222989'!C25</f>
        <v>0</v>
      </c>
      <c r="AC20" s="37">
        <f ca="1">'22789'!C25</f>
        <v>0</v>
      </c>
      <c r="AD20" s="37">
        <f ca="1">'227994'!C25</f>
        <v>0</v>
      </c>
      <c r="AE20" s="37">
        <f ca="1">'232999'!C25</f>
        <v>0</v>
      </c>
      <c r="AF20" s="37">
        <f ca="1">'238004'!C25</f>
        <v>0</v>
      </c>
      <c r="AG20" s="37">
        <f ca="1">'243009'!C25</f>
        <v>0</v>
      </c>
      <c r="AH20" s="37">
        <f ca="1">'248014'!C25</f>
        <v>0</v>
      </c>
      <c r="AI20" s="37">
        <f ca="1">'253019'!C25</f>
        <v>0</v>
      </c>
      <c r="AJ20" s="37">
        <f ca="1">'258024'!C25</f>
        <v>0</v>
      </c>
      <c r="AK20" s="37">
        <f ca="1">'263029'!C25</f>
        <v>0</v>
      </c>
      <c r="AL20" s="37">
        <f ca="1">'268034'!C25</f>
        <v>0</v>
      </c>
      <c r="AM20" s="37">
        <f ca="1">'273039'!C25</f>
        <v>0</v>
      </c>
      <c r="AN20" s="37">
        <f ca="1">'2769'!C25</f>
        <v>0</v>
      </c>
      <c r="AO20" s="37">
        <f ca="1">'27794'!C25</f>
        <v>0</v>
      </c>
      <c r="AP20" s="37">
        <f ca="1">'278044'!C25</f>
        <v>0</v>
      </c>
      <c r="AQ20" s="37">
        <f ca="1">'283049'!C25</f>
        <v>0</v>
      </c>
      <c r="AR20" s="37">
        <f ca="1">'288054'!C25</f>
        <v>0</v>
      </c>
      <c r="AS20" s="37">
        <f ca="1">'293059'!C25</f>
        <v>0</v>
      </c>
      <c r="AT20" s="37">
        <f ca="1">'298064'!C25</f>
        <v>0</v>
      </c>
      <c r="AU20" s="37">
        <f ca="1">'303069'!C25</f>
        <v>0</v>
      </c>
      <c r="AV20" s="37">
        <f ca="1">'308074'!C25</f>
        <v>0</v>
      </c>
      <c r="AW20" s="37">
        <f ca="1">'313079'!C25</f>
        <v>0</v>
      </c>
      <c r="AX20" s="37">
        <f ca="1">'318084'!C25</f>
        <v>0</v>
      </c>
      <c r="AY20" s="37">
        <f ca="1">'323089'!C25</f>
        <v>0</v>
      </c>
      <c r="AZ20" s="37">
        <f ca="1">'32799'!C25</f>
        <v>0</v>
      </c>
      <c r="BA20" s="37">
        <f ca="1">'328094'!C25</f>
        <v>0</v>
      </c>
      <c r="BB20" s="37">
        <f ca="1">'333099'!C25</f>
        <v>0</v>
      </c>
      <c r="BC20" s="37">
        <f ca="1">'338104'!C25</f>
        <v>0</v>
      </c>
      <c r="BD20" s="37">
        <f ca="1">'343109'!C25</f>
        <v>0</v>
      </c>
      <c r="BE20" s="37">
        <f ca="1">'37804'!C25</f>
        <v>0</v>
      </c>
      <c r="BF20" s="37">
        <f ca="1">'42809'!C25</f>
        <v>0</v>
      </c>
      <c r="BG20" s="37">
        <f ca="1">'47814'!C25</f>
        <v>0</v>
      </c>
      <c r="BH20" s="37">
        <f ca="1">'500'!C25</f>
        <v>0</v>
      </c>
      <c r="BI20" s="37">
        <f ca="1">'52819'!C25</f>
        <v>0</v>
      </c>
      <c r="BJ20" s="37">
        <f ca="1">'57824'!C25</f>
        <v>0</v>
      </c>
      <c r="BK20" s="37">
        <f ca="1">'62829'!C25</f>
        <v>0</v>
      </c>
      <c r="BL20" s="37">
        <f ca="1">'67834'!C25</f>
        <v>0</v>
      </c>
      <c r="BM20" s="37">
        <f ca="1">'72839'!C25</f>
        <v>0</v>
      </c>
      <c r="BN20" s="37">
        <f ca="1">'7774'!C25</f>
        <v>0</v>
      </c>
      <c r="BO20" s="37">
        <f ca="1">'77844'!C25</f>
        <v>0</v>
      </c>
      <c r="BP20" s="37">
        <f ca="1">'82849'!C25</f>
        <v>0</v>
      </c>
      <c r="BQ20" s="37">
        <f ca="1">'87854'!C25</f>
        <v>0</v>
      </c>
      <c r="BR20" s="37">
        <f ca="1">'92859'!C25</f>
        <v>0</v>
      </c>
      <c r="BS20" s="37">
        <f ca="1">'97864'!C25</f>
        <v>0</v>
      </c>
      <c r="BU20" s="37">
        <f ca="1">AVERAGE(B20:BS20)</f>
        <v>0</v>
      </c>
      <c r="BV20" s="37">
        <f ca="1">STDEV(B20:BS20)</f>
        <v>0</v>
      </c>
      <c r="BW20" s="37">
        <f ca="1">BV20/SQRT(70)</f>
        <v>0</v>
      </c>
      <c r="BY20" s="59"/>
    </row>
    <row r="21" spans="1:77" x14ac:dyDescent="0.25">
      <c r="A21" s="53" t="s">
        <v>180</v>
      </c>
      <c r="B21" s="39">
        <f ca="1">'102869'!C26</f>
        <v>0</v>
      </c>
      <c r="C21" s="39">
        <f ca="1">'107874'!C26</f>
        <v>0</v>
      </c>
      <c r="D21" s="39">
        <f ca="1">'112879'!C26</f>
        <v>0</v>
      </c>
      <c r="E21" s="39">
        <f ca="1">'117884'!C26</f>
        <v>0</v>
      </c>
      <c r="F21" s="39">
        <f ca="1">'122889'!C26</f>
        <v>0</v>
      </c>
      <c r="G21" s="39">
        <f ca="1">'12779'!C26</f>
        <v>0</v>
      </c>
      <c r="H21" s="39">
        <f ca="1">'127894'!C26</f>
        <v>0</v>
      </c>
      <c r="I21" s="39">
        <f ca="1">'132899'!C26</f>
        <v>0</v>
      </c>
      <c r="J21" s="39">
        <f ca="1">'137904'!C26</f>
        <v>0</v>
      </c>
      <c r="K21" s="39">
        <f ca="1">'142909'!C26</f>
        <v>0</v>
      </c>
      <c r="L21" s="39">
        <f ca="1">'147914'!C26</f>
        <v>0</v>
      </c>
      <c r="M21" s="39">
        <f ca="1">'152919'!C26</f>
        <v>0</v>
      </c>
      <c r="N21" s="39">
        <f ca="1">'157924'!C26</f>
        <v>0</v>
      </c>
      <c r="O21" s="39">
        <f ca="1">'162929'!C26</f>
        <v>0</v>
      </c>
      <c r="P21" s="39">
        <f ca="1">'167934'!C26</f>
        <v>0</v>
      </c>
      <c r="Q21" s="39">
        <f ca="1">'172939'!C26</f>
        <v>0</v>
      </c>
      <c r="R21" s="39">
        <f ca="1">'17784'!C26</f>
        <v>0</v>
      </c>
      <c r="S21" s="39">
        <f ca="1">'177944'!C26</f>
        <v>0</v>
      </c>
      <c r="T21" s="39">
        <f ca="1">'182949'!C26</f>
        <v>0</v>
      </c>
      <c r="U21" s="39">
        <f ca="1">'187954'!C26</f>
        <v>0</v>
      </c>
      <c r="V21" s="39">
        <f ca="1">'192959'!C26</f>
        <v>0</v>
      </c>
      <c r="W21" s="39">
        <f ca="1">'197964'!C26</f>
        <v>0</v>
      </c>
      <c r="X21" s="39">
        <f ca="1">'202969'!C26</f>
        <v>0</v>
      </c>
      <c r="Y21" s="39">
        <f ca="1">'207974'!C26</f>
        <v>0</v>
      </c>
      <c r="Z21" s="39">
        <f ca="1">'212979'!C26</f>
        <v>0</v>
      </c>
      <c r="AA21" s="39">
        <f ca="1">'217984'!C26</f>
        <v>0</v>
      </c>
      <c r="AB21" s="39">
        <f ca="1">'222989'!C26</f>
        <v>0</v>
      </c>
      <c r="AC21" s="39">
        <f ca="1">'22789'!C26</f>
        <v>44.444444444444443</v>
      </c>
      <c r="AD21" s="39">
        <f ca="1">'227994'!C26</f>
        <v>0</v>
      </c>
      <c r="AE21" s="39">
        <f ca="1">'232999'!C26</f>
        <v>0</v>
      </c>
      <c r="AF21" s="39">
        <f ca="1">'238004'!C26</f>
        <v>0</v>
      </c>
      <c r="AG21" s="39">
        <f ca="1">'243009'!C26</f>
        <v>0</v>
      </c>
      <c r="AH21" s="39">
        <f ca="1">'248014'!C26</f>
        <v>0</v>
      </c>
      <c r="AI21" s="39">
        <f ca="1">'253019'!C26</f>
        <v>0</v>
      </c>
      <c r="AJ21" s="39">
        <f ca="1">'258024'!C26</f>
        <v>0</v>
      </c>
      <c r="AK21" s="39">
        <f ca="1">'263029'!C26</f>
        <v>0</v>
      </c>
      <c r="AL21" s="39">
        <f ca="1">'268034'!C26</f>
        <v>0</v>
      </c>
      <c r="AM21" s="39">
        <f ca="1">'273039'!C26</f>
        <v>0</v>
      </c>
      <c r="AN21" s="39">
        <f ca="1">'2769'!C26</f>
        <v>0</v>
      </c>
      <c r="AO21" s="39">
        <f ca="1">'27794'!C26</f>
        <v>0</v>
      </c>
      <c r="AP21" s="39">
        <f ca="1">'278044'!C26</f>
        <v>0</v>
      </c>
      <c r="AQ21" s="39">
        <f ca="1">'283049'!C26</f>
        <v>0</v>
      </c>
      <c r="AR21" s="39">
        <f ca="1">'288054'!C26</f>
        <v>0</v>
      </c>
      <c r="AS21" s="39">
        <f ca="1">'293059'!C26</f>
        <v>0</v>
      </c>
      <c r="AT21" s="39">
        <f ca="1">'298064'!C26</f>
        <v>0</v>
      </c>
      <c r="AU21" s="39">
        <f ca="1">'303069'!C26</f>
        <v>0</v>
      </c>
      <c r="AV21" s="39">
        <f ca="1">'308074'!C26</f>
        <v>0</v>
      </c>
      <c r="AW21" s="39">
        <f ca="1">'313079'!C26</f>
        <v>0</v>
      </c>
      <c r="AX21" s="39">
        <f ca="1">'318084'!C26</f>
        <v>0</v>
      </c>
      <c r="AY21" s="39">
        <f ca="1">'323089'!C26</f>
        <v>0</v>
      </c>
      <c r="AZ21" s="39">
        <f ca="1">'32799'!C26</f>
        <v>0</v>
      </c>
      <c r="BA21" s="39">
        <f ca="1">'328094'!C26</f>
        <v>0</v>
      </c>
      <c r="BB21" s="39">
        <f ca="1">'333099'!C26</f>
        <v>0</v>
      </c>
      <c r="BC21" s="39">
        <f ca="1">'338104'!C26</f>
        <v>0</v>
      </c>
      <c r="BD21" s="39">
        <f ca="1">'343109'!C26</f>
        <v>0</v>
      </c>
      <c r="BE21" s="39">
        <f ca="1">'37804'!C26</f>
        <v>0</v>
      </c>
      <c r="BF21" s="39">
        <f ca="1">'42809'!C26</f>
        <v>0</v>
      </c>
      <c r="BG21" s="39">
        <f ca="1">'47814'!C26</f>
        <v>0</v>
      </c>
      <c r="BH21" s="39">
        <f ca="1">'500'!C26</f>
        <v>0</v>
      </c>
      <c r="BI21" s="39">
        <f ca="1">'52819'!C26</f>
        <v>11.111111111111111</v>
      </c>
      <c r="BJ21" s="39">
        <f ca="1">'57824'!C26</f>
        <v>0</v>
      </c>
      <c r="BK21" s="39">
        <f ca="1">'62829'!C26</f>
        <v>0</v>
      </c>
      <c r="BL21" s="39">
        <f ca="1">'67834'!C26</f>
        <v>0</v>
      </c>
      <c r="BM21" s="39">
        <f ca="1">'72839'!C26</f>
        <v>0</v>
      </c>
      <c r="BN21" s="39">
        <f ca="1">'7774'!C26</f>
        <v>0</v>
      </c>
      <c r="BO21" s="39">
        <f ca="1">'77844'!C26</f>
        <v>0</v>
      </c>
      <c r="BP21" s="39">
        <f ca="1">'82849'!C26</f>
        <v>0</v>
      </c>
      <c r="BQ21" s="39">
        <f ca="1">'87854'!C26</f>
        <v>0</v>
      </c>
      <c r="BR21" s="39">
        <f ca="1">'92859'!C26</f>
        <v>0</v>
      </c>
      <c r="BS21" s="39">
        <f ca="1">'97864'!C26</f>
        <v>0</v>
      </c>
      <c r="BT21" s="38"/>
      <c r="BU21" s="39">
        <f ca="1">AVERAGE(B21:BS21)</f>
        <v>0.79365079365079372</v>
      </c>
      <c r="BV21" s="39">
        <f ca="1">STDEV(B21:BS21)</f>
        <v>5.4569112160109325</v>
      </c>
      <c r="BW21" s="39">
        <f ca="1">BV21/SQRT(70)</f>
        <v>0.65222564039740016</v>
      </c>
      <c r="BX21" s="38"/>
      <c r="BY21" s="61"/>
    </row>
    <row r="22" spans="1:77" x14ac:dyDescent="0.25">
      <c r="A22" s="54" t="s">
        <v>181</v>
      </c>
      <c r="B22" s="37">
        <f ca="1">'102869'!C27</f>
        <v>0</v>
      </c>
      <c r="C22" s="37">
        <f ca="1">'107874'!C27</f>
        <v>0</v>
      </c>
      <c r="D22" s="37">
        <f ca="1">'112879'!C27</f>
        <v>0</v>
      </c>
      <c r="E22" s="37">
        <f ca="1">'117884'!C27</f>
        <v>0</v>
      </c>
      <c r="F22" s="37">
        <f ca="1">'122889'!C27</f>
        <v>0</v>
      </c>
      <c r="G22" s="37">
        <f ca="1">'12779'!C27</f>
        <v>0</v>
      </c>
      <c r="H22" s="37">
        <f ca="1">'127894'!C27</f>
        <v>0</v>
      </c>
      <c r="I22" s="37">
        <f ca="1">'132899'!C27</f>
        <v>0</v>
      </c>
      <c r="J22" s="37">
        <f ca="1">'137904'!C27</f>
        <v>0</v>
      </c>
      <c r="K22" s="37">
        <f ca="1">'142909'!C27</f>
        <v>0</v>
      </c>
      <c r="L22" s="37">
        <f ca="1">'147914'!C27</f>
        <v>0</v>
      </c>
      <c r="M22" s="37">
        <f ca="1">'152919'!C27</f>
        <v>0</v>
      </c>
      <c r="N22" s="37">
        <f ca="1">'157924'!C27</f>
        <v>0</v>
      </c>
      <c r="O22" s="37">
        <f ca="1">'162929'!C27</f>
        <v>0</v>
      </c>
      <c r="P22" s="37">
        <f ca="1">'167934'!C27</f>
        <v>0</v>
      </c>
      <c r="Q22" s="37">
        <f ca="1">'172939'!C27</f>
        <v>0</v>
      </c>
      <c r="R22" s="37">
        <f ca="1">'17784'!C27</f>
        <v>0</v>
      </c>
      <c r="S22" s="37">
        <f ca="1">'177944'!C27</f>
        <v>0</v>
      </c>
      <c r="T22" s="37">
        <f ca="1">'182949'!C27</f>
        <v>0</v>
      </c>
      <c r="U22" s="37">
        <f ca="1">'187954'!C27</f>
        <v>0</v>
      </c>
      <c r="V22" s="37">
        <f ca="1">'192959'!C27</f>
        <v>0</v>
      </c>
      <c r="W22" s="37">
        <f ca="1">'197964'!C27</f>
        <v>0</v>
      </c>
      <c r="X22" s="37">
        <f ca="1">'202969'!C27</f>
        <v>0</v>
      </c>
      <c r="Y22" s="37">
        <f ca="1">'207974'!C27</f>
        <v>0</v>
      </c>
      <c r="Z22" s="37">
        <f ca="1">'212979'!C27</f>
        <v>0</v>
      </c>
      <c r="AA22" s="37">
        <f ca="1">'217984'!C27</f>
        <v>0</v>
      </c>
      <c r="AB22" s="37">
        <f ca="1">'222989'!C27</f>
        <v>0</v>
      </c>
      <c r="AC22" s="37">
        <f ca="1">'22789'!C27</f>
        <v>0</v>
      </c>
      <c r="AD22" s="37">
        <f ca="1">'227994'!C27</f>
        <v>0</v>
      </c>
      <c r="AE22" s="37">
        <f ca="1">'232999'!C27</f>
        <v>0</v>
      </c>
      <c r="AF22" s="37">
        <f ca="1">'238004'!C27</f>
        <v>0</v>
      </c>
      <c r="AG22" s="37">
        <f ca="1">'243009'!C27</f>
        <v>0</v>
      </c>
      <c r="AH22" s="37">
        <f ca="1">'248014'!C27</f>
        <v>0</v>
      </c>
      <c r="AI22" s="37">
        <f ca="1">'253019'!C27</f>
        <v>0</v>
      </c>
      <c r="AJ22" s="37">
        <f ca="1">'258024'!C27</f>
        <v>0</v>
      </c>
      <c r="AK22" s="37">
        <f ca="1">'263029'!C27</f>
        <v>0</v>
      </c>
      <c r="AL22" s="37">
        <f ca="1">'268034'!C27</f>
        <v>0</v>
      </c>
      <c r="AM22" s="37">
        <f ca="1">'273039'!C27</f>
        <v>0</v>
      </c>
      <c r="AN22" s="37">
        <f ca="1">'2769'!C27</f>
        <v>0</v>
      </c>
      <c r="AO22" s="37">
        <f ca="1">'27794'!C27</f>
        <v>20</v>
      </c>
      <c r="AP22" s="37">
        <f ca="1">'278044'!C27</f>
        <v>0</v>
      </c>
      <c r="AQ22" s="37">
        <f ca="1">'283049'!C27</f>
        <v>0</v>
      </c>
      <c r="AR22" s="37">
        <f ca="1">'288054'!C27</f>
        <v>0</v>
      </c>
      <c r="AS22" s="37">
        <f ca="1">'293059'!C27</f>
        <v>0</v>
      </c>
      <c r="AT22" s="37">
        <f ca="1">'298064'!C27</f>
        <v>0</v>
      </c>
      <c r="AU22" s="37">
        <f ca="1">'303069'!C27</f>
        <v>0</v>
      </c>
      <c r="AV22" s="37">
        <f ca="1">'308074'!C27</f>
        <v>0</v>
      </c>
      <c r="AW22" s="37">
        <f ca="1">'313079'!C27</f>
        <v>0</v>
      </c>
      <c r="AX22" s="37">
        <f ca="1">'318084'!C27</f>
        <v>0</v>
      </c>
      <c r="AY22" s="37">
        <f ca="1">'323089'!C27</f>
        <v>0</v>
      </c>
      <c r="AZ22" s="37">
        <f ca="1">'32799'!C27</f>
        <v>0</v>
      </c>
      <c r="BA22" s="37">
        <f ca="1">'328094'!C27</f>
        <v>0</v>
      </c>
      <c r="BB22" s="37">
        <f ca="1">'333099'!C27</f>
        <v>0</v>
      </c>
      <c r="BC22" s="37">
        <f ca="1">'338104'!C27</f>
        <v>0</v>
      </c>
      <c r="BD22" s="37">
        <f ca="1">'343109'!C27</f>
        <v>0</v>
      </c>
      <c r="BE22" s="37">
        <f ca="1">'37804'!C27</f>
        <v>0</v>
      </c>
      <c r="BF22" s="37">
        <f ca="1">'42809'!C27</f>
        <v>0</v>
      </c>
      <c r="BG22" s="37">
        <f ca="1">'47814'!C27</f>
        <v>0</v>
      </c>
      <c r="BH22" s="37">
        <f ca="1">'500'!C27</f>
        <v>0</v>
      </c>
      <c r="BI22" s="37">
        <f ca="1">'52819'!C27</f>
        <v>0</v>
      </c>
      <c r="BJ22" s="37">
        <f ca="1">'57824'!C27</f>
        <v>0</v>
      </c>
      <c r="BK22" s="37">
        <f ca="1">'62829'!C27</f>
        <v>0</v>
      </c>
      <c r="BL22" s="37">
        <f ca="1">'67834'!C27</f>
        <v>0</v>
      </c>
      <c r="BM22" s="37">
        <f ca="1">'72839'!C27</f>
        <v>0</v>
      </c>
      <c r="BN22" s="37">
        <f ca="1">'7774'!C27</f>
        <v>0</v>
      </c>
      <c r="BO22" s="37">
        <f ca="1">'77844'!C27</f>
        <v>0</v>
      </c>
      <c r="BP22" s="37">
        <f ca="1">'82849'!C27</f>
        <v>0</v>
      </c>
      <c r="BQ22" s="37">
        <f ca="1">'87854'!C27</f>
        <v>0</v>
      </c>
      <c r="BR22" s="37">
        <f ca="1">'92859'!C27</f>
        <v>0</v>
      </c>
      <c r="BS22" s="37">
        <f ca="1">'97864'!C27</f>
        <v>0</v>
      </c>
      <c r="BU22" s="37">
        <f ca="1">AVERAGE(B22:BS22)</f>
        <v>0.2857142857142857</v>
      </c>
      <c r="BV22" s="37">
        <f ca="1">STDEV(B22:BS22)</f>
        <v>2.3904572186687871</v>
      </c>
      <c r="BW22" s="37">
        <f ca="1">BV22/SQRT(70)</f>
        <v>0.2857142857142857</v>
      </c>
      <c r="BY22" s="59"/>
    </row>
    <row r="23" spans="1:77" x14ac:dyDescent="0.25">
      <c r="A23" s="53" t="s">
        <v>182</v>
      </c>
      <c r="B23" s="39">
        <f ca="1">'102869'!C28</f>
        <v>20</v>
      </c>
      <c r="C23" s="39">
        <f ca="1">'107874'!C28</f>
        <v>10</v>
      </c>
      <c r="D23" s="39">
        <f ca="1">'112879'!C28</f>
        <v>10</v>
      </c>
      <c r="E23" s="39">
        <f ca="1">'117884'!C28</f>
        <v>20</v>
      </c>
      <c r="F23" s="39">
        <f ca="1">'122889'!C28</f>
        <v>10</v>
      </c>
      <c r="G23" s="39">
        <f ca="1">'12779'!C28</f>
        <v>10</v>
      </c>
      <c r="H23" s="39">
        <f ca="1">'127894'!C28</f>
        <v>30</v>
      </c>
      <c r="I23" s="39">
        <f ca="1">'132899'!C28</f>
        <v>0</v>
      </c>
      <c r="J23" s="39">
        <f ca="1">'137904'!C28</f>
        <v>10</v>
      </c>
      <c r="K23" s="39">
        <f ca="1">'142909'!C28</f>
        <v>10</v>
      </c>
      <c r="L23" s="39">
        <f ca="1">'147914'!C28</f>
        <v>20</v>
      </c>
      <c r="M23" s="39">
        <f ca="1">'152919'!C28</f>
        <v>10</v>
      </c>
      <c r="N23" s="39">
        <f ca="1">'157924'!C28</f>
        <v>20</v>
      </c>
      <c r="O23" s="39">
        <f ca="1">'162929'!C28</f>
        <v>20</v>
      </c>
      <c r="P23" s="39">
        <f ca="1">'167934'!C28</f>
        <v>40</v>
      </c>
      <c r="Q23" s="39">
        <f ca="1">'172939'!C28</f>
        <v>0</v>
      </c>
      <c r="R23" s="39">
        <f ca="1">'17784'!C28</f>
        <v>30</v>
      </c>
      <c r="S23" s="39">
        <f ca="1">'177944'!C28</f>
        <v>20</v>
      </c>
      <c r="T23" s="39">
        <f ca="1">'182949'!C28</f>
        <v>10</v>
      </c>
      <c r="U23" s="39">
        <f ca="1">'187954'!C28</f>
        <v>0</v>
      </c>
      <c r="V23" s="39">
        <f ca="1">'192959'!C28</f>
        <v>10</v>
      </c>
      <c r="W23" s="39">
        <f ca="1">'197964'!C28</f>
        <v>0</v>
      </c>
      <c r="X23" s="39">
        <f ca="1">'202969'!C28</f>
        <v>0</v>
      </c>
      <c r="Y23" s="39">
        <f ca="1">'207974'!C28</f>
        <v>10</v>
      </c>
      <c r="Z23" s="39">
        <f ca="1">'212979'!C28</f>
        <v>10</v>
      </c>
      <c r="AA23" s="39">
        <f ca="1">'217984'!C28</f>
        <v>20</v>
      </c>
      <c r="AB23" s="39">
        <f ca="1">'222989'!C28</f>
        <v>20</v>
      </c>
      <c r="AC23" s="39">
        <f ca="1">'22789'!C28</f>
        <v>10</v>
      </c>
      <c r="AD23" s="39">
        <f ca="1">'227994'!C28</f>
        <v>20</v>
      </c>
      <c r="AE23" s="39">
        <f ca="1">'232999'!C28</f>
        <v>20</v>
      </c>
      <c r="AF23" s="39">
        <f ca="1">'238004'!C28</f>
        <v>0</v>
      </c>
      <c r="AG23" s="39">
        <f ca="1">'243009'!C28</f>
        <v>10</v>
      </c>
      <c r="AH23" s="39">
        <f ca="1">'248014'!C28</f>
        <v>20</v>
      </c>
      <c r="AI23" s="39">
        <f ca="1">'253019'!C28</f>
        <v>10</v>
      </c>
      <c r="AJ23" s="39">
        <f ca="1">'258024'!C28</f>
        <v>40</v>
      </c>
      <c r="AK23" s="39">
        <f ca="1">'263029'!C28</f>
        <v>10</v>
      </c>
      <c r="AL23" s="39">
        <f ca="1">'268034'!C28</f>
        <v>10</v>
      </c>
      <c r="AM23" s="39">
        <f ca="1">'273039'!C28</f>
        <v>0</v>
      </c>
      <c r="AN23" s="39">
        <f ca="1">'2769'!C28</f>
        <v>20</v>
      </c>
      <c r="AO23" s="39">
        <f ca="1">'27794'!C28</f>
        <v>0</v>
      </c>
      <c r="AP23" s="39">
        <f ca="1">'278044'!C28</f>
        <v>20</v>
      </c>
      <c r="AQ23" s="39">
        <f ca="1">'283049'!C28</f>
        <v>10</v>
      </c>
      <c r="AR23" s="39">
        <f ca="1">'288054'!C28</f>
        <v>10</v>
      </c>
      <c r="AS23" s="39">
        <f ca="1">'293059'!C28</f>
        <v>20</v>
      </c>
      <c r="AT23" s="39">
        <f ca="1">'298064'!C28</f>
        <v>0</v>
      </c>
      <c r="AU23" s="39">
        <f ca="1">'303069'!C28</f>
        <v>0</v>
      </c>
      <c r="AV23" s="39">
        <f ca="1">'308074'!C28</f>
        <v>0</v>
      </c>
      <c r="AW23" s="39">
        <f ca="1">'313079'!C28</f>
        <v>30</v>
      </c>
      <c r="AX23" s="39">
        <f ca="1">'318084'!C28</f>
        <v>30</v>
      </c>
      <c r="AY23" s="39">
        <f ca="1">'323089'!C28</f>
        <v>10</v>
      </c>
      <c r="AZ23" s="39">
        <f ca="1">'32799'!C28</f>
        <v>10</v>
      </c>
      <c r="BA23" s="39">
        <f ca="1">'328094'!C28</f>
        <v>0</v>
      </c>
      <c r="BB23" s="39">
        <f ca="1">'333099'!C28</f>
        <v>10</v>
      </c>
      <c r="BC23" s="39">
        <f ca="1">'338104'!C28</f>
        <v>20</v>
      </c>
      <c r="BD23" s="39">
        <f ca="1">'343109'!C28</f>
        <v>30</v>
      </c>
      <c r="BE23" s="39">
        <f ca="1">'37804'!C28</f>
        <v>20</v>
      </c>
      <c r="BF23" s="39">
        <f ca="1">'42809'!C28</f>
        <v>0</v>
      </c>
      <c r="BG23" s="39">
        <f ca="1">'47814'!C28</f>
        <v>0</v>
      </c>
      <c r="BH23" s="39">
        <f ca="1">'500'!C28</f>
        <v>20</v>
      </c>
      <c r="BI23" s="39">
        <f ca="1">'52819'!C28</f>
        <v>10</v>
      </c>
      <c r="BJ23" s="39">
        <f ca="1">'57824'!C28</f>
        <v>20</v>
      </c>
      <c r="BK23" s="39">
        <f ca="1">'62829'!C28</f>
        <v>10</v>
      </c>
      <c r="BL23" s="39">
        <f ca="1">'67834'!C28</f>
        <v>0</v>
      </c>
      <c r="BM23" s="39">
        <f ca="1">'72839'!C28</f>
        <v>30</v>
      </c>
      <c r="BN23" s="39">
        <f ca="1">'7774'!C28</f>
        <v>10</v>
      </c>
      <c r="BO23" s="39">
        <f ca="1">'77844'!C28</f>
        <v>10</v>
      </c>
      <c r="BP23" s="39">
        <f ca="1">'82849'!C28</f>
        <v>20</v>
      </c>
      <c r="BQ23" s="39">
        <f ca="1">'87854'!C28</f>
        <v>10</v>
      </c>
      <c r="BR23" s="39">
        <f ca="1">'92859'!C28</f>
        <v>20</v>
      </c>
      <c r="BS23" s="39">
        <f ca="1">'97864'!C28</f>
        <v>10</v>
      </c>
      <c r="BT23" s="38"/>
      <c r="BU23" s="39">
        <f ca="1">AVERAGE(B23:BS23)</f>
        <v>13.285714285714286</v>
      </c>
      <c r="BV23" s="39">
        <f ca="1">STDEV(B23:BS23)</f>
        <v>10.032039769965516</v>
      </c>
      <c r="BW23" s="39">
        <f ca="1">BV23/SQRT(70)</f>
        <v>1.1990580943043214</v>
      </c>
      <c r="BX23" s="38"/>
      <c r="BY23" s="61"/>
    </row>
    <row r="24" spans="1:77" x14ac:dyDescent="0.25">
      <c r="A24" s="54" t="s">
        <v>387</v>
      </c>
      <c r="B24" s="37">
        <f ca="1">SUM(B11:B23) - B23</f>
        <v>100</v>
      </c>
      <c r="C24" s="37">
        <f ca="1">SUM(C11:C23) - C23</f>
        <v>100</v>
      </c>
      <c r="D24" s="37">
        <f ca="1">SUM(D11:D23) - D23</f>
        <v>99.999999999999986</v>
      </c>
      <c r="E24" s="37">
        <f ca="1">SUM(E11:E23) - E23</f>
        <v>100</v>
      </c>
      <c r="F24" s="37">
        <f ca="1">SUM(F11:F23) - F23</f>
        <v>100</v>
      </c>
      <c r="G24" s="37">
        <f ca="1">SUM(G11:G23) - G23</f>
        <v>100</v>
      </c>
      <c r="H24" s="37">
        <f ca="1">SUM(H11:H23) - H23</f>
        <v>100</v>
      </c>
      <c r="I24" s="37">
        <f ca="1">SUM(I11:I23) - I23</f>
        <v>100</v>
      </c>
      <c r="J24" s="37">
        <f ca="1">SUM(J11:J23) - J23</f>
        <v>100</v>
      </c>
      <c r="K24" s="37">
        <f ca="1">SUM(K11:K23) - K23</f>
        <v>100</v>
      </c>
      <c r="L24" s="37">
        <f ca="1">SUM(L11:L23) - L23</f>
        <v>100</v>
      </c>
      <c r="M24" s="37">
        <f ca="1">SUM(M11:M23) - M23</f>
        <v>100</v>
      </c>
      <c r="N24" s="37">
        <f ca="1">SUM(N11:N23) - N23</f>
        <v>100</v>
      </c>
      <c r="O24" s="37">
        <f ca="1">SUM(O11:O23) - O23</f>
        <v>100</v>
      </c>
      <c r="P24" s="37">
        <f ca="1">SUM(P11:P23) - P23</f>
        <v>100</v>
      </c>
      <c r="Q24" s="37">
        <f ca="1">SUM(Q11:Q23) - Q23</f>
        <v>100</v>
      </c>
      <c r="R24" s="37">
        <f ca="1">SUM(R11:R23) - R23</f>
        <v>100</v>
      </c>
      <c r="S24" s="37">
        <f ca="1">SUM(S11:S23) - S23</f>
        <v>100</v>
      </c>
      <c r="T24" s="37">
        <f ca="1">SUM(T11:T23) - T23</f>
        <v>100</v>
      </c>
      <c r="U24" s="37">
        <f ca="1">SUM(U11:U23) - U23</f>
        <v>100</v>
      </c>
      <c r="V24" s="37">
        <f ca="1">SUM(V11:V23) - V23</f>
        <v>100</v>
      </c>
      <c r="W24" s="37">
        <f ca="1">SUM(W11:W23) - W23</f>
        <v>100</v>
      </c>
      <c r="X24" s="37">
        <f ca="1">SUM(X11:X23) - X23</f>
        <v>100</v>
      </c>
      <c r="Y24" s="37">
        <f ca="1">SUM(Y11:Y23) - Y23</f>
        <v>100</v>
      </c>
      <c r="Z24" s="37">
        <f ca="1">SUM(Z11:Z23) - Z23</f>
        <v>100</v>
      </c>
      <c r="AA24" s="37">
        <f ca="1">SUM(AA11:AA23) - AA23</f>
        <v>100</v>
      </c>
      <c r="AB24" s="37">
        <f ca="1">SUM(AB11:AB23) - AB23</f>
        <v>100</v>
      </c>
      <c r="AC24" s="37">
        <f ca="1">SUM(AC11:AC23) - AC23</f>
        <v>100</v>
      </c>
      <c r="AD24" s="37">
        <f ca="1">SUM(AD11:AD23) - AD23</f>
        <v>100</v>
      </c>
      <c r="AE24" s="37">
        <f ca="1">SUM(AE11:AE23) - AE23</f>
        <v>100</v>
      </c>
      <c r="AF24" s="37">
        <f ca="1">SUM(AF11:AF23) - AF23</f>
        <v>100</v>
      </c>
      <c r="AG24" s="37">
        <f ca="1">SUM(AG11:AG23) - AG23</f>
        <v>100</v>
      </c>
      <c r="AH24" s="37">
        <f ca="1">SUM(AH11:AH23) - AH23</f>
        <v>100</v>
      </c>
      <c r="AI24" s="37">
        <f ca="1">SUM(AI11:AI23) - AI23</f>
        <v>100</v>
      </c>
      <c r="AJ24" s="37">
        <f ca="1">SUM(AJ11:AJ23) - AJ23</f>
        <v>100</v>
      </c>
      <c r="AK24" s="37">
        <f ca="1">SUM(AK11:AK23) - AK23</f>
        <v>100</v>
      </c>
      <c r="AL24" s="37">
        <f ca="1">SUM(AL11:AL23) - AL23</f>
        <v>100</v>
      </c>
      <c r="AM24" s="37">
        <f ca="1">SUM(AM11:AM23) - AM23</f>
        <v>100</v>
      </c>
      <c r="AN24" s="37">
        <f ca="1">SUM(AN11:AN23) - AN23</f>
        <v>100</v>
      </c>
      <c r="AO24" s="37">
        <f ca="1">SUM(AO11:AO23) - AO23</f>
        <v>100</v>
      </c>
      <c r="AP24" s="37">
        <f ca="1">SUM(AP11:AP23) - AP23</f>
        <v>100</v>
      </c>
      <c r="AQ24" s="37">
        <f ca="1">SUM(AQ11:AQ23) - AQ23</f>
        <v>100</v>
      </c>
      <c r="AR24" s="37">
        <f ca="1">SUM(AR11:AR23) - AR23</f>
        <v>99.999999999999986</v>
      </c>
      <c r="AS24" s="37">
        <f ca="1">SUM(AS11:AS23) - AS23</f>
        <v>100</v>
      </c>
      <c r="AT24" s="37">
        <f ca="1">SUM(AT11:AT23) - AT23</f>
        <v>100</v>
      </c>
      <c r="AU24" s="37">
        <f ca="1">SUM(AU11:AU23) - AU23</f>
        <v>100</v>
      </c>
      <c r="AV24" s="37">
        <f ca="1">SUM(AV11:AV23) - AV23</f>
        <v>100</v>
      </c>
      <c r="AW24" s="37">
        <f ca="1">SUM(AW11:AW23) - AW23</f>
        <v>100</v>
      </c>
      <c r="AX24" s="37">
        <f ca="1">SUM(AX11:AX23) - AX23</f>
        <v>100</v>
      </c>
      <c r="AY24" s="37">
        <f ca="1">SUM(AY11:AY23) - AY23</f>
        <v>100</v>
      </c>
      <c r="AZ24" s="37">
        <f ca="1">SUM(AZ11:AZ23) - AZ23</f>
        <v>99.999999999999986</v>
      </c>
      <c r="BA24" s="37">
        <f ca="1">SUM(BA11:BA23) - BA23</f>
        <v>100</v>
      </c>
      <c r="BB24" s="37">
        <f ca="1">SUM(BB11:BB23) - BB23</f>
        <v>100</v>
      </c>
      <c r="BC24" s="37">
        <f ca="1">SUM(BC11:BC23) - BC23</f>
        <v>100</v>
      </c>
      <c r="BD24" s="37">
        <f ca="1">SUM(BD11:BD23) - BD23</f>
        <v>100</v>
      </c>
      <c r="BE24" s="37">
        <f ca="1">SUM(BE11:BE23) - BE23</f>
        <v>100</v>
      </c>
      <c r="BF24" s="37">
        <f ca="1">SUM(BF11:BF23) - BF23</f>
        <v>100</v>
      </c>
      <c r="BG24" s="37">
        <f ca="1">SUM(BG11:BG23) - BG23</f>
        <v>100</v>
      </c>
      <c r="BH24" s="37">
        <f ca="1">SUM(BH11:BH23) - BH23</f>
        <v>100</v>
      </c>
      <c r="BI24" s="37">
        <f ca="1">SUM(BI11:BI23) - BI23</f>
        <v>100.00000000000001</v>
      </c>
      <c r="BJ24" s="37">
        <f ca="1">SUM(BJ11:BJ23) - BJ23</f>
        <v>100</v>
      </c>
      <c r="BK24" s="37">
        <f ca="1">SUM(BK11:BK23) - BK23</f>
        <v>100</v>
      </c>
      <c r="BL24" s="37">
        <f ca="1">SUM(BL11:BL23) - BL23</f>
        <v>100</v>
      </c>
      <c r="BM24" s="37">
        <f ca="1">SUM(BM11:BM23) - BM23</f>
        <v>100</v>
      </c>
      <c r="BN24" s="37">
        <f ca="1">SUM(BN11:BN23) - BN23</f>
        <v>100</v>
      </c>
      <c r="BO24" s="37">
        <f ca="1">SUM(BO11:BO23) - BO23</f>
        <v>99.999999999999986</v>
      </c>
      <c r="BP24" s="37">
        <f ca="1">SUM(BP11:BP23) - BP23</f>
        <v>100</v>
      </c>
      <c r="BQ24" s="37">
        <f ca="1">SUM(BQ11:BQ23) - BQ23</f>
        <v>99.999999999999986</v>
      </c>
      <c r="BR24" s="37">
        <f ca="1">SUM(BR11:BR23) - BR23</f>
        <v>100</v>
      </c>
      <c r="BS24" s="37">
        <f ca="1">SUM(BS11:BS23) - BS23</f>
        <v>99.999999999999986</v>
      </c>
      <c r="BY24" s="59"/>
    </row>
    <row r="25" spans="1:77" x14ac:dyDescent="0.25">
      <c r="A25" s="54"/>
      <c r="BY25" s="59"/>
    </row>
    <row r="26" spans="1:77" x14ac:dyDescent="0.25">
      <c r="A26" s="51" t="s">
        <v>388</v>
      </c>
      <c r="BU26" s="34" t="s">
        <v>384</v>
      </c>
      <c r="BV26" s="34" t="s">
        <v>385</v>
      </c>
      <c r="BW26" s="34" t="s">
        <v>386</v>
      </c>
      <c r="BY26" s="59"/>
    </row>
    <row r="27" spans="1:77" x14ac:dyDescent="0.25">
      <c r="A27" s="55" t="s">
        <v>170</v>
      </c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61"/>
    </row>
    <row r="28" spans="1:77" x14ac:dyDescent="0.25">
      <c r="A28" s="54" t="s">
        <v>24</v>
      </c>
      <c r="B28" s="37">
        <f ca="1">'102869'!I17</f>
        <v>0</v>
      </c>
      <c r="C28" s="37">
        <f ca="1">'107874'!I17</f>
        <v>0</v>
      </c>
      <c r="D28" s="37">
        <f ca="1">'112879'!I17</f>
        <v>0</v>
      </c>
      <c r="E28" s="37">
        <f ca="1">'117884'!I17</f>
        <v>0</v>
      </c>
      <c r="F28" s="37">
        <f ca="1">'122889'!I17</f>
        <v>0</v>
      </c>
      <c r="G28" s="37">
        <f ca="1">'12779'!I17</f>
        <v>0</v>
      </c>
      <c r="H28" s="37">
        <f ca="1">'127894'!I17</f>
        <v>0</v>
      </c>
      <c r="I28" s="37">
        <f ca="1">'132899'!I17</f>
        <v>0</v>
      </c>
      <c r="J28" s="37">
        <f ca="1">'137904'!I17</f>
        <v>0</v>
      </c>
      <c r="K28" s="37">
        <f ca="1">'142909'!I17</f>
        <v>0</v>
      </c>
      <c r="L28" s="37">
        <f ca="1">'147914'!I17</f>
        <v>0</v>
      </c>
      <c r="M28" s="37">
        <f ca="1">'152919'!I17</f>
        <v>0</v>
      </c>
      <c r="N28" s="37">
        <f ca="1">'157924'!I17</f>
        <v>0</v>
      </c>
      <c r="O28" s="37">
        <f ca="1">'162929'!I17</f>
        <v>0</v>
      </c>
      <c r="P28" s="37">
        <f ca="1">'167934'!I17</f>
        <v>0</v>
      </c>
      <c r="Q28" s="37">
        <f ca="1">'172939'!I17</f>
        <v>0</v>
      </c>
      <c r="R28" s="37">
        <f ca="1">'17784'!I17</f>
        <v>0</v>
      </c>
      <c r="S28" s="37">
        <f ca="1">'177944'!I17</f>
        <v>0</v>
      </c>
      <c r="T28" s="37">
        <f ca="1">'182949'!I17</f>
        <v>0</v>
      </c>
      <c r="U28" s="37">
        <f ca="1">'187954'!I17</f>
        <v>0</v>
      </c>
      <c r="V28" s="37">
        <f ca="1">'192959'!I17</f>
        <v>0</v>
      </c>
      <c r="W28" s="37">
        <f ca="1">'197964'!I17</f>
        <v>0</v>
      </c>
      <c r="X28" s="37">
        <f ca="1">'202969'!I17</f>
        <v>0</v>
      </c>
      <c r="Y28" s="37">
        <f ca="1">'207974'!I17</f>
        <v>0</v>
      </c>
      <c r="Z28" s="37">
        <f ca="1">'212979'!I17</f>
        <v>0</v>
      </c>
      <c r="AA28" s="37">
        <f ca="1">'217984'!I17</f>
        <v>0</v>
      </c>
      <c r="AB28" s="37">
        <f ca="1">'222989'!I17</f>
        <v>0</v>
      </c>
      <c r="AC28" s="37">
        <f ca="1">'22789'!I17</f>
        <v>0</v>
      </c>
      <c r="AD28" s="37">
        <f ca="1">'227994'!I17</f>
        <v>0</v>
      </c>
      <c r="AE28" s="37">
        <f ca="1">'232999'!I17</f>
        <v>0</v>
      </c>
      <c r="AF28" s="37">
        <f ca="1">'238004'!I17</f>
        <v>0</v>
      </c>
      <c r="AG28" s="37">
        <f ca="1">'243009'!I17</f>
        <v>0</v>
      </c>
      <c r="AH28" s="37">
        <f ca="1">'248014'!I17</f>
        <v>0</v>
      </c>
      <c r="AI28" s="37">
        <f ca="1">'253019'!I17</f>
        <v>0</v>
      </c>
      <c r="AJ28" s="37">
        <f ca="1">'258024'!I17</f>
        <v>0</v>
      </c>
      <c r="AK28" s="37">
        <f ca="1">'263029'!I17</f>
        <v>0</v>
      </c>
      <c r="AL28" s="37">
        <f ca="1">'268034'!I17</f>
        <v>0</v>
      </c>
      <c r="AM28" s="37">
        <f ca="1">'273039'!I17</f>
        <v>0</v>
      </c>
      <c r="AN28" s="37">
        <f ca="1">'2769'!I17</f>
        <v>0</v>
      </c>
      <c r="AO28" s="37">
        <f ca="1">'27794'!I17</f>
        <v>0</v>
      </c>
      <c r="AP28" s="37">
        <f ca="1">'278044'!I17</f>
        <v>0</v>
      </c>
      <c r="AQ28" s="37">
        <f ca="1">'283049'!I17</f>
        <v>0</v>
      </c>
      <c r="AR28" s="37">
        <f ca="1">'288054'!I17</f>
        <v>0</v>
      </c>
      <c r="AS28" s="37">
        <f ca="1">'293059'!I17</f>
        <v>0</v>
      </c>
      <c r="AT28" s="37">
        <f ca="1">'298064'!I17</f>
        <v>0</v>
      </c>
      <c r="AU28" s="37">
        <f ca="1">'303069'!I17</f>
        <v>0</v>
      </c>
      <c r="AV28" s="37">
        <f ca="1">'308074'!I17</f>
        <v>0</v>
      </c>
      <c r="AW28" s="37">
        <f ca="1">'313079'!I17</f>
        <v>0</v>
      </c>
      <c r="AX28" s="37">
        <f ca="1">'318084'!I17</f>
        <v>0</v>
      </c>
      <c r="AY28" s="37">
        <f ca="1">'323089'!I17</f>
        <v>0</v>
      </c>
      <c r="AZ28" s="37">
        <f ca="1">'32799'!I17</f>
        <v>0</v>
      </c>
      <c r="BA28" s="37">
        <f ca="1">'328094'!I17</f>
        <v>0</v>
      </c>
      <c r="BB28" s="37">
        <f ca="1">'333099'!I17</f>
        <v>0</v>
      </c>
      <c r="BC28" s="37">
        <f ca="1">'338104'!I17</f>
        <v>0</v>
      </c>
      <c r="BD28" s="37">
        <f ca="1">'343109'!I17</f>
        <v>0</v>
      </c>
      <c r="BE28" s="37">
        <f ca="1">'37804'!I17</f>
        <v>0</v>
      </c>
      <c r="BF28" s="37">
        <f ca="1">'42809'!I17</f>
        <v>0</v>
      </c>
      <c r="BG28" s="37">
        <f ca="1">'47814'!I17</f>
        <v>0</v>
      </c>
      <c r="BH28" s="37">
        <f ca="1">'500'!I17</f>
        <v>0</v>
      </c>
      <c r="BI28" s="37">
        <f ca="1">'52819'!I17</f>
        <v>0</v>
      </c>
      <c r="BJ28" s="37">
        <f ca="1">'57824'!I17</f>
        <v>0</v>
      </c>
      <c r="BK28" s="37">
        <f ca="1">'62829'!I17</f>
        <v>0</v>
      </c>
      <c r="BL28" s="37">
        <f ca="1">'67834'!I17</f>
        <v>0</v>
      </c>
      <c r="BM28" s="37">
        <f ca="1">'72839'!I17</f>
        <v>0</v>
      </c>
      <c r="BN28" s="37">
        <f ca="1">'7774'!I17</f>
        <v>0</v>
      </c>
      <c r="BO28" s="37">
        <f ca="1">'77844'!I17</f>
        <v>0</v>
      </c>
      <c r="BP28" s="37">
        <f ca="1">'82849'!I17</f>
        <v>0</v>
      </c>
      <c r="BQ28" s="37">
        <f ca="1">'87854'!I17</f>
        <v>0</v>
      </c>
      <c r="BR28" s="37">
        <f ca="1">'92859'!I17</f>
        <v>0</v>
      </c>
      <c r="BS28" s="37">
        <f ca="1">'97864'!I17</f>
        <v>0</v>
      </c>
      <c r="BU28" s="37">
        <f ca="1">AVERAGE(B28:BS28)</f>
        <v>0</v>
      </c>
      <c r="BV28" s="37">
        <f ca="1">STDEV(B28:BS28)</f>
        <v>0</v>
      </c>
      <c r="BW28" s="37">
        <f ca="1">BV28/SQRT(70)</f>
        <v>0</v>
      </c>
      <c r="BY28" s="59"/>
    </row>
    <row r="29" spans="1:77" x14ac:dyDescent="0.25">
      <c r="A29" s="54" t="s">
        <v>25</v>
      </c>
      <c r="B29" s="37">
        <f ca="1">'102869'!I18</f>
        <v>0</v>
      </c>
      <c r="C29" s="37">
        <f ca="1">'107874'!I18</f>
        <v>0</v>
      </c>
      <c r="D29" s="37">
        <f ca="1">'112879'!I18</f>
        <v>0</v>
      </c>
      <c r="E29" s="37">
        <f ca="1">'117884'!I18</f>
        <v>0</v>
      </c>
      <c r="F29" s="37">
        <f ca="1">'122889'!I18</f>
        <v>0</v>
      </c>
      <c r="G29" s="37">
        <f ca="1">'12779'!I18</f>
        <v>0</v>
      </c>
      <c r="H29" s="37">
        <f ca="1">'127894'!I18</f>
        <v>0</v>
      </c>
      <c r="I29" s="37">
        <f ca="1">'132899'!I18</f>
        <v>0</v>
      </c>
      <c r="J29" s="37">
        <f ca="1">'137904'!I18</f>
        <v>0</v>
      </c>
      <c r="K29" s="37">
        <f ca="1">'142909'!I18</f>
        <v>0</v>
      </c>
      <c r="L29" s="37">
        <f ca="1">'147914'!I18</f>
        <v>0</v>
      </c>
      <c r="M29" s="37">
        <f ca="1">'152919'!I18</f>
        <v>0</v>
      </c>
      <c r="N29" s="37">
        <f ca="1">'157924'!I18</f>
        <v>0</v>
      </c>
      <c r="O29" s="37">
        <f ca="1">'162929'!I18</f>
        <v>0</v>
      </c>
      <c r="P29" s="37">
        <f ca="1">'167934'!I18</f>
        <v>0</v>
      </c>
      <c r="Q29" s="37">
        <f ca="1">'172939'!I18</f>
        <v>0</v>
      </c>
      <c r="R29" s="37">
        <f ca="1">'17784'!I18</f>
        <v>0</v>
      </c>
      <c r="S29" s="37">
        <f ca="1">'177944'!I18</f>
        <v>0</v>
      </c>
      <c r="T29" s="37">
        <f ca="1">'182949'!I18</f>
        <v>0</v>
      </c>
      <c r="U29" s="37">
        <f ca="1">'187954'!I18</f>
        <v>0</v>
      </c>
      <c r="V29" s="37">
        <f ca="1">'192959'!I18</f>
        <v>0</v>
      </c>
      <c r="W29" s="37">
        <f ca="1">'197964'!I18</f>
        <v>0</v>
      </c>
      <c r="X29" s="37">
        <f ca="1">'202969'!I18</f>
        <v>0</v>
      </c>
      <c r="Y29" s="37">
        <f ca="1">'207974'!I18</f>
        <v>0</v>
      </c>
      <c r="Z29" s="37">
        <f ca="1">'212979'!I18</f>
        <v>0</v>
      </c>
      <c r="AA29" s="37">
        <f ca="1">'217984'!I18</f>
        <v>0</v>
      </c>
      <c r="AB29" s="37">
        <f ca="1">'222989'!I18</f>
        <v>0</v>
      </c>
      <c r="AC29" s="37">
        <f ca="1">'22789'!I18</f>
        <v>0</v>
      </c>
      <c r="AD29" s="37">
        <f ca="1">'227994'!I18</f>
        <v>0</v>
      </c>
      <c r="AE29" s="37">
        <f ca="1">'232999'!I18</f>
        <v>0</v>
      </c>
      <c r="AF29" s="37">
        <f ca="1">'238004'!I18</f>
        <v>0</v>
      </c>
      <c r="AG29" s="37">
        <f ca="1">'243009'!I18</f>
        <v>0</v>
      </c>
      <c r="AH29" s="37">
        <f ca="1">'248014'!I18</f>
        <v>0</v>
      </c>
      <c r="AI29" s="37">
        <f ca="1">'253019'!I18</f>
        <v>0</v>
      </c>
      <c r="AJ29" s="37">
        <f ca="1">'258024'!I18</f>
        <v>0</v>
      </c>
      <c r="AK29" s="37">
        <f ca="1">'263029'!I18</f>
        <v>0</v>
      </c>
      <c r="AL29" s="37">
        <f ca="1">'268034'!I18</f>
        <v>0</v>
      </c>
      <c r="AM29" s="37">
        <f ca="1">'273039'!I18</f>
        <v>0</v>
      </c>
      <c r="AN29" s="37">
        <f ca="1">'2769'!I18</f>
        <v>0</v>
      </c>
      <c r="AO29" s="37">
        <f ca="1">'27794'!I18</f>
        <v>0</v>
      </c>
      <c r="AP29" s="37">
        <f ca="1">'278044'!I18</f>
        <v>0</v>
      </c>
      <c r="AQ29" s="37">
        <f ca="1">'283049'!I18</f>
        <v>0</v>
      </c>
      <c r="AR29" s="37">
        <f ca="1">'288054'!I18</f>
        <v>0</v>
      </c>
      <c r="AS29" s="37">
        <f ca="1">'293059'!I18</f>
        <v>0</v>
      </c>
      <c r="AT29" s="37">
        <f ca="1">'298064'!I18</f>
        <v>0</v>
      </c>
      <c r="AU29" s="37">
        <f ca="1">'303069'!I18</f>
        <v>0</v>
      </c>
      <c r="AV29" s="37">
        <f ca="1">'308074'!I18</f>
        <v>0</v>
      </c>
      <c r="AW29" s="37">
        <f ca="1">'313079'!I18</f>
        <v>0</v>
      </c>
      <c r="AX29" s="37">
        <f ca="1">'318084'!I18</f>
        <v>0</v>
      </c>
      <c r="AY29" s="37">
        <f ca="1">'323089'!I18</f>
        <v>0</v>
      </c>
      <c r="AZ29" s="37">
        <f ca="1">'32799'!I18</f>
        <v>0</v>
      </c>
      <c r="BA29" s="37">
        <f ca="1">'328094'!I18</f>
        <v>0</v>
      </c>
      <c r="BB29" s="37">
        <f ca="1">'333099'!I18</f>
        <v>0</v>
      </c>
      <c r="BC29" s="37">
        <f ca="1">'338104'!I18</f>
        <v>0</v>
      </c>
      <c r="BD29" s="37">
        <f ca="1">'343109'!I18</f>
        <v>0</v>
      </c>
      <c r="BE29" s="37">
        <f ca="1">'37804'!I18</f>
        <v>0</v>
      </c>
      <c r="BF29" s="37">
        <f ca="1">'42809'!I18</f>
        <v>0</v>
      </c>
      <c r="BG29" s="37">
        <f ca="1">'47814'!I18</f>
        <v>0</v>
      </c>
      <c r="BH29" s="37">
        <f ca="1">'500'!I18</f>
        <v>0</v>
      </c>
      <c r="BI29" s="37">
        <f ca="1">'52819'!I18</f>
        <v>0</v>
      </c>
      <c r="BJ29" s="37">
        <f ca="1">'57824'!I18</f>
        <v>0</v>
      </c>
      <c r="BK29" s="37">
        <f ca="1">'62829'!I18</f>
        <v>0</v>
      </c>
      <c r="BL29" s="37">
        <f ca="1">'67834'!I18</f>
        <v>0</v>
      </c>
      <c r="BM29" s="37">
        <f ca="1">'72839'!I18</f>
        <v>0</v>
      </c>
      <c r="BN29" s="37">
        <f ca="1">'7774'!I18</f>
        <v>0</v>
      </c>
      <c r="BO29" s="37">
        <f ca="1">'77844'!I18</f>
        <v>0</v>
      </c>
      <c r="BP29" s="37">
        <f ca="1">'82849'!I18</f>
        <v>0</v>
      </c>
      <c r="BQ29" s="37">
        <f ca="1">'87854'!I18</f>
        <v>0</v>
      </c>
      <c r="BR29" s="37">
        <f ca="1">'92859'!I18</f>
        <v>0</v>
      </c>
      <c r="BS29" s="37">
        <f ca="1">'97864'!I18</f>
        <v>0</v>
      </c>
      <c r="BU29" s="37">
        <f ca="1">AVERAGE(B29:BS29)</f>
        <v>0</v>
      </c>
      <c r="BV29" s="37">
        <f ca="1">STDEV(B29:BS29)</f>
        <v>0</v>
      </c>
      <c r="BW29" s="37">
        <f ca="1">BV29/SQRT(70)</f>
        <v>0</v>
      </c>
      <c r="BY29" s="59"/>
    </row>
    <row r="30" spans="1:77" x14ac:dyDescent="0.25">
      <c r="A30" s="54" t="s">
        <v>26</v>
      </c>
      <c r="B30" s="37">
        <f ca="1">'102869'!I19</f>
        <v>0</v>
      </c>
      <c r="C30" s="37">
        <f ca="1">'107874'!I19</f>
        <v>0</v>
      </c>
      <c r="D30" s="37">
        <f ca="1">'112879'!I19</f>
        <v>0</v>
      </c>
      <c r="E30" s="37">
        <f ca="1">'117884'!I19</f>
        <v>0</v>
      </c>
      <c r="F30" s="37">
        <f ca="1">'122889'!I19</f>
        <v>0</v>
      </c>
      <c r="G30" s="37">
        <f ca="1">'12779'!I19</f>
        <v>0</v>
      </c>
      <c r="H30" s="37">
        <f ca="1">'127894'!I19</f>
        <v>0</v>
      </c>
      <c r="I30" s="37">
        <f ca="1">'132899'!I19</f>
        <v>0</v>
      </c>
      <c r="J30" s="37">
        <f ca="1">'137904'!I19</f>
        <v>0</v>
      </c>
      <c r="K30" s="37">
        <f ca="1">'142909'!I19</f>
        <v>0</v>
      </c>
      <c r="L30" s="37">
        <f ca="1">'147914'!I19</f>
        <v>0</v>
      </c>
      <c r="M30" s="37">
        <f ca="1">'152919'!I19</f>
        <v>0</v>
      </c>
      <c r="N30" s="37">
        <f ca="1">'157924'!I19</f>
        <v>0</v>
      </c>
      <c r="O30" s="37">
        <f ca="1">'162929'!I19</f>
        <v>0</v>
      </c>
      <c r="P30" s="37">
        <f ca="1">'167934'!I19</f>
        <v>0</v>
      </c>
      <c r="Q30" s="37">
        <f ca="1">'172939'!I19</f>
        <v>0</v>
      </c>
      <c r="R30" s="37">
        <f ca="1">'17784'!I19</f>
        <v>0</v>
      </c>
      <c r="S30" s="37">
        <f ca="1">'177944'!I19</f>
        <v>0</v>
      </c>
      <c r="T30" s="37">
        <f ca="1">'182949'!I19</f>
        <v>0</v>
      </c>
      <c r="U30" s="37">
        <f ca="1">'187954'!I19</f>
        <v>0</v>
      </c>
      <c r="V30" s="37">
        <f ca="1">'192959'!I19</f>
        <v>0</v>
      </c>
      <c r="W30" s="37">
        <f ca="1">'197964'!I19</f>
        <v>0</v>
      </c>
      <c r="X30" s="37">
        <f ca="1">'202969'!I19</f>
        <v>0</v>
      </c>
      <c r="Y30" s="37">
        <f ca="1">'207974'!I19</f>
        <v>0</v>
      </c>
      <c r="Z30" s="37">
        <f ca="1">'212979'!I19</f>
        <v>0</v>
      </c>
      <c r="AA30" s="37">
        <f ca="1">'217984'!I19</f>
        <v>0</v>
      </c>
      <c r="AB30" s="37">
        <f ca="1">'222989'!I19</f>
        <v>0</v>
      </c>
      <c r="AC30" s="37">
        <f ca="1">'22789'!I19</f>
        <v>0</v>
      </c>
      <c r="AD30" s="37">
        <f ca="1">'227994'!I19</f>
        <v>0</v>
      </c>
      <c r="AE30" s="37">
        <f ca="1">'232999'!I19</f>
        <v>0</v>
      </c>
      <c r="AF30" s="37">
        <f ca="1">'238004'!I19</f>
        <v>0</v>
      </c>
      <c r="AG30" s="37">
        <f ca="1">'243009'!I19</f>
        <v>0</v>
      </c>
      <c r="AH30" s="37">
        <f ca="1">'248014'!I19</f>
        <v>0</v>
      </c>
      <c r="AI30" s="37">
        <f ca="1">'253019'!I19</f>
        <v>0</v>
      </c>
      <c r="AJ30" s="37">
        <f ca="1">'258024'!I19</f>
        <v>0</v>
      </c>
      <c r="AK30" s="37">
        <f ca="1">'263029'!I19</f>
        <v>0</v>
      </c>
      <c r="AL30" s="37">
        <f ca="1">'268034'!I19</f>
        <v>0</v>
      </c>
      <c r="AM30" s="37">
        <f ca="1">'273039'!I19</f>
        <v>0</v>
      </c>
      <c r="AN30" s="37">
        <f ca="1">'2769'!I19</f>
        <v>0</v>
      </c>
      <c r="AO30" s="37">
        <f ca="1">'27794'!I19</f>
        <v>0</v>
      </c>
      <c r="AP30" s="37">
        <f ca="1">'278044'!I19</f>
        <v>0</v>
      </c>
      <c r="AQ30" s="37">
        <f ca="1">'283049'!I19</f>
        <v>0</v>
      </c>
      <c r="AR30" s="37">
        <f ca="1">'288054'!I19</f>
        <v>0</v>
      </c>
      <c r="AS30" s="37">
        <f ca="1">'293059'!I19</f>
        <v>0</v>
      </c>
      <c r="AT30" s="37">
        <f ca="1">'298064'!I19</f>
        <v>0</v>
      </c>
      <c r="AU30" s="37">
        <f ca="1">'303069'!I19</f>
        <v>0</v>
      </c>
      <c r="AV30" s="37">
        <f ca="1">'308074'!I19</f>
        <v>0</v>
      </c>
      <c r="AW30" s="37">
        <f ca="1">'313079'!I19</f>
        <v>0</v>
      </c>
      <c r="AX30" s="37">
        <f ca="1">'318084'!I19</f>
        <v>0</v>
      </c>
      <c r="AY30" s="37">
        <f ca="1">'323089'!I19</f>
        <v>0</v>
      </c>
      <c r="AZ30" s="37">
        <f ca="1">'32799'!I19</f>
        <v>0</v>
      </c>
      <c r="BA30" s="37">
        <f ca="1">'328094'!I19</f>
        <v>0</v>
      </c>
      <c r="BB30" s="37">
        <f ca="1">'333099'!I19</f>
        <v>0</v>
      </c>
      <c r="BC30" s="37">
        <f ca="1">'338104'!I19</f>
        <v>0</v>
      </c>
      <c r="BD30" s="37">
        <f ca="1">'343109'!I19</f>
        <v>0</v>
      </c>
      <c r="BE30" s="37">
        <f ca="1">'37804'!I19</f>
        <v>0</v>
      </c>
      <c r="BF30" s="37">
        <f ca="1">'42809'!I19</f>
        <v>0</v>
      </c>
      <c r="BG30" s="37">
        <f ca="1">'47814'!I19</f>
        <v>0</v>
      </c>
      <c r="BH30" s="37">
        <f ca="1">'500'!I19</f>
        <v>0</v>
      </c>
      <c r="BI30" s="37">
        <f ca="1">'52819'!I19</f>
        <v>0</v>
      </c>
      <c r="BJ30" s="37">
        <f ca="1">'57824'!I19</f>
        <v>0</v>
      </c>
      <c r="BK30" s="37">
        <f ca="1">'62829'!I19</f>
        <v>0</v>
      </c>
      <c r="BL30" s="37">
        <f ca="1">'67834'!I19</f>
        <v>0</v>
      </c>
      <c r="BM30" s="37">
        <f ca="1">'72839'!I19</f>
        <v>0</v>
      </c>
      <c r="BN30" s="37">
        <f ca="1">'7774'!I19</f>
        <v>0</v>
      </c>
      <c r="BO30" s="37">
        <f ca="1">'77844'!I19</f>
        <v>0</v>
      </c>
      <c r="BP30" s="37">
        <f ca="1">'82849'!I19</f>
        <v>0</v>
      </c>
      <c r="BQ30" s="37">
        <f ca="1">'87854'!I19</f>
        <v>0</v>
      </c>
      <c r="BR30" s="37">
        <f ca="1">'92859'!I19</f>
        <v>0</v>
      </c>
      <c r="BS30" s="37">
        <f ca="1">'97864'!I19</f>
        <v>0</v>
      </c>
      <c r="BU30" s="37">
        <f ca="1">AVERAGE(B30:BS30)</f>
        <v>0</v>
      </c>
      <c r="BV30" s="37">
        <f ca="1">STDEV(B30:BS30)</f>
        <v>0</v>
      </c>
      <c r="BW30" s="37">
        <f ca="1">BV30/SQRT(70)</f>
        <v>0</v>
      </c>
      <c r="BY30" s="59"/>
    </row>
    <row r="31" spans="1:77" x14ac:dyDescent="0.25">
      <c r="A31" s="54" t="s">
        <v>27</v>
      </c>
      <c r="B31" s="37">
        <f ca="1">'102869'!I20</f>
        <v>0</v>
      </c>
      <c r="C31" s="37">
        <f ca="1">'107874'!I20</f>
        <v>0</v>
      </c>
      <c r="D31" s="37">
        <f ca="1">'112879'!I20</f>
        <v>0</v>
      </c>
      <c r="E31" s="37">
        <f ca="1">'117884'!I20</f>
        <v>0</v>
      </c>
      <c r="F31" s="37">
        <f ca="1">'122889'!I20</f>
        <v>0</v>
      </c>
      <c r="G31" s="37">
        <f ca="1">'12779'!I20</f>
        <v>0</v>
      </c>
      <c r="H31" s="37">
        <f ca="1">'127894'!I20</f>
        <v>0</v>
      </c>
      <c r="I31" s="37">
        <f ca="1">'132899'!I20</f>
        <v>0</v>
      </c>
      <c r="J31" s="37">
        <f ca="1">'137904'!I20</f>
        <v>0</v>
      </c>
      <c r="K31" s="37">
        <f ca="1">'142909'!I20</f>
        <v>0</v>
      </c>
      <c r="L31" s="37">
        <f ca="1">'147914'!I20</f>
        <v>0</v>
      </c>
      <c r="M31" s="37">
        <f ca="1">'152919'!I20</f>
        <v>0</v>
      </c>
      <c r="N31" s="37">
        <f ca="1">'157924'!I20</f>
        <v>0</v>
      </c>
      <c r="O31" s="37">
        <f ca="1">'162929'!I20</f>
        <v>0</v>
      </c>
      <c r="P31" s="37">
        <f ca="1">'167934'!I20</f>
        <v>0</v>
      </c>
      <c r="Q31" s="37">
        <f ca="1">'172939'!I20</f>
        <v>0</v>
      </c>
      <c r="R31" s="37">
        <f ca="1">'17784'!I20</f>
        <v>0</v>
      </c>
      <c r="S31" s="37">
        <f ca="1">'177944'!I20</f>
        <v>0</v>
      </c>
      <c r="T31" s="37">
        <f ca="1">'182949'!I20</f>
        <v>0</v>
      </c>
      <c r="U31" s="37">
        <f ca="1">'187954'!I20</f>
        <v>0</v>
      </c>
      <c r="V31" s="37">
        <f ca="1">'192959'!I20</f>
        <v>0</v>
      </c>
      <c r="W31" s="37">
        <f ca="1">'197964'!I20</f>
        <v>0</v>
      </c>
      <c r="X31" s="37">
        <f ca="1">'202969'!I20</f>
        <v>0</v>
      </c>
      <c r="Y31" s="37">
        <f ca="1">'207974'!I20</f>
        <v>0</v>
      </c>
      <c r="Z31" s="37">
        <f ca="1">'212979'!I20</f>
        <v>0</v>
      </c>
      <c r="AA31" s="37">
        <f ca="1">'217984'!I20</f>
        <v>0</v>
      </c>
      <c r="AB31" s="37">
        <f ca="1">'222989'!I20</f>
        <v>0</v>
      </c>
      <c r="AC31" s="37">
        <f ca="1">'22789'!I20</f>
        <v>0</v>
      </c>
      <c r="AD31" s="37">
        <f ca="1">'227994'!I20</f>
        <v>0</v>
      </c>
      <c r="AE31" s="37">
        <f ca="1">'232999'!I20</f>
        <v>0</v>
      </c>
      <c r="AF31" s="37">
        <f ca="1">'238004'!I20</f>
        <v>0</v>
      </c>
      <c r="AG31" s="37">
        <f ca="1">'243009'!I20</f>
        <v>0</v>
      </c>
      <c r="AH31" s="37">
        <f ca="1">'248014'!I20</f>
        <v>0</v>
      </c>
      <c r="AI31" s="37">
        <f ca="1">'253019'!I20</f>
        <v>0</v>
      </c>
      <c r="AJ31" s="37">
        <f ca="1">'258024'!I20</f>
        <v>0</v>
      </c>
      <c r="AK31" s="37">
        <f ca="1">'263029'!I20</f>
        <v>0</v>
      </c>
      <c r="AL31" s="37">
        <f ca="1">'268034'!I20</f>
        <v>0</v>
      </c>
      <c r="AM31" s="37">
        <f ca="1">'273039'!I20</f>
        <v>0</v>
      </c>
      <c r="AN31" s="37">
        <f ca="1">'2769'!I20</f>
        <v>0</v>
      </c>
      <c r="AO31" s="37">
        <f ca="1">'27794'!I20</f>
        <v>0</v>
      </c>
      <c r="AP31" s="37">
        <f ca="1">'278044'!I20</f>
        <v>0</v>
      </c>
      <c r="AQ31" s="37">
        <f ca="1">'283049'!I20</f>
        <v>0</v>
      </c>
      <c r="AR31" s="37">
        <f ca="1">'288054'!I20</f>
        <v>0</v>
      </c>
      <c r="AS31" s="37">
        <f ca="1">'293059'!I20</f>
        <v>0</v>
      </c>
      <c r="AT31" s="37">
        <f ca="1">'298064'!I20</f>
        <v>0</v>
      </c>
      <c r="AU31" s="37">
        <f ca="1">'303069'!I20</f>
        <v>0</v>
      </c>
      <c r="AV31" s="37">
        <f ca="1">'308074'!I20</f>
        <v>0</v>
      </c>
      <c r="AW31" s="37">
        <f ca="1">'313079'!I20</f>
        <v>0</v>
      </c>
      <c r="AX31" s="37">
        <f ca="1">'318084'!I20</f>
        <v>0</v>
      </c>
      <c r="AY31" s="37">
        <f ca="1">'323089'!I20</f>
        <v>0</v>
      </c>
      <c r="AZ31" s="37">
        <f ca="1">'32799'!I20</f>
        <v>0</v>
      </c>
      <c r="BA31" s="37">
        <f ca="1">'328094'!I20</f>
        <v>0</v>
      </c>
      <c r="BB31" s="37">
        <f ca="1">'333099'!I20</f>
        <v>0</v>
      </c>
      <c r="BC31" s="37">
        <f ca="1">'338104'!I20</f>
        <v>0</v>
      </c>
      <c r="BD31" s="37">
        <f ca="1">'343109'!I20</f>
        <v>0</v>
      </c>
      <c r="BE31" s="37">
        <f ca="1">'37804'!I20</f>
        <v>0</v>
      </c>
      <c r="BF31" s="37">
        <f ca="1">'42809'!I20</f>
        <v>0</v>
      </c>
      <c r="BG31" s="37">
        <f ca="1">'47814'!I20</f>
        <v>0</v>
      </c>
      <c r="BH31" s="37">
        <f ca="1">'500'!I20</f>
        <v>0</v>
      </c>
      <c r="BI31" s="37">
        <f ca="1">'52819'!I20</f>
        <v>0</v>
      </c>
      <c r="BJ31" s="37">
        <f ca="1">'57824'!I20</f>
        <v>0</v>
      </c>
      <c r="BK31" s="37">
        <f ca="1">'62829'!I20</f>
        <v>0</v>
      </c>
      <c r="BL31" s="37">
        <f ca="1">'67834'!I20</f>
        <v>0</v>
      </c>
      <c r="BM31" s="37">
        <f ca="1">'72839'!I20</f>
        <v>0</v>
      </c>
      <c r="BN31" s="37">
        <f ca="1">'7774'!I20</f>
        <v>0</v>
      </c>
      <c r="BO31" s="37">
        <f ca="1">'77844'!I20</f>
        <v>0</v>
      </c>
      <c r="BP31" s="37">
        <f ca="1">'82849'!I20</f>
        <v>0</v>
      </c>
      <c r="BQ31" s="37">
        <f ca="1">'87854'!I20</f>
        <v>0</v>
      </c>
      <c r="BR31" s="37">
        <f ca="1">'92859'!I20</f>
        <v>0</v>
      </c>
      <c r="BS31" s="37">
        <f ca="1">'97864'!I20</f>
        <v>0</v>
      </c>
      <c r="BU31" s="37">
        <f ca="1">AVERAGE(B31:BS31)</f>
        <v>0</v>
      </c>
      <c r="BV31" s="37">
        <f ca="1">STDEV(B31:BS31)</f>
        <v>0</v>
      </c>
      <c r="BW31" s="37">
        <f ca="1">BV31/SQRT(70)</f>
        <v>0</v>
      </c>
      <c r="BY31" s="59"/>
    </row>
    <row r="32" spans="1:77" x14ac:dyDescent="0.25">
      <c r="A32" s="54" t="s">
        <v>28</v>
      </c>
      <c r="B32" s="37">
        <f ca="1">'102869'!I21</f>
        <v>0</v>
      </c>
      <c r="C32" s="37">
        <f ca="1">'107874'!I21</f>
        <v>0</v>
      </c>
      <c r="D32" s="37">
        <f ca="1">'112879'!I21</f>
        <v>0</v>
      </c>
      <c r="E32" s="37">
        <f ca="1">'117884'!I21</f>
        <v>0</v>
      </c>
      <c r="F32" s="37">
        <f ca="1">'122889'!I21</f>
        <v>0</v>
      </c>
      <c r="G32" s="37">
        <f ca="1">'12779'!I21</f>
        <v>0</v>
      </c>
      <c r="H32" s="37">
        <f ca="1">'127894'!I21</f>
        <v>0</v>
      </c>
      <c r="I32" s="37">
        <f ca="1">'132899'!I21</f>
        <v>0</v>
      </c>
      <c r="J32" s="37">
        <f ca="1">'137904'!I21</f>
        <v>0</v>
      </c>
      <c r="K32" s="37">
        <f ca="1">'142909'!I21</f>
        <v>0</v>
      </c>
      <c r="L32" s="37">
        <f ca="1">'147914'!I21</f>
        <v>0</v>
      </c>
      <c r="M32" s="37">
        <f ca="1">'152919'!I21</f>
        <v>0</v>
      </c>
      <c r="N32" s="37">
        <f ca="1">'157924'!I21</f>
        <v>0</v>
      </c>
      <c r="O32" s="37">
        <f ca="1">'162929'!I21</f>
        <v>0</v>
      </c>
      <c r="P32" s="37">
        <f ca="1">'167934'!I21</f>
        <v>0</v>
      </c>
      <c r="Q32" s="37">
        <f ca="1">'172939'!I21</f>
        <v>0</v>
      </c>
      <c r="R32" s="37">
        <f ca="1">'17784'!I21</f>
        <v>0</v>
      </c>
      <c r="S32" s="37">
        <f ca="1">'177944'!I21</f>
        <v>0</v>
      </c>
      <c r="T32" s="37">
        <f ca="1">'182949'!I21</f>
        <v>0</v>
      </c>
      <c r="U32" s="37">
        <f ca="1">'187954'!I21</f>
        <v>0</v>
      </c>
      <c r="V32" s="37">
        <f ca="1">'192959'!I21</f>
        <v>0</v>
      </c>
      <c r="W32" s="37">
        <f ca="1">'197964'!I21</f>
        <v>0</v>
      </c>
      <c r="X32" s="37">
        <f ca="1">'202969'!I21</f>
        <v>0</v>
      </c>
      <c r="Y32" s="37">
        <f ca="1">'207974'!I21</f>
        <v>0</v>
      </c>
      <c r="Z32" s="37">
        <f ca="1">'212979'!I21</f>
        <v>0</v>
      </c>
      <c r="AA32" s="37">
        <f ca="1">'217984'!I21</f>
        <v>0</v>
      </c>
      <c r="AB32" s="37">
        <f ca="1">'222989'!I21</f>
        <v>0</v>
      </c>
      <c r="AC32" s="37">
        <f ca="1">'22789'!I21</f>
        <v>0</v>
      </c>
      <c r="AD32" s="37">
        <f ca="1">'227994'!I21</f>
        <v>0</v>
      </c>
      <c r="AE32" s="37">
        <f ca="1">'232999'!I21</f>
        <v>0</v>
      </c>
      <c r="AF32" s="37">
        <f ca="1">'238004'!I21</f>
        <v>0</v>
      </c>
      <c r="AG32" s="37">
        <f ca="1">'243009'!I21</f>
        <v>0</v>
      </c>
      <c r="AH32" s="37">
        <f ca="1">'248014'!I21</f>
        <v>0</v>
      </c>
      <c r="AI32" s="37">
        <f ca="1">'253019'!I21</f>
        <v>0</v>
      </c>
      <c r="AJ32" s="37">
        <f ca="1">'258024'!I21</f>
        <v>0</v>
      </c>
      <c r="AK32" s="37">
        <f ca="1">'263029'!I21</f>
        <v>0</v>
      </c>
      <c r="AL32" s="37">
        <f ca="1">'268034'!I21</f>
        <v>0</v>
      </c>
      <c r="AM32" s="37">
        <f ca="1">'273039'!I21</f>
        <v>0</v>
      </c>
      <c r="AN32" s="37">
        <f ca="1">'2769'!I21</f>
        <v>0</v>
      </c>
      <c r="AO32" s="37">
        <f ca="1">'27794'!I21</f>
        <v>0</v>
      </c>
      <c r="AP32" s="37">
        <f ca="1">'278044'!I21</f>
        <v>0</v>
      </c>
      <c r="AQ32" s="37">
        <f ca="1">'283049'!I21</f>
        <v>0</v>
      </c>
      <c r="AR32" s="37">
        <f ca="1">'288054'!I21</f>
        <v>0</v>
      </c>
      <c r="AS32" s="37">
        <f ca="1">'293059'!I21</f>
        <v>0</v>
      </c>
      <c r="AT32" s="37">
        <f ca="1">'298064'!I21</f>
        <v>0</v>
      </c>
      <c r="AU32" s="37">
        <f ca="1">'303069'!I21</f>
        <v>0</v>
      </c>
      <c r="AV32" s="37">
        <f ca="1">'308074'!I21</f>
        <v>0</v>
      </c>
      <c r="AW32" s="37">
        <f ca="1">'313079'!I21</f>
        <v>0</v>
      </c>
      <c r="AX32" s="37">
        <f ca="1">'318084'!I21</f>
        <v>0</v>
      </c>
      <c r="AY32" s="37">
        <f ca="1">'323089'!I21</f>
        <v>0</v>
      </c>
      <c r="AZ32" s="37">
        <f ca="1">'32799'!I21</f>
        <v>0</v>
      </c>
      <c r="BA32" s="37">
        <f ca="1">'328094'!I21</f>
        <v>0</v>
      </c>
      <c r="BB32" s="37">
        <f ca="1">'333099'!I21</f>
        <v>0</v>
      </c>
      <c r="BC32" s="37">
        <f ca="1">'338104'!I21</f>
        <v>0</v>
      </c>
      <c r="BD32" s="37">
        <f ca="1">'343109'!I21</f>
        <v>0</v>
      </c>
      <c r="BE32" s="37">
        <f ca="1">'37804'!I21</f>
        <v>0</v>
      </c>
      <c r="BF32" s="37">
        <f ca="1">'42809'!I21</f>
        <v>0</v>
      </c>
      <c r="BG32" s="37">
        <f ca="1">'47814'!I21</f>
        <v>0</v>
      </c>
      <c r="BH32" s="37">
        <f ca="1">'500'!I21</f>
        <v>0</v>
      </c>
      <c r="BI32" s="37">
        <f ca="1">'52819'!I21</f>
        <v>0</v>
      </c>
      <c r="BJ32" s="37">
        <f ca="1">'57824'!I21</f>
        <v>0</v>
      </c>
      <c r="BK32" s="37">
        <f ca="1">'62829'!I21</f>
        <v>0</v>
      </c>
      <c r="BL32" s="37">
        <f ca="1">'67834'!I21</f>
        <v>0</v>
      </c>
      <c r="BM32" s="37">
        <f ca="1">'72839'!I21</f>
        <v>0</v>
      </c>
      <c r="BN32" s="37">
        <f ca="1">'7774'!I21</f>
        <v>0</v>
      </c>
      <c r="BO32" s="37">
        <f ca="1">'77844'!I21</f>
        <v>0</v>
      </c>
      <c r="BP32" s="37">
        <f ca="1">'82849'!I21</f>
        <v>0</v>
      </c>
      <c r="BQ32" s="37">
        <f ca="1">'87854'!I21</f>
        <v>0</v>
      </c>
      <c r="BR32" s="37">
        <f ca="1">'92859'!I21</f>
        <v>0</v>
      </c>
      <c r="BS32" s="37">
        <f ca="1">'97864'!I21</f>
        <v>0</v>
      </c>
      <c r="BU32" s="37">
        <f ca="1">AVERAGE(B32:BS32)</f>
        <v>0</v>
      </c>
      <c r="BV32" s="37">
        <f ca="1">STDEV(B32:BS32)</f>
        <v>0</v>
      </c>
      <c r="BW32" s="37">
        <f ca="1">BV32/SQRT(70)</f>
        <v>0</v>
      </c>
      <c r="BY32" s="59"/>
    </row>
    <row r="33" spans="1:77" x14ac:dyDescent="0.25">
      <c r="A33" s="54" t="s">
        <v>29</v>
      </c>
      <c r="B33" s="37">
        <f ca="1">'102869'!I22</f>
        <v>0</v>
      </c>
      <c r="C33" s="37">
        <f ca="1">'107874'!I22</f>
        <v>0</v>
      </c>
      <c r="D33" s="37">
        <f ca="1">'112879'!I22</f>
        <v>0</v>
      </c>
      <c r="E33" s="37">
        <f ca="1">'117884'!I22</f>
        <v>0</v>
      </c>
      <c r="F33" s="37">
        <f ca="1">'122889'!I22</f>
        <v>0</v>
      </c>
      <c r="G33" s="37">
        <f ca="1">'12779'!I22</f>
        <v>0</v>
      </c>
      <c r="H33" s="37">
        <f ca="1">'127894'!I22</f>
        <v>0</v>
      </c>
      <c r="I33" s="37">
        <f ca="1">'132899'!I22</f>
        <v>0</v>
      </c>
      <c r="J33" s="37">
        <f ca="1">'137904'!I22</f>
        <v>0</v>
      </c>
      <c r="K33" s="37">
        <f ca="1">'142909'!I22</f>
        <v>0</v>
      </c>
      <c r="L33" s="37">
        <f ca="1">'147914'!I22</f>
        <v>0</v>
      </c>
      <c r="M33" s="37">
        <f ca="1">'152919'!I22</f>
        <v>0</v>
      </c>
      <c r="N33" s="37">
        <f ca="1">'157924'!I22</f>
        <v>0</v>
      </c>
      <c r="O33" s="37">
        <f ca="1">'162929'!I22</f>
        <v>0</v>
      </c>
      <c r="P33" s="37">
        <f ca="1">'167934'!I22</f>
        <v>0</v>
      </c>
      <c r="Q33" s="37">
        <f ca="1">'172939'!I22</f>
        <v>0</v>
      </c>
      <c r="R33" s="37">
        <f ca="1">'17784'!I22</f>
        <v>0</v>
      </c>
      <c r="S33" s="37">
        <f ca="1">'177944'!I22</f>
        <v>0</v>
      </c>
      <c r="T33" s="37">
        <f ca="1">'182949'!I22</f>
        <v>0</v>
      </c>
      <c r="U33" s="37">
        <f ca="1">'187954'!I22</f>
        <v>0</v>
      </c>
      <c r="V33" s="37">
        <f ca="1">'192959'!I22</f>
        <v>0</v>
      </c>
      <c r="W33" s="37">
        <f ca="1">'197964'!I22</f>
        <v>0</v>
      </c>
      <c r="X33" s="37">
        <f ca="1">'202969'!I22</f>
        <v>0</v>
      </c>
      <c r="Y33" s="37">
        <f ca="1">'207974'!I22</f>
        <v>0</v>
      </c>
      <c r="Z33" s="37">
        <f ca="1">'212979'!I22</f>
        <v>0</v>
      </c>
      <c r="AA33" s="37">
        <f ca="1">'217984'!I22</f>
        <v>0</v>
      </c>
      <c r="AB33" s="37">
        <f ca="1">'222989'!I22</f>
        <v>0</v>
      </c>
      <c r="AC33" s="37">
        <f ca="1">'22789'!I22</f>
        <v>0</v>
      </c>
      <c r="AD33" s="37">
        <f ca="1">'227994'!I22</f>
        <v>0</v>
      </c>
      <c r="AE33" s="37">
        <f ca="1">'232999'!I22</f>
        <v>0</v>
      </c>
      <c r="AF33" s="37">
        <f ca="1">'238004'!I22</f>
        <v>0</v>
      </c>
      <c r="AG33" s="37">
        <f ca="1">'243009'!I22</f>
        <v>0</v>
      </c>
      <c r="AH33" s="37">
        <f ca="1">'248014'!I22</f>
        <v>0</v>
      </c>
      <c r="AI33" s="37">
        <f ca="1">'253019'!I22</f>
        <v>0</v>
      </c>
      <c r="AJ33" s="37">
        <f ca="1">'258024'!I22</f>
        <v>0</v>
      </c>
      <c r="AK33" s="37">
        <f ca="1">'263029'!I22</f>
        <v>0</v>
      </c>
      <c r="AL33" s="37">
        <f ca="1">'268034'!I22</f>
        <v>0</v>
      </c>
      <c r="AM33" s="37">
        <f ca="1">'273039'!I22</f>
        <v>0</v>
      </c>
      <c r="AN33" s="37">
        <f ca="1">'2769'!I22</f>
        <v>0</v>
      </c>
      <c r="AO33" s="37">
        <f ca="1">'27794'!I22</f>
        <v>0</v>
      </c>
      <c r="AP33" s="37">
        <f ca="1">'278044'!I22</f>
        <v>0</v>
      </c>
      <c r="AQ33" s="37">
        <f ca="1">'283049'!I22</f>
        <v>0</v>
      </c>
      <c r="AR33" s="37">
        <f ca="1">'288054'!I22</f>
        <v>0</v>
      </c>
      <c r="AS33" s="37">
        <f ca="1">'293059'!I22</f>
        <v>0</v>
      </c>
      <c r="AT33" s="37">
        <f ca="1">'298064'!I22</f>
        <v>0</v>
      </c>
      <c r="AU33" s="37">
        <f ca="1">'303069'!I22</f>
        <v>0</v>
      </c>
      <c r="AV33" s="37">
        <f ca="1">'308074'!I22</f>
        <v>0</v>
      </c>
      <c r="AW33" s="37">
        <f ca="1">'313079'!I22</f>
        <v>0</v>
      </c>
      <c r="AX33" s="37">
        <f ca="1">'318084'!I22</f>
        <v>0</v>
      </c>
      <c r="AY33" s="37">
        <f ca="1">'323089'!I22</f>
        <v>0</v>
      </c>
      <c r="AZ33" s="37">
        <f ca="1">'32799'!I22</f>
        <v>0</v>
      </c>
      <c r="BA33" s="37">
        <f ca="1">'328094'!I22</f>
        <v>0</v>
      </c>
      <c r="BB33" s="37">
        <f ca="1">'333099'!I22</f>
        <v>0</v>
      </c>
      <c r="BC33" s="37">
        <f ca="1">'338104'!I22</f>
        <v>0</v>
      </c>
      <c r="BD33" s="37">
        <f ca="1">'343109'!I22</f>
        <v>0</v>
      </c>
      <c r="BE33" s="37">
        <f ca="1">'37804'!I22</f>
        <v>0</v>
      </c>
      <c r="BF33" s="37">
        <f ca="1">'42809'!I22</f>
        <v>0</v>
      </c>
      <c r="BG33" s="37">
        <f ca="1">'47814'!I22</f>
        <v>0</v>
      </c>
      <c r="BH33" s="37">
        <f ca="1">'500'!I22</f>
        <v>0</v>
      </c>
      <c r="BI33" s="37">
        <f ca="1">'52819'!I22</f>
        <v>0</v>
      </c>
      <c r="BJ33" s="37">
        <f ca="1">'57824'!I22</f>
        <v>0</v>
      </c>
      <c r="BK33" s="37">
        <f ca="1">'62829'!I22</f>
        <v>0</v>
      </c>
      <c r="BL33" s="37">
        <f ca="1">'67834'!I22</f>
        <v>0</v>
      </c>
      <c r="BM33" s="37">
        <f ca="1">'72839'!I22</f>
        <v>0</v>
      </c>
      <c r="BN33" s="37">
        <f ca="1">'7774'!I22</f>
        <v>0</v>
      </c>
      <c r="BO33" s="37">
        <f ca="1">'77844'!I22</f>
        <v>0</v>
      </c>
      <c r="BP33" s="37">
        <f ca="1">'82849'!I22</f>
        <v>0</v>
      </c>
      <c r="BQ33" s="37">
        <f ca="1">'87854'!I22</f>
        <v>0</v>
      </c>
      <c r="BR33" s="37">
        <f ca="1">'92859'!I22</f>
        <v>0</v>
      </c>
      <c r="BS33" s="37">
        <f ca="1">'97864'!I22</f>
        <v>0</v>
      </c>
      <c r="BU33" s="37">
        <f ca="1">AVERAGE(B33:BS33)</f>
        <v>0</v>
      </c>
      <c r="BV33" s="37">
        <f ca="1">STDEV(B33:BS33)</f>
        <v>0</v>
      </c>
      <c r="BW33" s="37">
        <f ca="1">BV33/SQRT(70)</f>
        <v>0</v>
      </c>
      <c r="BY33" s="59"/>
    </row>
    <row r="34" spans="1:77" x14ac:dyDescent="0.25">
      <c r="A34" s="54" t="s">
        <v>30</v>
      </c>
      <c r="B34" s="37">
        <f ca="1">'102869'!I23</f>
        <v>0</v>
      </c>
      <c r="C34" s="37">
        <f ca="1">'107874'!I23</f>
        <v>0</v>
      </c>
      <c r="D34" s="37">
        <f ca="1">'112879'!I23</f>
        <v>0</v>
      </c>
      <c r="E34" s="37">
        <f ca="1">'117884'!I23</f>
        <v>0</v>
      </c>
      <c r="F34" s="37">
        <f ca="1">'122889'!I23</f>
        <v>0</v>
      </c>
      <c r="G34" s="37">
        <f ca="1">'12779'!I23</f>
        <v>0</v>
      </c>
      <c r="H34" s="37">
        <f ca="1">'127894'!I23</f>
        <v>0</v>
      </c>
      <c r="I34" s="37">
        <f ca="1">'132899'!I23</f>
        <v>0</v>
      </c>
      <c r="J34" s="37">
        <f ca="1">'137904'!I23</f>
        <v>0</v>
      </c>
      <c r="K34" s="37">
        <f ca="1">'142909'!I23</f>
        <v>0</v>
      </c>
      <c r="L34" s="37">
        <f ca="1">'147914'!I23</f>
        <v>0</v>
      </c>
      <c r="M34" s="37">
        <f ca="1">'152919'!I23</f>
        <v>0</v>
      </c>
      <c r="N34" s="37">
        <f ca="1">'157924'!I23</f>
        <v>0</v>
      </c>
      <c r="O34" s="37">
        <f ca="1">'162929'!I23</f>
        <v>0</v>
      </c>
      <c r="P34" s="37">
        <f ca="1">'167934'!I23</f>
        <v>0</v>
      </c>
      <c r="Q34" s="37">
        <f ca="1">'172939'!I23</f>
        <v>0</v>
      </c>
      <c r="R34" s="37">
        <f ca="1">'17784'!I23</f>
        <v>0</v>
      </c>
      <c r="S34" s="37">
        <f ca="1">'177944'!I23</f>
        <v>0</v>
      </c>
      <c r="T34" s="37">
        <f ca="1">'182949'!I23</f>
        <v>0</v>
      </c>
      <c r="U34" s="37">
        <f ca="1">'187954'!I23</f>
        <v>0</v>
      </c>
      <c r="V34" s="37">
        <f ca="1">'192959'!I23</f>
        <v>0</v>
      </c>
      <c r="W34" s="37">
        <f ca="1">'197964'!I23</f>
        <v>0</v>
      </c>
      <c r="X34" s="37">
        <f ca="1">'202969'!I23</f>
        <v>0</v>
      </c>
      <c r="Y34" s="37">
        <f ca="1">'207974'!I23</f>
        <v>0</v>
      </c>
      <c r="Z34" s="37">
        <f ca="1">'212979'!I23</f>
        <v>0</v>
      </c>
      <c r="AA34" s="37">
        <f ca="1">'217984'!I23</f>
        <v>0</v>
      </c>
      <c r="AB34" s="37">
        <f ca="1">'222989'!I23</f>
        <v>0</v>
      </c>
      <c r="AC34" s="37">
        <f ca="1">'22789'!I23</f>
        <v>0</v>
      </c>
      <c r="AD34" s="37">
        <f ca="1">'227994'!I23</f>
        <v>0</v>
      </c>
      <c r="AE34" s="37">
        <f ca="1">'232999'!I23</f>
        <v>0</v>
      </c>
      <c r="AF34" s="37">
        <f ca="1">'238004'!I23</f>
        <v>0</v>
      </c>
      <c r="AG34" s="37">
        <f ca="1">'243009'!I23</f>
        <v>0</v>
      </c>
      <c r="AH34" s="37">
        <f ca="1">'248014'!I23</f>
        <v>0</v>
      </c>
      <c r="AI34" s="37">
        <f ca="1">'253019'!I23</f>
        <v>0</v>
      </c>
      <c r="AJ34" s="37">
        <f ca="1">'258024'!I23</f>
        <v>0</v>
      </c>
      <c r="AK34" s="37">
        <f ca="1">'263029'!I23</f>
        <v>0</v>
      </c>
      <c r="AL34" s="37">
        <f ca="1">'268034'!I23</f>
        <v>0</v>
      </c>
      <c r="AM34" s="37">
        <f ca="1">'273039'!I23</f>
        <v>0</v>
      </c>
      <c r="AN34" s="37">
        <f ca="1">'2769'!I23</f>
        <v>0</v>
      </c>
      <c r="AO34" s="37">
        <f ca="1">'27794'!I23</f>
        <v>0</v>
      </c>
      <c r="AP34" s="37">
        <f ca="1">'278044'!I23</f>
        <v>0</v>
      </c>
      <c r="AQ34" s="37">
        <f ca="1">'283049'!I23</f>
        <v>0</v>
      </c>
      <c r="AR34" s="37">
        <f ca="1">'288054'!I23</f>
        <v>0</v>
      </c>
      <c r="AS34" s="37">
        <f ca="1">'293059'!I23</f>
        <v>0</v>
      </c>
      <c r="AT34" s="37">
        <f ca="1">'298064'!I23</f>
        <v>0</v>
      </c>
      <c r="AU34" s="37">
        <f ca="1">'303069'!I23</f>
        <v>0</v>
      </c>
      <c r="AV34" s="37">
        <f ca="1">'308074'!I23</f>
        <v>0</v>
      </c>
      <c r="AW34" s="37">
        <f ca="1">'313079'!I23</f>
        <v>0</v>
      </c>
      <c r="AX34" s="37">
        <f ca="1">'318084'!I23</f>
        <v>0</v>
      </c>
      <c r="AY34" s="37">
        <f ca="1">'323089'!I23</f>
        <v>0</v>
      </c>
      <c r="AZ34" s="37">
        <f ca="1">'32799'!I23</f>
        <v>0</v>
      </c>
      <c r="BA34" s="37">
        <f ca="1">'328094'!I23</f>
        <v>0</v>
      </c>
      <c r="BB34" s="37">
        <f ca="1">'333099'!I23</f>
        <v>0</v>
      </c>
      <c r="BC34" s="37">
        <f ca="1">'338104'!I23</f>
        <v>0</v>
      </c>
      <c r="BD34" s="37">
        <f ca="1">'343109'!I23</f>
        <v>0</v>
      </c>
      <c r="BE34" s="37">
        <f ca="1">'37804'!I23</f>
        <v>0</v>
      </c>
      <c r="BF34" s="37">
        <f ca="1">'42809'!I23</f>
        <v>0</v>
      </c>
      <c r="BG34" s="37">
        <f ca="1">'47814'!I23</f>
        <v>0</v>
      </c>
      <c r="BH34" s="37">
        <f ca="1">'500'!I23</f>
        <v>0</v>
      </c>
      <c r="BI34" s="37">
        <f ca="1">'52819'!I23</f>
        <v>0</v>
      </c>
      <c r="BJ34" s="37">
        <f ca="1">'57824'!I23</f>
        <v>0</v>
      </c>
      <c r="BK34" s="37">
        <f ca="1">'62829'!I23</f>
        <v>0</v>
      </c>
      <c r="BL34" s="37">
        <f ca="1">'67834'!I23</f>
        <v>0</v>
      </c>
      <c r="BM34" s="37">
        <f ca="1">'72839'!I23</f>
        <v>0</v>
      </c>
      <c r="BN34" s="37">
        <f ca="1">'7774'!I23</f>
        <v>0</v>
      </c>
      <c r="BO34" s="37">
        <f ca="1">'77844'!I23</f>
        <v>0</v>
      </c>
      <c r="BP34" s="37">
        <f ca="1">'82849'!I23</f>
        <v>0</v>
      </c>
      <c r="BQ34" s="37">
        <f ca="1">'87854'!I23</f>
        <v>0</v>
      </c>
      <c r="BR34" s="37">
        <f ca="1">'92859'!I23</f>
        <v>0</v>
      </c>
      <c r="BS34" s="37">
        <f ca="1">'97864'!I23</f>
        <v>0</v>
      </c>
      <c r="BU34" s="37">
        <f ca="1">AVERAGE(B34:BS34)</f>
        <v>0</v>
      </c>
      <c r="BV34" s="37">
        <f ca="1">STDEV(B34:BS34)</f>
        <v>0</v>
      </c>
      <c r="BW34" s="37">
        <f ca="1">BV34/SQRT(70)</f>
        <v>0</v>
      </c>
      <c r="BY34" s="59"/>
    </row>
    <row r="35" spans="1:77" x14ac:dyDescent="0.25">
      <c r="A35" s="54" t="s">
        <v>31</v>
      </c>
      <c r="B35" s="37">
        <f ca="1">'102869'!I24</f>
        <v>0</v>
      </c>
      <c r="C35" s="37">
        <f ca="1">'107874'!I24</f>
        <v>0</v>
      </c>
      <c r="D35" s="37">
        <f ca="1">'112879'!I24</f>
        <v>0</v>
      </c>
      <c r="E35" s="37">
        <f ca="1">'117884'!I24</f>
        <v>0</v>
      </c>
      <c r="F35" s="37">
        <f ca="1">'122889'!I24</f>
        <v>0</v>
      </c>
      <c r="G35" s="37">
        <f ca="1">'12779'!I24</f>
        <v>0</v>
      </c>
      <c r="H35" s="37">
        <f ca="1">'127894'!I24</f>
        <v>0</v>
      </c>
      <c r="I35" s="37">
        <f ca="1">'132899'!I24</f>
        <v>0</v>
      </c>
      <c r="J35" s="37">
        <f ca="1">'137904'!I24</f>
        <v>0</v>
      </c>
      <c r="K35" s="37">
        <f ca="1">'142909'!I24</f>
        <v>0</v>
      </c>
      <c r="L35" s="37">
        <f ca="1">'147914'!I24</f>
        <v>0</v>
      </c>
      <c r="M35" s="37">
        <f ca="1">'152919'!I24</f>
        <v>0</v>
      </c>
      <c r="N35" s="37">
        <f ca="1">'157924'!I24</f>
        <v>0</v>
      </c>
      <c r="O35" s="37">
        <f ca="1">'162929'!I24</f>
        <v>0</v>
      </c>
      <c r="P35" s="37">
        <f ca="1">'167934'!I24</f>
        <v>0</v>
      </c>
      <c r="Q35" s="37">
        <f ca="1">'172939'!I24</f>
        <v>0</v>
      </c>
      <c r="R35" s="37">
        <f ca="1">'17784'!I24</f>
        <v>0</v>
      </c>
      <c r="S35" s="37">
        <f ca="1">'177944'!I24</f>
        <v>0</v>
      </c>
      <c r="T35" s="37">
        <f ca="1">'182949'!I24</f>
        <v>0</v>
      </c>
      <c r="U35" s="37">
        <f ca="1">'187954'!I24</f>
        <v>0</v>
      </c>
      <c r="V35" s="37">
        <f ca="1">'192959'!I24</f>
        <v>0</v>
      </c>
      <c r="W35" s="37">
        <f ca="1">'197964'!I24</f>
        <v>0</v>
      </c>
      <c r="X35" s="37">
        <f ca="1">'202969'!I24</f>
        <v>0</v>
      </c>
      <c r="Y35" s="37">
        <f ca="1">'207974'!I24</f>
        <v>0</v>
      </c>
      <c r="Z35" s="37">
        <f ca="1">'212979'!I24</f>
        <v>0</v>
      </c>
      <c r="AA35" s="37">
        <f ca="1">'217984'!I24</f>
        <v>0</v>
      </c>
      <c r="AB35" s="37">
        <f ca="1">'222989'!I24</f>
        <v>0</v>
      </c>
      <c r="AC35" s="37">
        <f ca="1">'22789'!I24</f>
        <v>0</v>
      </c>
      <c r="AD35" s="37">
        <f ca="1">'227994'!I24</f>
        <v>0</v>
      </c>
      <c r="AE35" s="37">
        <f ca="1">'232999'!I24</f>
        <v>0</v>
      </c>
      <c r="AF35" s="37">
        <f ca="1">'238004'!I24</f>
        <v>0</v>
      </c>
      <c r="AG35" s="37">
        <f ca="1">'243009'!I24</f>
        <v>0</v>
      </c>
      <c r="AH35" s="37">
        <f ca="1">'248014'!I24</f>
        <v>0</v>
      </c>
      <c r="AI35" s="37">
        <f ca="1">'253019'!I24</f>
        <v>0</v>
      </c>
      <c r="AJ35" s="37">
        <f ca="1">'258024'!I24</f>
        <v>0</v>
      </c>
      <c r="AK35" s="37">
        <f ca="1">'263029'!I24</f>
        <v>0</v>
      </c>
      <c r="AL35" s="37">
        <f ca="1">'268034'!I24</f>
        <v>0</v>
      </c>
      <c r="AM35" s="37">
        <f ca="1">'273039'!I24</f>
        <v>0</v>
      </c>
      <c r="AN35" s="37">
        <f ca="1">'2769'!I24</f>
        <v>0</v>
      </c>
      <c r="AO35" s="37">
        <f ca="1">'27794'!I24</f>
        <v>0</v>
      </c>
      <c r="AP35" s="37">
        <f ca="1">'278044'!I24</f>
        <v>0</v>
      </c>
      <c r="AQ35" s="37">
        <f ca="1">'283049'!I24</f>
        <v>0</v>
      </c>
      <c r="AR35" s="37">
        <f ca="1">'288054'!I24</f>
        <v>0</v>
      </c>
      <c r="AS35" s="37">
        <f ca="1">'293059'!I24</f>
        <v>0</v>
      </c>
      <c r="AT35" s="37">
        <f ca="1">'298064'!I24</f>
        <v>0</v>
      </c>
      <c r="AU35" s="37">
        <f ca="1">'303069'!I24</f>
        <v>0</v>
      </c>
      <c r="AV35" s="37">
        <f ca="1">'308074'!I24</f>
        <v>0</v>
      </c>
      <c r="AW35" s="37">
        <f ca="1">'313079'!I24</f>
        <v>0</v>
      </c>
      <c r="AX35" s="37">
        <f ca="1">'318084'!I24</f>
        <v>0</v>
      </c>
      <c r="AY35" s="37">
        <f ca="1">'323089'!I24</f>
        <v>0</v>
      </c>
      <c r="AZ35" s="37">
        <f ca="1">'32799'!I24</f>
        <v>0</v>
      </c>
      <c r="BA35" s="37">
        <f ca="1">'328094'!I24</f>
        <v>0</v>
      </c>
      <c r="BB35" s="37">
        <f ca="1">'333099'!I24</f>
        <v>0</v>
      </c>
      <c r="BC35" s="37">
        <f ca="1">'338104'!I24</f>
        <v>0</v>
      </c>
      <c r="BD35" s="37">
        <f ca="1">'343109'!I24</f>
        <v>0</v>
      </c>
      <c r="BE35" s="37">
        <f ca="1">'37804'!I24</f>
        <v>0</v>
      </c>
      <c r="BF35" s="37">
        <f ca="1">'42809'!I24</f>
        <v>0</v>
      </c>
      <c r="BG35" s="37">
        <f ca="1">'47814'!I24</f>
        <v>0</v>
      </c>
      <c r="BH35" s="37">
        <f ca="1">'500'!I24</f>
        <v>0</v>
      </c>
      <c r="BI35" s="37">
        <f ca="1">'52819'!I24</f>
        <v>0</v>
      </c>
      <c r="BJ35" s="37">
        <f ca="1">'57824'!I24</f>
        <v>0</v>
      </c>
      <c r="BK35" s="37">
        <f ca="1">'62829'!I24</f>
        <v>0</v>
      </c>
      <c r="BL35" s="37">
        <f ca="1">'67834'!I24</f>
        <v>0</v>
      </c>
      <c r="BM35" s="37">
        <f ca="1">'72839'!I24</f>
        <v>0</v>
      </c>
      <c r="BN35" s="37">
        <f ca="1">'7774'!I24</f>
        <v>0</v>
      </c>
      <c r="BO35" s="37">
        <f ca="1">'77844'!I24</f>
        <v>0</v>
      </c>
      <c r="BP35" s="37">
        <f ca="1">'82849'!I24</f>
        <v>0</v>
      </c>
      <c r="BQ35" s="37">
        <f ca="1">'87854'!I24</f>
        <v>0</v>
      </c>
      <c r="BR35" s="37">
        <f ca="1">'92859'!I24</f>
        <v>0</v>
      </c>
      <c r="BS35" s="37">
        <f ca="1">'97864'!I24</f>
        <v>0</v>
      </c>
      <c r="BU35" s="37">
        <f ca="1">AVERAGE(B35:BS35)</f>
        <v>0</v>
      </c>
      <c r="BV35" s="37">
        <f ca="1">STDEV(B35:BS35)</f>
        <v>0</v>
      </c>
      <c r="BW35" s="37">
        <f ca="1">BV35/SQRT(70)</f>
        <v>0</v>
      </c>
      <c r="BY35" s="59"/>
    </row>
    <row r="36" spans="1:77" x14ac:dyDescent="0.25">
      <c r="A36" s="54" t="s">
        <v>32</v>
      </c>
      <c r="B36" s="37">
        <f ca="1">'102869'!I25</f>
        <v>0</v>
      </c>
      <c r="C36" s="37">
        <f ca="1">'107874'!I25</f>
        <v>0</v>
      </c>
      <c r="D36" s="37">
        <f ca="1">'112879'!I25</f>
        <v>0</v>
      </c>
      <c r="E36" s="37">
        <f ca="1">'117884'!I25</f>
        <v>0</v>
      </c>
      <c r="F36" s="37">
        <f ca="1">'122889'!I25</f>
        <v>0</v>
      </c>
      <c r="G36" s="37">
        <f ca="1">'12779'!I25</f>
        <v>0</v>
      </c>
      <c r="H36" s="37">
        <f ca="1">'127894'!I25</f>
        <v>0</v>
      </c>
      <c r="I36" s="37">
        <f ca="1">'132899'!I25</f>
        <v>0</v>
      </c>
      <c r="J36" s="37">
        <f ca="1">'137904'!I25</f>
        <v>0</v>
      </c>
      <c r="K36" s="37">
        <f ca="1">'142909'!I25</f>
        <v>0</v>
      </c>
      <c r="L36" s="37">
        <f ca="1">'147914'!I25</f>
        <v>0</v>
      </c>
      <c r="M36" s="37">
        <f ca="1">'152919'!I25</f>
        <v>0</v>
      </c>
      <c r="N36" s="37">
        <f ca="1">'157924'!I25</f>
        <v>0</v>
      </c>
      <c r="O36" s="37">
        <f ca="1">'162929'!I25</f>
        <v>0</v>
      </c>
      <c r="P36" s="37">
        <f ca="1">'167934'!I25</f>
        <v>0</v>
      </c>
      <c r="Q36" s="37">
        <f ca="1">'172939'!I25</f>
        <v>0</v>
      </c>
      <c r="R36" s="37">
        <f ca="1">'17784'!I25</f>
        <v>0</v>
      </c>
      <c r="S36" s="37">
        <f ca="1">'177944'!I25</f>
        <v>0</v>
      </c>
      <c r="T36" s="37">
        <f ca="1">'182949'!I25</f>
        <v>0</v>
      </c>
      <c r="U36" s="37">
        <f ca="1">'187954'!I25</f>
        <v>0</v>
      </c>
      <c r="V36" s="37">
        <f ca="1">'192959'!I25</f>
        <v>0</v>
      </c>
      <c r="W36" s="37">
        <f ca="1">'197964'!I25</f>
        <v>0</v>
      </c>
      <c r="X36" s="37">
        <f ca="1">'202969'!I25</f>
        <v>0</v>
      </c>
      <c r="Y36" s="37">
        <f ca="1">'207974'!I25</f>
        <v>0</v>
      </c>
      <c r="Z36" s="37">
        <f ca="1">'212979'!I25</f>
        <v>0</v>
      </c>
      <c r="AA36" s="37">
        <f ca="1">'217984'!I25</f>
        <v>0</v>
      </c>
      <c r="AB36" s="37">
        <f ca="1">'222989'!I25</f>
        <v>0</v>
      </c>
      <c r="AC36" s="37">
        <f ca="1">'22789'!I25</f>
        <v>0</v>
      </c>
      <c r="AD36" s="37">
        <f ca="1">'227994'!I25</f>
        <v>0</v>
      </c>
      <c r="AE36" s="37">
        <f ca="1">'232999'!I25</f>
        <v>0</v>
      </c>
      <c r="AF36" s="37">
        <f ca="1">'238004'!I25</f>
        <v>0</v>
      </c>
      <c r="AG36" s="37">
        <f ca="1">'243009'!I25</f>
        <v>0</v>
      </c>
      <c r="AH36" s="37">
        <f ca="1">'248014'!I25</f>
        <v>0</v>
      </c>
      <c r="AI36" s="37">
        <f ca="1">'253019'!I25</f>
        <v>0</v>
      </c>
      <c r="AJ36" s="37">
        <f ca="1">'258024'!I25</f>
        <v>0</v>
      </c>
      <c r="AK36" s="37">
        <f ca="1">'263029'!I25</f>
        <v>0</v>
      </c>
      <c r="AL36" s="37">
        <f ca="1">'268034'!I25</f>
        <v>0</v>
      </c>
      <c r="AM36" s="37">
        <f ca="1">'273039'!I25</f>
        <v>0</v>
      </c>
      <c r="AN36" s="37">
        <f ca="1">'2769'!I25</f>
        <v>0</v>
      </c>
      <c r="AO36" s="37">
        <f ca="1">'27794'!I25</f>
        <v>0</v>
      </c>
      <c r="AP36" s="37">
        <f ca="1">'278044'!I25</f>
        <v>0</v>
      </c>
      <c r="AQ36" s="37">
        <f ca="1">'283049'!I25</f>
        <v>0</v>
      </c>
      <c r="AR36" s="37">
        <f ca="1">'288054'!I25</f>
        <v>0</v>
      </c>
      <c r="AS36" s="37">
        <f ca="1">'293059'!I25</f>
        <v>0</v>
      </c>
      <c r="AT36" s="37">
        <f ca="1">'298064'!I25</f>
        <v>0</v>
      </c>
      <c r="AU36" s="37">
        <f ca="1">'303069'!I25</f>
        <v>0</v>
      </c>
      <c r="AV36" s="37">
        <f ca="1">'308074'!I25</f>
        <v>0</v>
      </c>
      <c r="AW36" s="37">
        <f ca="1">'313079'!I25</f>
        <v>0</v>
      </c>
      <c r="AX36" s="37">
        <f ca="1">'318084'!I25</f>
        <v>0</v>
      </c>
      <c r="AY36" s="37">
        <f ca="1">'323089'!I25</f>
        <v>0</v>
      </c>
      <c r="AZ36" s="37">
        <f ca="1">'32799'!I25</f>
        <v>0</v>
      </c>
      <c r="BA36" s="37">
        <f ca="1">'328094'!I25</f>
        <v>0</v>
      </c>
      <c r="BB36" s="37">
        <f ca="1">'333099'!I25</f>
        <v>0</v>
      </c>
      <c r="BC36" s="37">
        <f ca="1">'338104'!I25</f>
        <v>0</v>
      </c>
      <c r="BD36" s="37">
        <f ca="1">'343109'!I25</f>
        <v>0</v>
      </c>
      <c r="BE36" s="37">
        <f ca="1">'37804'!I25</f>
        <v>0</v>
      </c>
      <c r="BF36" s="37">
        <f ca="1">'42809'!I25</f>
        <v>0</v>
      </c>
      <c r="BG36" s="37">
        <f ca="1">'47814'!I25</f>
        <v>0</v>
      </c>
      <c r="BH36" s="37">
        <f ca="1">'500'!I25</f>
        <v>0</v>
      </c>
      <c r="BI36" s="37">
        <f ca="1">'52819'!I25</f>
        <v>0</v>
      </c>
      <c r="BJ36" s="37">
        <f ca="1">'57824'!I25</f>
        <v>0</v>
      </c>
      <c r="BK36" s="37">
        <f ca="1">'62829'!I25</f>
        <v>0</v>
      </c>
      <c r="BL36" s="37">
        <f ca="1">'67834'!I25</f>
        <v>0</v>
      </c>
      <c r="BM36" s="37">
        <f ca="1">'72839'!I25</f>
        <v>0</v>
      </c>
      <c r="BN36" s="37">
        <f ca="1">'7774'!I25</f>
        <v>0</v>
      </c>
      <c r="BO36" s="37">
        <f ca="1">'77844'!I25</f>
        <v>0</v>
      </c>
      <c r="BP36" s="37">
        <f ca="1">'82849'!I25</f>
        <v>0</v>
      </c>
      <c r="BQ36" s="37">
        <f ca="1">'87854'!I25</f>
        <v>0</v>
      </c>
      <c r="BR36" s="37">
        <f ca="1">'92859'!I25</f>
        <v>0</v>
      </c>
      <c r="BS36" s="37">
        <f ca="1">'97864'!I25</f>
        <v>0</v>
      </c>
      <c r="BU36" s="37">
        <f ca="1">AVERAGE(B36:BS36)</f>
        <v>0</v>
      </c>
      <c r="BV36" s="37">
        <f ca="1">STDEV(B36:BS36)</f>
        <v>0</v>
      </c>
      <c r="BW36" s="37">
        <f ca="1">BV36/SQRT(70)</f>
        <v>0</v>
      </c>
      <c r="BY36" s="59"/>
    </row>
    <row r="37" spans="1:77" x14ac:dyDescent="0.25">
      <c r="A37" s="54" t="s">
        <v>33</v>
      </c>
      <c r="B37" s="37">
        <f ca="1">'102869'!I26</f>
        <v>0</v>
      </c>
      <c r="C37" s="37">
        <f ca="1">'107874'!I26</f>
        <v>0</v>
      </c>
      <c r="D37" s="37">
        <f ca="1">'112879'!I26</f>
        <v>0</v>
      </c>
      <c r="E37" s="37">
        <f ca="1">'117884'!I26</f>
        <v>0</v>
      </c>
      <c r="F37" s="37">
        <f ca="1">'122889'!I26</f>
        <v>0</v>
      </c>
      <c r="G37" s="37">
        <f ca="1">'12779'!I26</f>
        <v>0</v>
      </c>
      <c r="H37" s="37">
        <f ca="1">'127894'!I26</f>
        <v>0</v>
      </c>
      <c r="I37" s="37">
        <f ca="1">'132899'!I26</f>
        <v>0</v>
      </c>
      <c r="J37" s="37">
        <f ca="1">'137904'!I26</f>
        <v>0</v>
      </c>
      <c r="K37" s="37">
        <f ca="1">'142909'!I26</f>
        <v>0</v>
      </c>
      <c r="L37" s="37">
        <f ca="1">'147914'!I26</f>
        <v>0</v>
      </c>
      <c r="M37" s="37">
        <f ca="1">'152919'!I26</f>
        <v>0</v>
      </c>
      <c r="N37" s="37">
        <f ca="1">'157924'!I26</f>
        <v>0</v>
      </c>
      <c r="O37" s="37">
        <f ca="1">'162929'!I26</f>
        <v>0</v>
      </c>
      <c r="P37" s="37">
        <f ca="1">'167934'!I26</f>
        <v>0</v>
      </c>
      <c r="Q37" s="37">
        <f ca="1">'172939'!I26</f>
        <v>0</v>
      </c>
      <c r="R37" s="37">
        <f ca="1">'17784'!I26</f>
        <v>0</v>
      </c>
      <c r="S37" s="37">
        <f ca="1">'177944'!I26</f>
        <v>0</v>
      </c>
      <c r="T37" s="37">
        <f ca="1">'182949'!I26</f>
        <v>0</v>
      </c>
      <c r="U37" s="37">
        <f ca="1">'187954'!I26</f>
        <v>0</v>
      </c>
      <c r="V37" s="37">
        <f ca="1">'192959'!I26</f>
        <v>0</v>
      </c>
      <c r="W37" s="37">
        <f ca="1">'197964'!I26</f>
        <v>0</v>
      </c>
      <c r="X37" s="37">
        <f ca="1">'202969'!I26</f>
        <v>0</v>
      </c>
      <c r="Y37" s="37">
        <f ca="1">'207974'!I26</f>
        <v>0</v>
      </c>
      <c r="Z37" s="37">
        <f ca="1">'212979'!I26</f>
        <v>0</v>
      </c>
      <c r="AA37" s="37">
        <f ca="1">'217984'!I26</f>
        <v>0</v>
      </c>
      <c r="AB37" s="37">
        <f ca="1">'222989'!I26</f>
        <v>0</v>
      </c>
      <c r="AC37" s="37">
        <f ca="1">'22789'!I26</f>
        <v>0</v>
      </c>
      <c r="AD37" s="37">
        <f ca="1">'227994'!I26</f>
        <v>0</v>
      </c>
      <c r="AE37" s="37">
        <f ca="1">'232999'!I26</f>
        <v>0</v>
      </c>
      <c r="AF37" s="37">
        <f ca="1">'238004'!I26</f>
        <v>0</v>
      </c>
      <c r="AG37" s="37">
        <f ca="1">'243009'!I26</f>
        <v>0</v>
      </c>
      <c r="AH37" s="37">
        <f ca="1">'248014'!I26</f>
        <v>0</v>
      </c>
      <c r="AI37" s="37">
        <f ca="1">'253019'!I26</f>
        <v>0</v>
      </c>
      <c r="AJ37" s="37">
        <f ca="1">'258024'!I26</f>
        <v>0</v>
      </c>
      <c r="AK37" s="37">
        <f ca="1">'263029'!I26</f>
        <v>0</v>
      </c>
      <c r="AL37" s="37">
        <f ca="1">'268034'!I26</f>
        <v>0</v>
      </c>
      <c r="AM37" s="37">
        <f ca="1">'273039'!I26</f>
        <v>0</v>
      </c>
      <c r="AN37" s="37">
        <f ca="1">'2769'!I26</f>
        <v>0</v>
      </c>
      <c r="AO37" s="37">
        <f ca="1">'27794'!I26</f>
        <v>0</v>
      </c>
      <c r="AP37" s="37">
        <f ca="1">'278044'!I26</f>
        <v>0</v>
      </c>
      <c r="AQ37" s="37">
        <f ca="1">'283049'!I26</f>
        <v>0</v>
      </c>
      <c r="AR37" s="37">
        <f ca="1">'288054'!I26</f>
        <v>0</v>
      </c>
      <c r="AS37" s="37">
        <f ca="1">'293059'!I26</f>
        <v>0</v>
      </c>
      <c r="AT37" s="37">
        <f ca="1">'298064'!I26</f>
        <v>0</v>
      </c>
      <c r="AU37" s="37">
        <f ca="1">'303069'!I26</f>
        <v>0</v>
      </c>
      <c r="AV37" s="37">
        <f ca="1">'308074'!I26</f>
        <v>0</v>
      </c>
      <c r="AW37" s="37">
        <f ca="1">'313079'!I26</f>
        <v>0</v>
      </c>
      <c r="AX37" s="37">
        <f ca="1">'318084'!I26</f>
        <v>0</v>
      </c>
      <c r="AY37" s="37">
        <f ca="1">'323089'!I26</f>
        <v>0</v>
      </c>
      <c r="AZ37" s="37">
        <f ca="1">'32799'!I26</f>
        <v>0</v>
      </c>
      <c r="BA37" s="37">
        <f ca="1">'328094'!I26</f>
        <v>0</v>
      </c>
      <c r="BB37" s="37">
        <f ca="1">'333099'!I26</f>
        <v>0</v>
      </c>
      <c r="BC37" s="37">
        <f ca="1">'338104'!I26</f>
        <v>0</v>
      </c>
      <c r="BD37" s="37">
        <f ca="1">'343109'!I26</f>
        <v>0</v>
      </c>
      <c r="BE37" s="37">
        <f ca="1">'37804'!I26</f>
        <v>0</v>
      </c>
      <c r="BF37" s="37">
        <f ca="1">'42809'!I26</f>
        <v>0</v>
      </c>
      <c r="BG37" s="37">
        <f ca="1">'47814'!I26</f>
        <v>0</v>
      </c>
      <c r="BH37" s="37">
        <f ca="1">'500'!I26</f>
        <v>0</v>
      </c>
      <c r="BI37" s="37">
        <f ca="1">'52819'!I26</f>
        <v>0</v>
      </c>
      <c r="BJ37" s="37">
        <f ca="1">'57824'!I26</f>
        <v>0</v>
      </c>
      <c r="BK37" s="37">
        <f ca="1">'62829'!I26</f>
        <v>0</v>
      </c>
      <c r="BL37" s="37">
        <f ca="1">'67834'!I26</f>
        <v>0</v>
      </c>
      <c r="BM37" s="37">
        <f ca="1">'72839'!I26</f>
        <v>0</v>
      </c>
      <c r="BN37" s="37">
        <f ca="1">'7774'!I26</f>
        <v>0</v>
      </c>
      <c r="BO37" s="37">
        <f ca="1">'77844'!I26</f>
        <v>0</v>
      </c>
      <c r="BP37" s="37">
        <f ca="1">'82849'!I26</f>
        <v>0</v>
      </c>
      <c r="BQ37" s="37">
        <f ca="1">'87854'!I26</f>
        <v>0</v>
      </c>
      <c r="BR37" s="37">
        <f ca="1">'92859'!I26</f>
        <v>0</v>
      </c>
      <c r="BS37" s="37">
        <f ca="1">'97864'!I26</f>
        <v>0</v>
      </c>
      <c r="BU37" s="37">
        <f ca="1">AVERAGE(B37:BS37)</f>
        <v>0</v>
      </c>
      <c r="BV37" s="37">
        <f ca="1">STDEV(B37:BS37)</f>
        <v>0</v>
      </c>
      <c r="BW37" s="37">
        <f ca="1">BV37/SQRT(70)</f>
        <v>0</v>
      </c>
      <c r="BY37" s="59"/>
    </row>
    <row r="38" spans="1:77" x14ac:dyDescent="0.25">
      <c r="A38" s="54" t="s">
        <v>34</v>
      </c>
      <c r="B38" s="37">
        <f ca="1">'102869'!I27</f>
        <v>0</v>
      </c>
      <c r="C38" s="37">
        <f ca="1">'107874'!I27</f>
        <v>0</v>
      </c>
      <c r="D38" s="37">
        <f ca="1">'112879'!I27</f>
        <v>0</v>
      </c>
      <c r="E38" s="37">
        <f ca="1">'117884'!I27</f>
        <v>0</v>
      </c>
      <c r="F38" s="37">
        <f ca="1">'122889'!I27</f>
        <v>0</v>
      </c>
      <c r="G38" s="37">
        <f ca="1">'12779'!I27</f>
        <v>0</v>
      </c>
      <c r="H38" s="37">
        <f ca="1">'127894'!I27</f>
        <v>0</v>
      </c>
      <c r="I38" s="37">
        <f ca="1">'132899'!I27</f>
        <v>0</v>
      </c>
      <c r="J38" s="37">
        <f ca="1">'137904'!I27</f>
        <v>0</v>
      </c>
      <c r="K38" s="37">
        <f ca="1">'142909'!I27</f>
        <v>0</v>
      </c>
      <c r="L38" s="37">
        <f ca="1">'147914'!I27</f>
        <v>0</v>
      </c>
      <c r="M38" s="37">
        <f ca="1">'152919'!I27</f>
        <v>0</v>
      </c>
      <c r="N38" s="37">
        <f ca="1">'157924'!I27</f>
        <v>0</v>
      </c>
      <c r="O38" s="37">
        <f ca="1">'162929'!I27</f>
        <v>0</v>
      </c>
      <c r="P38" s="37">
        <f ca="1">'167934'!I27</f>
        <v>0</v>
      </c>
      <c r="Q38" s="37">
        <f ca="1">'172939'!I27</f>
        <v>0</v>
      </c>
      <c r="R38" s="37">
        <f ca="1">'17784'!I27</f>
        <v>0</v>
      </c>
      <c r="S38" s="37">
        <f ca="1">'177944'!I27</f>
        <v>0</v>
      </c>
      <c r="T38" s="37">
        <f ca="1">'182949'!I27</f>
        <v>0</v>
      </c>
      <c r="U38" s="37">
        <f ca="1">'187954'!I27</f>
        <v>0</v>
      </c>
      <c r="V38" s="37">
        <f ca="1">'192959'!I27</f>
        <v>0</v>
      </c>
      <c r="W38" s="37">
        <f ca="1">'197964'!I27</f>
        <v>0</v>
      </c>
      <c r="X38" s="37">
        <f ca="1">'202969'!I27</f>
        <v>0</v>
      </c>
      <c r="Y38" s="37">
        <f ca="1">'207974'!I27</f>
        <v>0</v>
      </c>
      <c r="Z38" s="37">
        <f ca="1">'212979'!I27</f>
        <v>0</v>
      </c>
      <c r="AA38" s="37">
        <f ca="1">'217984'!I27</f>
        <v>0</v>
      </c>
      <c r="AB38" s="37">
        <f ca="1">'222989'!I27</f>
        <v>0</v>
      </c>
      <c r="AC38" s="37">
        <f ca="1">'22789'!I27</f>
        <v>0</v>
      </c>
      <c r="AD38" s="37">
        <f ca="1">'227994'!I27</f>
        <v>0</v>
      </c>
      <c r="AE38" s="37">
        <f ca="1">'232999'!I27</f>
        <v>0</v>
      </c>
      <c r="AF38" s="37">
        <f ca="1">'238004'!I27</f>
        <v>0</v>
      </c>
      <c r="AG38" s="37">
        <f ca="1">'243009'!I27</f>
        <v>0</v>
      </c>
      <c r="AH38" s="37">
        <f ca="1">'248014'!I27</f>
        <v>0</v>
      </c>
      <c r="AI38" s="37">
        <f ca="1">'253019'!I27</f>
        <v>0</v>
      </c>
      <c r="AJ38" s="37">
        <f ca="1">'258024'!I27</f>
        <v>0</v>
      </c>
      <c r="AK38" s="37">
        <f ca="1">'263029'!I27</f>
        <v>0</v>
      </c>
      <c r="AL38" s="37">
        <f ca="1">'268034'!I27</f>
        <v>0</v>
      </c>
      <c r="AM38" s="37">
        <f ca="1">'273039'!I27</f>
        <v>0</v>
      </c>
      <c r="AN38" s="37">
        <f ca="1">'2769'!I27</f>
        <v>0</v>
      </c>
      <c r="AO38" s="37">
        <f ca="1">'27794'!I27</f>
        <v>0</v>
      </c>
      <c r="AP38" s="37">
        <f ca="1">'278044'!I27</f>
        <v>0</v>
      </c>
      <c r="AQ38" s="37">
        <f ca="1">'283049'!I27</f>
        <v>0</v>
      </c>
      <c r="AR38" s="37">
        <f ca="1">'288054'!I27</f>
        <v>0</v>
      </c>
      <c r="AS38" s="37">
        <f ca="1">'293059'!I27</f>
        <v>0</v>
      </c>
      <c r="AT38" s="37">
        <f ca="1">'298064'!I27</f>
        <v>0</v>
      </c>
      <c r="AU38" s="37">
        <f ca="1">'303069'!I27</f>
        <v>0</v>
      </c>
      <c r="AV38" s="37">
        <f ca="1">'308074'!I27</f>
        <v>0</v>
      </c>
      <c r="AW38" s="37">
        <f ca="1">'313079'!I27</f>
        <v>0</v>
      </c>
      <c r="AX38" s="37">
        <f ca="1">'318084'!I27</f>
        <v>0</v>
      </c>
      <c r="AY38" s="37">
        <f ca="1">'323089'!I27</f>
        <v>0</v>
      </c>
      <c r="AZ38" s="37">
        <f ca="1">'32799'!I27</f>
        <v>0</v>
      </c>
      <c r="BA38" s="37">
        <f ca="1">'328094'!I27</f>
        <v>0</v>
      </c>
      <c r="BB38" s="37">
        <f ca="1">'333099'!I27</f>
        <v>0</v>
      </c>
      <c r="BC38" s="37">
        <f ca="1">'338104'!I27</f>
        <v>0</v>
      </c>
      <c r="BD38" s="37">
        <f ca="1">'343109'!I27</f>
        <v>0</v>
      </c>
      <c r="BE38" s="37">
        <f ca="1">'37804'!I27</f>
        <v>0</v>
      </c>
      <c r="BF38" s="37">
        <f ca="1">'42809'!I27</f>
        <v>0</v>
      </c>
      <c r="BG38" s="37">
        <f ca="1">'47814'!I27</f>
        <v>0</v>
      </c>
      <c r="BH38" s="37">
        <f ca="1">'500'!I27</f>
        <v>0</v>
      </c>
      <c r="BI38" s="37">
        <f ca="1">'52819'!I27</f>
        <v>0</v>
      </c>
      <c r="BJ38" s="37">
        <f ca="1">'57824'!I27</f>
        <v>0</v>
      </c>
      <c r="BK38" s="37">
        <f ca="1">'62829'!I27</f>
        <v>0</v>
      </c>
      <c r="BL38" s="37">
        <f ca="1">'67834'!I27</f>
        <v>0</v>
      </c>
      <c r="BM38" s="37">
        <f ca="1">'72839'!I27</f>
        <v>0</v>
      </c>
      <c r="BN38" s="37">
        <f ca="1">'7774'!I27</f>
        <v>0</v>
      </c>
      <c r="BO38" s="37">
        <f ca="1">'77844'!I27</f>
        <v>0</v>
      </c>
      <c r="BP38" s="37">
        <f ca="1">'82849'!I27</f>
        <v>0</v>
      </c>
      <c r="BQ38" s="37">
        <f ca="1">'87854'!I27</f>
        <v>0</v>
      </c>
      <c r="BR38" s="37">
        <f ca="1">'92859'!I27</f>
        <v>0</v>
      </c>
      <c r="BS38" s="37">
        <f ca="1">'97864'!I27</f>
        <v>0</v>
      </c>
      <c r="BU38" s="37">
        <f ca="1">AVERAGE(B38:BS38)</f>
        <v>0</v>
      </c>
      <c r="BV38" s="37">
        <f ca="1">STDEV(B38:BS38)</f>
        <v>0</v>
      </c>
      <c r="BW38" s="37">
        <f ca="1">BV38/SQRT(70)</f>
        <v>0</v>
      </c>
      <c r="BY38" s="59"/>
    </row>
    <row r="39" spans="1:77" x14ac:dyDescent="0.25">
      <c r="A39" s="54" t="s">
        <v>35</v>
      </c>
      <c r="B39" s="37">
        <f ca="1">'102869'!I28</f>
        <v>0</v>
      </c>
      <c r="C39" s="37">
        <f ca="1">'107874'!I28</f>
        <v>0</v>
      </c>
      <c r="D39" s="37">
        <f ca="1">'112879'!I28</f>
        <v>0</v>
      </c>
      <c r="E39" s="37">
        <f ca="1">'117884'!I28</f>
        <v>0</v>
      </c>
      <c r="F39" s="37">
        <f ca="1">'122889'!I28</f>
        <v>0</v>
      </c>
      <c r="G39" s="37">
        <f ca="1">'12779'!I28</f>
        <v>0</v>
      </c>
      <c r="H39" s="37">
        <f ca="1">'127894'!I28</f>
        <v>0</v>
      </c>
      <c r="I39" s="37">
        <f ca="1">'132899'!I28</f>
        <v>0</v>
      </c>
      <c r="J39" s="37">
        <f ca="1">'137904'!I28</f>
        <v>0</v>
      </c>
      <c r="K39" s="37">
        <f ca="1">'142909'!I28</f>
        <v>0</v>
      </c>
      <c r="L39" s="37">
        <f ca="1">'147914'!I28</f>
        <v>0</v>
      </c>
      <c r="M39" s="37">
        <f ca="1">'152919'!I28</f>
        <v>0</v>
      </c>
      <c r="N39" s="37">
        <f ca="1">'157924'!I28</f>
        <v>0</v>
      </c>
      <c r="O39" s="37">
        <f ca="1">'162929'!I28</f>
        <v>0</v>
      </c>
      <c r="P39" s="37">
        <f ca="1">'167934'!I28</f>
        <v>0</v>
      </c>
      <c r="Q39" s="37">
        <f ca="1">'172939'!I28</f>
        <v>0</v>
      </c>
      <c r="R39" s="37">
        <f ca="1">'17784'!I28</f>
        <v>0</v>
      </c>
      <c r="S39" s="37">
        <f ca="1">'177944'!I28</f>
        <v>0</v>
      </c>
      <c r="T39" s="37">
        <f ca="1">'182949'!I28</f>
        <v>0</v>
      </c>
      <c r="U39" s="37">
        <f ca="1">'187954'!I28</f>
        <v>0</v>
      </c>
      <c r="V39" s="37">
        <f ca="1">'192959'!I28</f>
        <v>0</v>
      </c>
      <c r="W39" s="37">
        <f ca="1">'197964'!I28</f>
        <v>0</v>
      </c>
      <c r="X39" s="37">
        <f ca="1">'202969'!I28</f>
        <v>0</v>
      </c>
      <c r="Y39" s="37">
        <f ca="1">'207974'!I28</f>
        <v>0</v>
      </c>
      <c r="Z39" s="37">
        <f ca="1">'212979'!I28</f>
        <v>0</v>
      </c>
      <c r="AA39" s="37">
        <f ca="1">'217984'!I28</f>
        <v>0</v>
      </c>
      <c r="AB39" s="37">
        <f ca="1">'222989'!I28</f>
        <v>0</v>
      </c>
      <c r="AC39" s="37">
        <f ca="1">'22789'!I28</f>
        <v>0</v>
      </c>
      <c r="AD39" s="37">
        <f ca="1">'227994'!I28</f>
        <v>0</v>
      </c>
      <c r="AE39" s="37">
        <f ca="1">'232999'!I28</f>
        <v>0</v>
      </c>
      <c r="AF39" s="37">
        <f ca="1">'238004'!I28</f>
        <v>0</v>
      </c>
      <c r="AG39" s="37">
        <f ca="1">'243009'!I28</f>
        <v>0</v>
      </c>
      <c r="AH39" s="37">
        <f ca="1">'248014'!I28</f>
        <v>0</v>
      </c>
      <c r="AI39" s="37">
        <f ca="1">'253019'!I28</f>
        <v>0</v>
      </c>
      <c r="AJ39" s="37">
        <f ca="1">'258024'!I28</f>
        <v>0</v>
      </c>
      <c r="AK39" s="37">
        <f ca="1">'263029'!I28</f>
        <v>0</v>
      </c>
      <c r="AL39" s="37">
        <f ca="1">'268034'!I28</f>
        <v>0</v>
      </c>
      <c r="AM39" s="37">
        <f ca="1">'273039'!I28</f>
        <v>0</v>
      </c>
      <c r="AN39" s="37">
        <f ca="1">'2769'!I28</f>
        <v>0</v>
      </c>
      <c r="AO39" s="37">
        <f ca="1">'27794'!I28</f>
        <v>0</v>
      </c>
      <c r="AP39" s="37">
        <f ca="1">'278044'!I28</f>
        <v>0</v>
      </c>
      <c r="AQ39" s="37">
        <f ca="1">'283049'!I28</f>
        <v>0</v>
      </c>
      <c r="AR39" s="37">
        <f ca="1">'288054'!I28</f>
        <v>0</v>
      </c>
      <c r="AS39" s="37">
        <f ca="1">'293059'!I28</f>
        <v>0</v>
      </c>
      <c r="AT39" s="37">
        <f ca="1">'298064'!I28</f>
        <v>0</v>
      </c>
      <c r="AU39" s="37">
        <f ca="1">'303069'!I28</f>
        <v>0</v>
      </c>
      <c r="AV39" s="37">
        <f ca="1">'308074'!I28</f>
        <v>0</v>
      </c>
      <c r="AW39" s="37">
        <f ca="1">'313079'!I28</f>
        <v>0</v>
      </c>
      <c r="AX39" s="37">
        <f ca="1">'318084'!I28</f>
        <v>0</v>
      </c>
      <c r="AY39" s="37">
        <f ca="1">'323089'!I28</f>
        <v>0</v>
      </c>
      <c r="AZ39" s="37">
        <f ca="1">'32799'!I28</f>
        <v>0</v>
      </c>
      <c r="BA39" s="37">
        <f ca="1">'328094'!I28</f>
        <v>0</v>
      </c>
      <c r="BB39" s="37">
        <f ca="1">'333099'!I28</f>
        <v>0</v>
      </c>
      <c r="BC39" s="37">
        <f ca="1">'338104'!I28</f>
        <v>0</v>
      </c>
      <c r="BD39" s="37">
        <f ca="1">'343109'!I28</f>
        <v>0</v>
      </c>
      <c r="BE39" s="37">
        <f ca="1">'37804'!I28</f>
        <v>0</v>
      </c>
      <c r="BF39" s="37">
        <f ca="1">'42809'!I28</f>
        <v>0</v>
      </c>
      <c r="BG39" s="37">
        <f ca="1">'47814'!I28</f>
        <v>0</v>
      </c>
      <c r="BH39" s="37">
        <f ca="1">'500'!I28</f>
        <v>12.5</v>
      </c>
      <c r="BI39" s="37">
        <f ca="1">'52819'!I28</f>
        <v>0</v>
      </c>
      <c r="BJ39" s="37">
        <f ca="1">'57824'!I28</f>
        <v>0</v>
      </c>
      <c r="BK39" s="37">
        <f ca="1">'62829'!I28</f>
        <v>0</v>
      </c>
      <c r="BL39" s="37">
        <f ca="1">'67834'!I28</f>
        <v>0</v>
      </c>
      <c r="BM39" s="37">
        <f ca="1">'72839'!I28</f>
        <v>0</v>
      </c>
      <c r="BN39" s="37">
        <f ca="1">'7774'!I28</f>
        <v>0</v>
      </c>
      <c r="BO39" s="37">
        <f ca="1">'77844'!I28</f>
        <v>0</v>
      </c>
      <c r="BP39" s="37">
        <f ca="1">'82849'!I28</f>
        <v>0</v>
      </c>
      <c r="BQ39" s="37">
        <f ca="1">'87854'!I28</f>
        <v>0</v>
      </c>
      <c r="BR39" s="37">
        <f ca="1">'92859'!I28</f>
        <v>0</v>
      </c>
      <c r="BS39" s="37">
        <f ca="1">'97864'!I28</f>
        <v>0</v>
      </c>
      <c r="BU39" s="37">
        <f ca="1">AVERAGE(B39:BS39)</f>
        <v>0.17857142857142858</v>
      </c>
      <c r="BV39" s="37">
        <f ca="1">STDEV(B39:BS39)</f>
        <v>1.494035761667992</v>
      </c>
      <c r="BW39" s="37">
        <f ca="1">BV39/SQRT(70)</f>
        <v>0.17857142857142858</v>
      </c>
      <c r="BY39" s="59"/>
    </row>
    <row r="40" spans="1:77" x14ac:dyDescent="0.25">
      <c r="A40" s="54" t="s">
        <v>36</v>
      </c>
      <c r="B40" s="37">
        <f ca="1">'102869'!I29</f>
        <v>0</v>
      </c>
      <c r="C40" s="37">
        <f ca="1">'107874'!I29</f>
        <v>0</v>
      </c>
      <c r="D40" s="37">
        <f ca="1">'112879'!I29</f>
        <v>0</v>
      </c>
      <c r="E40" s="37">
        <f ca="1">'117884'!I29</f>
        <v>0</v>
      </c>
      <c r="F40" s="37">
        <f ca="1">'122889'!I29</f>
        <v>0</v>
      </c>
      <c r="G40" s="37">
        <f ca="1">'12779'!I29</f>
        <v>0</v>
      </c>
      <c r="H40" s="37">
        <f ca="1">'127894'!I29</f>
        <v>0</v>
      </c>
      <c r="I40" s="37">
        <f ca="1">'132899'!I29</f>
        <v>0</v>
      </c>
      <c r="J40" s="37">
        <f ca="1">'137904'!I29</f>
        <v>0</v>
      </c>
      <c r="K40" s="37">
        <f ca="1">'142909'!I29</f>
        <v>0</v>
      </c>
      <c r="L40" s="37">
        <f ca="1">'147914'!I29</f>
        <v>0</v>
      </c>
      <c r="M40" s="37">
        <f ca="1">'152919'!I29</f>
        <v>0</v>
      </c>
      <c r="N40" s="37">
        <f ca="1">'157924'!I29</f>
        <v>0</v>
      </c>
      <c r="O40" s="37">
        <f ca="1">'162929'!I29</f>
        <v>0</v>
      </c>
      <c r="P40" s="37">
        <f ca="1">'167934'!I29</f>
        <v>0</v>
      </c>
      <c r="Q40" s="37">
        <f ca="1">'172939'!I29</f>
        <v>0</v>
      </c>
      <c r="R40" s="37">
        <f ca="1">'17784'!I29</f>
        <v>0</v>
      </c>
      <c r="S40" s="37">
        <f ca="1">'177944'!I29</f>
        <v>0</v>
      </c>
      <c r="T40" s="37">
        <f ca="1">'182949'!I29</f>
        <v>0</v>
      </c>
      <c r="U40" s="37">
        <f ca="1">'187954'!I29</f>
        <v>0</v>
      </c>
      <c r="V40" s="37">
        <f ca="1">'192959'!I29</f>
        <v>0</v>
      </c>
      <c r="W40" s="37">
        <f ca="1">'197964'!I29</f>
        <v>0</v>
      </c>
      <c r="X40" s="37">
        <f ca="1">'202969'!I29</f>
        <v>0</v>
      </c>
      <c r="Y40" s="37">
        <f ca="1">'207974'!I29</f>
        <v>0</v>
      </c>
      <c r="Z40" s="37">
        <f ca="1">'212979'!I29</f>
        <v>0</v>
      </c>
      <c r="AA40" s="37">
        <f ca="1">'217984'!I29</f>
        <v>0</v>
      </c>
      <c r="AB40" s="37">
        <f ca="1">'222989'!I29</f>
        <v>0</v>
      </c>
      <c r="AC40" s="37">
        <f ca="1">'22789'!I29</f>
        <v>0</v>
      </c>
      <c r="AD40" s="37">
        <f ca="1">'227994'!I29</f>
        <v>0</v>
      </c>
      <c r="AE40" s="37">
        <f ca="1">'232999'!I29</f>
        <v>0</v>
      </c>
      <c r="AF40" s="37">
        <f ca="1">'238004'!I29</f>
        <v>0</v>
      </c>
      <c r="AG40" s="37">
        <f ca="1">'243009'!I29</f>
        <v>0</v>
      </c>
      <c r="AH40" s="37">
        <f ca="1">'248014'!I29</f>
        <v>0</v>
      </c>
      <c r="AI40" s="37">
        <f ca="1">'253019'!I29</f>
        <v>0</v>
      </c>
      <c r="AJ40" s="37">
        <f ca="1">'258024'!I29</f>
        <v>0</v>
      </c>
      <c r="AK40" s="37">
        <f ca="1">'263029'!I29</f>
        <v>0</v>
      </c>
      <c r="AL40" s="37">
        <f ca="1">'268034'!I29</f>
        <v>0</v>
      </c>
      <c r="AM40" s="37">
        <f ca="1">'273039'!I29</f>
        <v>0</v>
      </c>
      <c r="AN40" s="37">
        <f ca="1">'2769'!I29</f>
        <v>0</v>
      </c>
      <c r="AO40" s="37">
        <f ca="1">'27794'!I29</f>
        <v>0</v>
      </c>
      <c r="AP40" s="37">
        <f ca="1">'278044'!I29</f>
        <v>0</v>
      </c>
      <c r="AQ40" s="37">
        <f ca="1">'283049'!I29</f>
        <v>0</v>
      </c>
      <c r="AR40" s="37">
        <f ca="1">'288054'!I29</f>
        <v>0</v>
      </c>
      <c r="AS40" s="37">
        <f ca="1">'293059'!I29</f>
        <v>0</v>
      </c>
      <c r="AT40" s="37">
        <f ca="1">'298064'!I29</f>
        <v>0</v>
      </c>
      <c r="AU40" s="37">
        <f ca="1">'303069'!I29</f>
        <v>0</v>
      </c>
      <c r="AV40" s="37">
        <f ca="1">'308074'!I29</f>
        <v>0</v>
      </c>
      <c r="AW40" s="37">
        <f ca="1">'313079'!I29</f>
        <v>0</v>
      </c>
      <c r="AX40" s="37">
        <f ca="1">'318084'!I29</f>
        <v>0</v>
      </c>
      <c r="AY40" s="37">
        <f ca="1">'323089'!I29</f>
        <v>0</v>
      </c>
      <c r="AZ40" s="37">
        <f ca="1">'32799'!I29</f>
        <v>0</v>
      </c>
      <c r="BA40" s="37">
        <f ca="1">'328094'!I29</f>
        <v>0</v>
      </c>
      <c r="BB40" s="37">
        <f ca="1">'333099'!I29</f>
        <v>0</v>
      </c>
      <c r="BC40" s="37">
        <f ca="1">'338104'!I29</f>
        <v>0</v>
      </c>
      <c r="BD40" s="37">
        <f ca="1">'343109'!I29</f>
        <v>0</v>
      </c>
      <c r="BE40" s="37">
        <f ca="1">'37804'!I29</f>
        <v>0</v>
      </c>
      <c r="BF40" s="37">
        <f ca="1">'42809'!I29</f>
        <v>0</v>
      </c>
      <c r="BG40" s="37">
        <f ca="1">'47814'!I29</f>
        <v>0</v>
      </c>
      <c r="BH40" s="37">
        <f ca="1">'500'!I29</f>
        <v>0</v>
      </c>
      <c r="BI40" s="37">
        <f ca="1">'52819'!I29</f>
        <v>0</v>
      </c>
      <c r="BJ40" s="37">
        <f ca="1">'57824'!I29</f>
        <v>0</v>
      </c>
      <c r="BK40" s="37">
        <f ca="1">'62829'!I29</f>
        <v>0</v>
      </c>
      <c r="BL40" s="37">
        <f ca="1">'67834'!I29</f>
        <v>0</v>
      </c>
      <c r="BM40" s="37">
        <f ca="1">'72839'!I29</f>
        <v>0</v>
      </c>
      <c r="BN40" s="37">
        <f ca="1">'7774'!I29</f>
        <v>0</v>
      </c>
      <c r="BO40" s="37">
        <f ca="1">'77844'!I29</f>
        <v>0</v>
      </c>
      <c r="BP40" s="37">
        <f ca="1">'82849'!I29</f>
        <v>0</v>
      </c>
      <c r="BQ40" s="37">
        <f ca="1">'87854'!I29</f>
        <v>0</v>
      </c>
      <c r="BR40" s="37">
        <f ca="1">'92859'!I29</f>
        <v>0</v>
      </c>
      <c r="BS40" s="37">
        <f ca="1">'97864'!I29</f>
        <v>0</v>
      </c>
      <c r="BU40" s="37">
        <f ca="1">AVERAGE(B40:BS40)</f>
        <v>0</v>
      </c>
      <c r="BV40" s="37">
        <f ca="1">STDEV(B40:BS40)</f>
        <v>0</v>
      </c>
      <c r="BW40" s="37">
        <f ca="1">BV40/SQRT(70)</f>
        <v>0</v>
      </c>
      <c r="BY40" s="59"/>
    </row>
    <row r="41" spans="1:77" x14ac:dyDescent="0.25">
      <c r="A41" s="54" t="s">
        <v>37</v>
      </c>
      <c r="B41" s="37">
        <f ca="1">'102869'!I30</f>
        <v>0</v>
      </c>
      <c r="C41" s="37">
        <f ca="1">'107874'!I30</f>
        <v>0</v>
      </c>
      <c r="D41" s="37">
        <f ca="1">'112879'!I30</f>
        <v>0</v>
      </c>
      <c r="E41" s="37">
        <f ca="1">'117884'!I30</f>
        <v>0</v>
      </c>
      <c r="F41" s="37">
        <f ca="1">'122889'!I30</f>
        <v>0</v>
      </c>
      <c r="G41" s="37">
        <f ca="1">'12779'!I30</f>
        <v>0</v>
      </c>
      <c r="H41" s="37">
        <f ca="1">'127894'!I30</f>
        <v>0</v>
      </c>
      <c r="I41" s="37">
        <f ca="1">'132899'!I30</f>
        <v>0</v>
      </c>
      <c r="J41" s="37">
        <f ca="1">'137904'!I30</f>
        <v>0</v>
      </c>
      <c r="K41" s="37">
        <f ca="1">'142909'!I30</f>
        <v>0</v>
      </c>
      <c r="L41" s="37">
        <f ca="1">'147914'!I30</f>
        <v>0</v>
      </c>
      <c r="M41" s="37">
        <f ca="1">'152919'!I30</f>
        <v>0</v>
      </c>
      <c r="N41" s="37">
        <f ca="1">'157924'!I30</f>
        <v>0</v>
      </c>
      <c r="O41" s="37">
        <f ca="1">'162929'!I30</f>
        <v>0</v>
      </c>
      <c r="P41" s="37">
        <f ca="1">'167934'!I30</f>
        <v>0</v>
      </c>
      <c r="Q41" s="37">
        <f ca="1">'172939'!I30</f>
        <v>0</v>
      </c>
      <c r="R41" s="37">
        <f ca="1">'17784'!I30</f>
        <v>0</v>
      </c>
      <c r="S41" s="37">
        <f ca="1">'177944'!I30</f>
        <v>0</v>
      </c>
      <c r="T41" s="37">
        <f ca="1">'182949'!I30</f>
        <v>0</v>
      </c>
      <c r="U41" s="37">
        <f ca="1">'187954'!I30</f>
        <v>0</v>
      </c>
      <c r="V41" s="37">
        <f ca="1">'192959'!I30</f>
        <v>0</v>
      </c>
      <c r="W41" s="37">
        <f ca="1">'197964'!I30</f>
        <v>0</v>
      </c>
      <c r="X41" s="37">
        <f ca="1">'202969'!I30</f>
        <v>0</v>
      </c>
      <c r="Y41" s="37">
        <f ca="1">'207974'!I30</f>
        <v>0</v>
      </c>
      <c r="Z41" s="37">
        <f ca="1">'212979'!I30</f>
        <v>0</v>
      </c>
      <c r="AA41" s="37">
        <f ca="1">'217984'!I30</f>
        <v>0</v>
      </c>
      <c r="AB41" s="37">
        <f ca="1">'222989'!I30</f>
        <v>0</v>
      </c>
      <c r="AC41" s="37">
        <f ca="1">'22789'!I30</f>
        <v>0</v>
      </c>
      <c r="AD41" s="37">
        <f ca="1">'227994'!I30</f>
        <v>0</v>
      </c>
      <c r="AE41" s="37">
        <f ca="1">'232999'!I30</f>
        <v>0</v>
      </c>
      <c r="AF41" s="37">
        <f ca="1">'238004'!I30</f>
        <v>0</v>
      </c>
      <c r="AG41" s="37">
        <f ca="1">'243009'!I30</f>
        <v>0</v>
      </c>
      <c r="AH41" s="37">
        <f ca="1">'248014'!I30</f>
        <v>0</v>
      </c>
      <c r="AI41" s="37">
        <f ca="1">'253019'!I30</f>
        <v>0</v>
      </c>
      <c r="AJ41" s="37">
        <f ca="1">'258024'!I30</f>
        <v>0</v>
      </c>
      <c r="AK41" s="37">
        <f ca="1">'263029'!I30</f>
        <v>0</v>
      </c>
      <c r="AL41" s="37">
        <f ca="1">'268034'!I30</f>
        <v>0</v>
      </c>
      <c r="AM41" s="37">
        <f ca="1">'273039'!I30</f>
        <v>0</v>
      </c>
      <c r="AN41" s="37">
        <f ca="1">'2769'!I30</f>
        <v>0</v>
      </c>
      <c r="AO41" s="37">
        <f ca="1">'27794'!I30</f>
        <v>0</v>
      </c>
      <c r="AP41" s="37">
        <f ca="1">'278044'!I30</f>
        <v>0</v>
      </c>
      <c r="AQ41" s="37">
        <f ca="1">'283049'!I30</f>
        <v>0</v>
      </c>
      <c r="AR41" s="37">
        <f ca="1">'288054'!I30</f>
        <v>0</v>
      </c>
      <c r="AS41" s="37">
        <f ca="1">'293059'!I30</f>
        <v>0</v>
      </c>
      <c r="AT41" s="37">
        <f ca="1">'298064'!I30</f>
        <v>0</v>
      </c>
      <c r="AU41" s="37">
        <f ca="1">'303069'!I30</f>
        <v>0</v>
      </c>
      <c r="AV41" s="37">
        <f ca="1">'308074'!I30</f>
        <v>0</v>
      </c>
      <c r="AW41" s="37">
        <f ca="1">'313079'!I30</f>
        <v>0</v>
      </c>
      <c r="AX41" s="37">
        <f ca="1">'318084'!I30</f>
        <v>0</v>
      </c>
      <c r="AY41" s="37">
        <f ca="1">'323089'!I30</f>
        <v>0</v>
      </c>
      <c r="AZ41" s="37">
        <f ca="1">'32799'!I30</f>
        <v>0</v>
      </c>
      <c r="BA41" s="37">
        <f ca="1">'328094'!I30</f>
        <v>0</v>
      </c>
      <c r="BB41" s="37">
        <f ca="1">'333099'!I30</f>
        <v>0</v>
      </c>
      <c r="BC41" s="37">
        <f ca="1">'338104'!I30</f>
        <v>0</v>
      </c>
      <c r="BD41" s="37">
        <f ca="1">'343109'!I30</f>
        <v>0</v>
      </c>
      <c r="BE41" s="37">
        <f ca="1">'37804'!I30</f>
        <v>0</v>
      </c>
      <c r="BF41" s="37">
        <f ca="1">'42809'!I30</f>
        <v>0</v>
      </c>
      <c r="BG41" s="37">
        <f ca="1">'47814'!I30</f>
        <v>0</v>
      </c>
      <c r="BH41" s="37">
        <f ca="1">'500'!I30</f>
        <v>0</v>
      </c>
      <c r="BI41" s="37">
        <f ca="1">'52819'!I30</f>
        <v>0</v>
      </c>
      <c r="BJ41" s="37">
        <f ca="1">'57824'!I30</f>
        <v>0</v>
      </c>
      <c r="BK41" s="37">
        <f ca="1">'62829'!I30</f>
        <v>0</v>
      </c>
      <c r="BL41" s="37">
        <f ca="1">'67834'!I30</f>
        <v>0</v>
      </c>
      <c r="BM41" s="37">
        <f ca="1">'72839'!I30</f>
        <v>0</v>
      </c>
      <c r="BN41" s="37">
        <f ca="1">'7774'!I30</f>
        <v>0</v>
      </c>
      <c r="BO41" s="37">
        <f ca="1">'77844'!I30</f>
        <v>0</v>
      </c>
      <c r="BP41" s="37">
        <f ca="1">'82849'!I30</f>
        <v>0</v>
      </c>
      <c r="BQ41" s="37">
        <f ca="1">'87854'!I30</f>
        <v>0</v>
      </c>
      <c r="BR41" s="37">
        <f ca="1">'92859'!I30</f>
        <v>0</v>
      </c>
      <c r="BS41" s="37">
        <f ca="1">'97864'!I30</f>
        <v>0</v>
      </c>
      <c r="BU41" s="37">
        <f ca="1">AVERAGE(B41:BS41)</f>
        <v>0</v>
      </c>
      <c r="BV41" s="37">
        <f ca="1">STDEV(B41:BS41)</f>
        <v>0</v>
      </c>
      <c r="BW41" s="37">
        <f ca="1">BV41/SQRT(70)</f>
        <v>0</v>
      </c>
      <c r="BY41" s="59"/>
    </row>
    <row r="42" spans="1:77" x14ac:dyDescent="0.25">
      <c r="A42" s="54" t="s">
        <v>38</v>
      </c>
      <c r="B42" s="37">
        <f ca="1">'102869'!I31</f>
        <v>0</v>
      </c>
      <c r="C42" s="37">
        <f ca="1">'107874'!I31</f>
        <v>0</v>
      </c>
      <c r="D42" s="37">
        <f ca="1">'112879'!I31</f>
        <v>0</v>
      </c>
      <c r="E42" s="37">
        <f ca="1">'117884'!I31</f>
        <v>0</v>
      </c>
      <c r="F42" s="37">
        <f ca="1">'122889'!I31</f>
        <v>0</v>
      </c>
      <c r="G42" s="37">
        <f ca="1">'12779'!I31</f>
        <v>0</v>
      </c>
      <c r="H42" s="37">
        <f ca="1">'127894'!I31</f>
        <v>0</v>
      </c>
      <c r="I42" s="37">
        <f ca="1">'132899'!I31</f>
        <v>0</v>
      </c>
      <c r="J42" s="37">
        <f ca="1">'137904'!I31</f>
        <v>0</v>
      </c>
      <c r="K42" s="37">
        <f ca="1">'142909'!I31</f>
        <v>0</v>
      </c>
      <c r="L42" s="37">
        <f ca="1">'147914'!I31</f>
        <v>0</v>
      </c>
      <c r="M42" s="37">
        <f ca="1">'152919'!I31</f>
        <v>0</v>
      </c>
      <c r="N42" s="37">
        <f ca="1">'157924'!I31</f>
        <v>0</v>
      </c>
      <c r="O42" s="37">
        <f ca="1">'162929'!I31</f>
        <v>0</v>
      </c>
      <c r="P42" s="37">
        <f ca="1">'167934'!I31</f>
        <v>0</v>
      </c>
      <c r="Q42" s="37">
        <f ca="1">'172939'!I31</f>
        <v>0</v>
      </c>
      <c r="R42" s="37">
        <f ca="1">'17784'!I31</f>
        <v>0</v>
      </c>
      <c r="S42" s="37">
        <f ca="1">'177944'!I31</f>
        <v>0</v>
      </c>
      <c r="T42" s="37">
        <f ca="1">'182949'!I31</f>
        <v>0</v>
      </c>
      <c r="U42" s="37">
        <f ca="1">'187954'!I31</f>
        <v>0</v>
      </c>
      <c r="V42" s="37">
        <f ca="1">'192959'!I31</f>
        <v>0</v>
      </c>
      <c r="W42" s="37">
        <f ca="1">'197964'!I31</f>
        <v>0</v>
      </c>
      <c r="X42" s="37">
        <f ca="1">'202969'!I31</f>
        <v>0</v>
      </c>
      <c r="Y42" s="37">
        <f ca="1">'207974'!I31</f>
        <v>0</v>
      </c>
      <c r="Z42" s="37">
        <f ca="1">'212979'!I31</f>
        <v>0</v>
      </c>
      <c r="AA42" s="37">
        <f ca="1">'217984'!I31</f>
        <v>0</v>
      </c>
      <c r="AB42" s="37">
        <f ca="1">'222989'!I31</f>
        <v>0</v>
      </c>
      <c r="AC42" s="37">
        <f ca="1">'22789'!I31</f>
        <v>0</v>
      </c>
      <c r="AD42" s="37">
        <f ca="1">'227994'!I31</f>
        <v>0</v>
      </c>
      <c r="AE42" s="37">
        <f ca="1">'232999'!I31</f>
        <v>0</v>
      </c>
      <c r="AF42" s="37">
        <f ca="1">'238004'!I31</f>
        <v>0</v>
      </c>
      <c r="AG42" s="37">
        <f ca="1">'243009'!I31</f>
        <v>0</v>
      </c>
      <c r="AH42" s="37">
        <f ca="1">'248014'!I31</f>
        <v>0</v>
      </c>
      <c r="AI42" s="37">
        <f ca="1">'253019'!I31</f>
        <v>0</v>
      </c>
      <c r="AJ42" s="37">
        <f ca="1">'258024'!I31</f>
        <v>0</v>
      </c>
      <c r="AK42" s="37">
        <f ca="1">'263029'!I31</f>
        <v>0</v>
      </c>
      <c r="AL42" s="37">
        <f ca="1">'268034'!I31</f>
        <v>0</v>
      </c>
      <c r="AM42" s="37">
        <f ca="1">'273039'!I31</f>
        <v>0</v>
      </c>
      <c r="AN42" s="37">
        <f ca="1">'2769'!I31</f>
        <v>0</v>
      </c>
      <c r="AO42" s="37">
        <f ca="1">'27794'!I31</f>
        <v>0</v>
      </c>
      <c r="AP42" s="37">
        <f ca="1">'278044'!I31</f>
        <v>0</v>
      </c>
      <c r="AQ42" s="37">
        <f ca="1">'283049'!I31</f>
        <v>0</v>
      </c>
      <c r="AR42" s="37">
        <f ca="1">'288054'!I31</f>
        <v>0</v>
      </c>
      <c r="AS42" s="37">
        <f ca="1">'293059'!I31</f>
        <v>0</v>
      </c>
      <c r="AT42" s="37">
        <f ca="1">'298064'!I31</f>
        <v>0</v>
      </c>
      <c r="AU42" s="37">
        <f ca="1">'303069'!I31</f>
        <v>0</v>
      </c>
      <c r="AV42" s="37">
        <f ca="1">'308074'!I31</f>
        <v>0</v>
      </c>
      <c r="AW42" s="37">
        <f ca="1">'313079'!I31</f>
        <v>0</v>
      </c>
      <c r="AX42" s="37">
        <f ca="1">'318084'!I31</f>
        <v>0</v>
      </c>
      <c r="AY42" s="37">
        <f ca="1">'323089'!I31</f>
        <v>0</v>
      </c>
      <c r="AZ42" s="37">
        <f ca="1">'32799'!I31</f>
        <v>0</v>
      </c>
      <c r="BA42" s="37">
        <f ca="1">'328094'!I31</f>
        <v>0</v>
      </c>
      <c r="BB42" s="37">
        <f ca="1">'333099'!I31</f>
        <v>0</v>
      </c>
      <c r="BC42" s="37">
        <f ca="1">'338104'!I31</f>
        <v>0</v>
      </c>
      <c r="BD42" s="37">
        <f ca="1">'343109'!I31</f>
        <v>0</v>
      </c>
      <c r="BE42" s="37">
        <f ca="1">'37804'!I31</f>
        <v>0</v>
      </c>
      <c r="BF42" s="37">
        <f ca="1">'42809'!I31</f>
        <v>0</v>
      </c>
      <c r="BG42" s="37">
        <f ca="1">'47814'!I31</f>
        <v>0</v>
      </c>
      <c r="BH42" s="37">
        <f ca="1">'500'!I31</f>
        <v>0</v>
      </c>
      <c r="BI42" s="37">
        <f ca="1">'52819'!I31</f>
        <v>0</v>
      </c>
      <c r="BJ42" s="37">
        <f ca="1">'57824'!I31</f>
        <v>0</v>
      </c>
      <c r="BK42" s="37">
        <f ca="1">'62829'!I31</f>
        <v>0</v>
      </c>
      <c r="BL42" s="37">
        <f ca="1">'67834'!I31</f>
        <v>0</v>
      </c>
      <c r="BM42" s="37">
        <f ca="1">'72839'!I31</f>
        <v>0</v>
      </c>
      <c r="BN42" s="37">
        <f ca="1">'7774'!I31</f>
        <v>0</v>
      </c>
      <c r="BO42" s="37">
        <f ca="1">'77844'!I31</f>
        <v>0</v>
      </c>
      <c r="BP42" s="37">
        <f ca="1">'82849'!I31</f>
        <v>0</v>
      </c>
      <c r="BQ42" s="37">
        <f ca="1">'87854'!I31</f>
        <v>0</v>
      </c>
      <c r="BR42" s="37">
        <f ca="1">'92859'!I31</f>
        <v>0</v>
      </c>
      <c r="BS42" s="37">
        <f ca="1">'97864'!I31</f>
        <v>0</v>
      </c>
      <c r="BU42" s="37">
        <f ca="1">AVERAGE(B42:BS42)</f>
        <v>0</v>
      </c>
      <c r="BV42" s="37">
        <f ca="1">STDEV(B42:BS42)</f>
        <v>0</v>
      </c>
      <c r="BW42" s="37">
        <f ca="1">BV42/SQRT(70)</f>
        <v>0</v>
      </c>
      <c r="BY42" s="59"/>
    </row>
    <row r="43" spans="1:77" x14ac:dyDescent="0.25">
      <c r="A43" s="54" t="s">
        <v>39</v>
      </c>
      <c r="B43" s="37">
        <f ca="1">'102869'!I32</f>
        <v>0</v>
      </c>
      <c r="C43" s="37">
        <f ca="1">'107874'!I32</f>
        <v>0</v>
      </c>
      <c r="D43" s="37">
        <f ca="1">'112879'!I32</f>
        <v>0</v>
      </c>
      <c r="E43" s="37">
        <f ca="1">'117884'!I32</f>
        <v>0</v>
      </c>
      <c r="F43" s="37">
        <f ca="1">'122889'!I32</f>
        <v>0</v>
      </c>
      <c r="G43" s="37">
        <f ca="1">'12779'!I32</f>
        <v>0</v>
      </c>
      <c r="H43" s="37">
        <f ca="1">'127894'!I32</f>
        <v>0</v>
      </c>
      <c r="I43" s="37">
        <f ca="1">'132899'!I32</f>
        <v>0</v>
      </c>
      <c r="J43" s="37">
        <f ca="1">'137904'!I32</f>
        <v>0</v>
      </c>
      <c r="K43" s="37">
        <f ca="1">'142909'!I32</f>
        <v>0</v>
      </c>
      <c r="L43" s="37">
        <f ca="1">'147914'!I32</f>
        <v>0</v>
      </c>
      <c r="M43" s="37">
        <f ca="1">'152919'!I32</f>
        <v>0</v>
      </c>
      <c r="N43" s="37">
        <f ca="1">'157924'!I32</f>
        <v>0</v>
      </c>
      <c r="O43" s="37">
        <f ca="1">'162929'!I32</f>
        <v>0</v>
      </c>
      <c r="P43" s="37">
        <f ca="1">'167934'!I32</f>
        <v>0</v>
      </c>
      <c r="Q43" s="37">
        <f ca="1">'172939'!I32</f>
        <v>0</v>
      </c>
      <c r="R43" s="37">
        <f ca="1">'17784'!I32</f>
        <v>0</v>
      </c>
      <c r="S43" s="37">
        <f ca="1">'177944'!I32</f>
        <v>0</v>
      </c>
      <c r="T43" s="37">
        <f ca="1">'182949'!I32</f>
        <v>0</v>
      </c>
      <c r="U43" s="37">
        <f ca="1">'187954'!I32</f>
        <v>0</v>
      </c>
      <c r="V43" s="37">
        <f ca="1">'192959'!I32</f>
        <v>0</v>
      </c>
      <c r="W43" s="37">
        <f ca="1">'197964'!I32</f>
        <v>0</v>
      </c>
      <c r="X43" s="37">
        <f ca="1">'202969'!I32</f>
        <v>0</v>
      </c>
      <c r="Y43" s="37">
        <f ca="1">'207974'!I32</f>
        <v>0</v>
      </c>
      <c r="Z43" s="37">
        <f ca="1">'212979'!I32</f>
        <v>0</v>
      </c>
      <c r="AA43" s="37">
        <f ca="1">'217984'!I32</f>
        <v>0</v>
      </c>
      <c r="AB43" s="37">
        <f ca="1">'222989'!I32</f>
        <v>0</v>
      </c>
      <c r="AC43" s="37">
        <f ca="1">'22789'!I32</f>
        <v>0</v>
      </c>
      <c r="AD43" s="37">
        <f ca="1">'227994'!I32</f>
        <v>0</v>
      </c>
      <c r="AE43" s="37">
        <f ca="1">'232999'!I32</f>
        <v>0</v>
      </c>
      <c r="AF43" s="37">
        <f ca="1">'238004'!I32</f>
        <v>0</v>
      </c>
      <c r="AG43" s="37">
        <f ca="1">'243009'!I32</f>
        <v>0</v>
      </c>
      <c r="AH43" s="37">
        <f ca="1">'248014'!I32</f>
        <v>0</v>
      </c>
      <c r="AI43" s="37">
        <f ca="1">'253019'!I32</f>
        <v>0</v>
      </c>
      <c r="AJ43" s="37">
        <f ca="1">'258024'!I32</f>
        <v>0</v>
      </c>
      <c r="AK43" s="37">
        <f ca="1">'263029'!I32</f>
        <v>0</v>
      </c>
      <c r="AL43" s="37">
        <f ca="1">'268034'!I32</f>
        <v>0</v>
      </c>
      <c r="AM43" s="37">
        <f ca="1">'273039'!I32</f>
        <v>0</v>
      </c>
      <c r="AN43" s="37">
        <f ca="1">'2769'!I32</f>
        <v>0</v>
      </c>
      <c r="AO43" s="37">
        <f ca="1">'27794'!I32</f>
        <v>0</v>
      </c>
      <c r="AP43" s="37">
        <f ca="1">'278044'!I32</f>
        <v>0</v>
      </c>
      <c r="AQ43" s="37">
        <f ca="1">'283049'!I32</f>
        <v>0</v>
      </c>
      <c r="AR43" s="37">
        <f ca="1">'288054'!I32</f>
        <v>0</v>
      </c>
      <c r="AS43" s="37">
        <f ca="1">'293059'!I32</f>
        <v>0</v>
      </c>
      <c r="AT43" s="37">
        <f ca="1">'298064'!I32</f>
        <v>0</v>
      </c>
      <c r="AU43" s="37">
        <f ca="1">'303069'!I32</f>
        <v>0</v>
      </c>
      <c r="AV43" s="37">
        <f ca="1">'308074'!I32</f>
        <v>0</v>
      </c>
      <c r="AW43" s="37">
        <f ca="1">'313079'!I32</f>
        <v>0</v>
      </c>
      <c r="AX43" s="37">
        <f ca="1">'318084'!I32</f>
        <v>0</v>
      </c>
      <c r="AY43" s="37">
        <f ca="1">'323089'!I32</f>
        <v>0</v>
      </c>
      <c r="AZ43" s="37">
        <f ca="1">'32799'!I32</f>
        <v>0</v>
      </c>
      <c r="BA43" s="37">
        <f ca="1">'328094'!I32</f>
        <v>0</v>
      </c>
      <c r="BB43" s="37">
        <f ca="1">'333099'!I32</f>
        <v>0</v>
      </c>
      <c r="BC43" s="37">
        <f ca="1">'338104'!I32</f>
        <v>0</v>
      </c>
      <c r="BD43" s="37">
        <f ca="1">'343109'!I32</f>
        <v>0</v>
      </c>
      <c r="BE43" s="37">
        <f ca="1">'37804'!I32</f>
        <v>0</v>
      </c>
      <c r="BF43" s="37">
        <f ca="1">'42809'!I32</f>
        <v>0</v>
      </c>
      <c r="BG43" s="37">
        <f ca="1">'47814'!I32</f>
        <v>0</v>
      </c>
      <c r="BH43" s="37">
        <f ca="1">'500'!I32</f>
        <v>0</v>
      </c>
      <c r="BI43" s="37">
        <f ca="1">'52819'!I32</f>
        <v>0</v>
      </c>
      <c r="BJ43" s="37">
        <f ca="1">'57824'!I32</f>
        <v>0</v>
      </c>
      <c r="BK43" s="37">
        <f ca="1">'62829'!I32</f>
        <v>0</v>
      </c>
      <c r="BL43" s="37">
        <f ca="1">'67834'!I32</f>
        <v>0</v>
      </c>
      <c r="BM43" s="37">
        <f ca="1">'72839'!I32</f>
        <v>0</v>
      </c>
      <c r="BN43" s="37">
        <f ca="1">'7774'!I32</f>
        <v>0</v>
      </c>
      <c r="BO43" s="37">
        <f ca="1">'77844'!I32</f>
        <v>0</v>
      </c>
      <c r="BP43" s="37">
        <f ca="1">'82849'!I32</f>
        <v>0</v>
      </c>
      <c r="BQ43" s="37">
        <f ca="1">'87854'!I32</f>
        <v>0</v>
      </c>
      <c r="BR43" s="37">
        <f ca="1">'92859'!I32</f>
        <v>0</v>
      </c>
      <c r="BS43" s="37">
        <f ca="1">'97864'!I32</f>
        <v>0</v>
      </c>
      <c r="BU43" s="37">
        <f ca="1">AVERAGE(B43:BS43)</f>
        <v>0</v>
      </c>
      <c r="BV43" s="37">
        <f ca="1">STDEV(B43:BS43)</f>
        <v>0</v>
      </c>
      <c r="BW43" s="37">
        <f ca="1">BV43/SQRT(70)</f>
        <v>0</v>
      </c>
      <c r="BY43" s="59"/>
    </row>
    <row r="44" spans="1:77" x14ac:dyDescent="0.25">
      <c r="A44" s="54" t="s">
        <v>40</v>
      </c>
      <c r="B44" s="37">
        <f ca="1">'102869'!I33</f>
        <v>0</v>
      </c>
      <c r="C44" s="37">
        <f ca="1">'107874'!I33</f>
        <v>0</v>
      </c>
      <c r="D44" s="37">
        <f ca="1">'112879'!I33</f>
        <v>0</v>
      </c>
      <c r="E44" s="37">
        <f ca="1">'117884'!I33</f>
        <v>0</v>
      </c>
      <c r="F44" s="37">
        <f ca="1">'122889'!I33</f>
        <v>0</v>
      </c>
      <c r="G44" s="37">
        <f ca="1">'12779'!I33</f>
        <v>0</v>
      </c>
      <c r="H44" s="37">
        <f ca="1">'127894'!I33</f>
        <v>0</v>
      </c>
      <c r="I44" s="37">
        <f ca="1">'132899'!I33</f>
        <v>0</v>
      </c>
      <c r="J44" s="37">
        <f ca="1">'137904'!I33</f>
        <v>0</v>
      </c>
      <c r="K44" s="37">
        <f ca="1">'142909'!I33</f>
        <v>0</v>
      </c>
      <c r="L44" s="37">
        <f ca="1">'147914'!I33</f>
        <v>0</v>
      </c>
      <c r="M44" s="37">
        <f ca="1">'152919'!I33</f>
        <v>0</v>
      </c>
      <c r="N44" s="37">
        <f ca="1">'157924'!I33</f>
        <v>0</v>
      </c>
      <c r="O44" s="37">
        <f ca="1">'162929'!I33</f>
        <v>0</v>
      </c>
      <c r="P44" s="37">
        <f ca="1">'167934'!I33</f>
        <v>0</v>
      </c>
      <c r="Q44" s="37">
        <f ca="1">'172939'!I33</f>
        <v>0</v>
      </c>
      <c r="R44" s="37">
        <f ca="1">'17784'!I33</f>
        <v>0</v>
      </c>
      <c r="S44" s="37">
        <f ca="1">'177944'!I33</f>
        <v>0</v>
      </c>
      <c r="T44" s="37">
        <f ca="1">'182949'!I33</f>
        <v>0</v>
      </c>
      <c r="U44" s="37">
        <f ca="1">'187954'!I33</f>
        <v>0</v>
      </c>
      <c r="V44" s="37">
        <f ca="1">'192959'!I33</f>
        <v>0</v>
      </c>
      <c r="W44" s="37">
        <f ca="1">'197964'!I33</f>
        <v>0</v>
      </c>
      <c r="X44" s="37">
        <f ca="1">'202969'!I33</f>
        <v>0</v>
      </c>
      <c r="Y44" s="37">
        <f ca="1">'207974'!I33</f>
        <v>0</v>
      </c>
      <c r="Z44" s="37">
        <f ca="1">'212979'!I33</f>
        <v>0</v>
      </c>
      <c r="AA44" s="37">
        <f ca="1">'217984'!I33</f>
        <v>0</v>
      </c>
      <c r="AB44" s="37">
        <f ca="1">'222989'!I33</f>
        <v>0</v>
      </c>
      <c r="AC44" s="37">
        <f ca="1">'22789'!I33</f>
        <v>0</v>
      </c>
      <c r="AD44" s="37">
        <f ca="1">'227994'!I33</f>
        <v>0</v>
      </c>
      <c r="AE44" s="37">
        <f ca="1">'232999'!I33</f>
        <v>0</v>
      </c>
      <c r="AF44" s="37">
        <f ca="1">'238004'!I33</f>
        <v>0</v>
      </c>
      <c r="AG44" s="37">
        <f ca="1">'243009'!I33</f>
        <v>0</v>
      </c>
      <c r="AH44" s="37">
        <f ca="1">'248014'!I33</f>
        <v>0</v>
      </c>
      <c r="AI44" s="37">
        <f ca="1">'253019'!I33</f>
        <v>0</v>
      </c>
      <c r="AJ44" s="37">
        <f ca="1">'258024'!I33</f>
        <v>0</v>
      </c>
      <c r="AK44" s="37">
        <f ca="1">'263029'!I33</f>
        <v>0</v>
      </c>
      <c r="AL44" s="37">
        <f ca="1">'268034'!I33</f>
        <v>0</v>
      </c>
      <c r="AM44" s="37">
        <f ca="1">'273039'!I33</f>
        <v>0</v>
      </c>
      <c r="AN44" s="37">
        <f ca="1">'2769'!I33</f>
        <v>0</v>
      </c>
      <c r="AO44" s="37">
        <f ca="1">'27794'!I33</f>
        <v>0</v>
      </c>
      <c r="AP44" s="37">
        <f ca="1">'278044'!I33</f>
        <v>0</v>
      </c>
      <c r="AQ44" s="37">
        <f ca="1">'283049'!I33</f>
        <v>0</v>
      </c>
      <c r="AR44" s="37">
        <f ca="1">'288054'!I33</f>
        <v>0</v>
      </c>
      <c r="AS44" s="37">
        <f ca="1">'293059'!I33</f>
        <v>0</v>
      </c>
      <c r="AT44" s="37">
        <f ca="1">'298064'!I33</f>
        <v>0</v>
      </c>
      <c r="AU44" s="37">
        <f ca="1">'303069'!I33</f>
        <v>0</v>
      </c>
      <c r="AV44" s="37">
        <f ca="1">'308074'!I33</f>
        <v>0</v>
      </c>
      <c r="AW44" s="37">
        <f ca="1">'313079'!I33</f>
        <v>0</v>
      </c>
      <c r="AX44" s="37">
        <f ca="1">'318084'!I33</f>
        <v>0</v>
      </c>
      <c r="AY44" s="37">
        <f ca="1">'323089'!I33</f>
        <v>0</v>
      </c>
      <c r="AZ44" s="37">
        <f ca="1">'32799'!I33</f>
        <v>0</v>
      </c>
      <c r="BA44" s="37">
        <f ca="1">'328094'!I33</f>
        <v>0</v>
      </c>
      <c r="BB44" s="37">
        <f ca="1">'333099'!I33</f>
        <v>0</v>
      </c>
      <c r="BC44" s="37">
        <f ca="1">'338104'!I33</f>
        <v>0</v>
      </c>
      <c r="BD44" s="37">
        <f ca="1">'343109'!I33</f>
        <v>0</v>
      </c>
      <c r="BE44" s="37">
        <f ca="1">'37804'!I33</f>
        <v>0</v>
      </c>
      <c r="BF44" s="37">
        <f ca="1">'42809'!I33</f>
        <v>0</v>
      </c>
      <c r="BG44" s="37">
        <f ca="1">'47814'!I33</f>
        <v>0</v>
      </c>
      <c r="BH44" s="37">
        <f ca="1">'500'!I33</f>
        <v>0</v>
      </c>
      <c r="BI44" s="37">
        <f ca="1">'52819'!I33</f>
        <v>0</v>
      </c>
      <c r="BJ44" s="37">
        <f ca="1">'57824'!I33</f>
        <v>0</v>
      </c>
      <c r="BK44" s="37">
        <f ca="1">'62829'!I33</f>
        <v>0</v>
      </c>
      <c r="BL44" s="37">
        <f ca="1">'67834'!I33</f>
        <v>0</v>
      </c>
      <c r="BM44" s="37">
        <f ca="1">'72839'!I33</f>
        <v>0</v>
      </c>
      <c r="BN44" s="37">
        <f ca="1">'7774'!I33</f>
        <v>0</v>
      </c>
      <c r="BO44" s="37">
        <f ca="1">'77844'!I33</f>
        <v>0</v>
      </c>
      <c r="BP44" s="37">
        <f ca="1">'82849'!I33</f>
        <v>0</v>
      </c>
      <c r="BQ44" s="37">
        <f ca="1">'87854'!I33</f>
        <v>0</v>
      </c>
      <c r="BR44" s="37">
        <f ca="1">'92859'!I33</f>
        <v>0</v>
      </c>
      <c r="BS44" s="37">
        <f ca="1">'97864'!I33</f>
        <v>0</v>
      </c>
      <c r="BU44" s="37">
        <f ca="1">AVERAGE(B44:BS44)</f>
        <v>0</v>
      </c>
      <c r="BV44" s="37">
        <f ca="1">STDEV(B44:BS44)</f>
        <v>0</v>
      </c>
      <c r="BW44" s="37">
        <f ca="1">BV44/SQRT(70)</f>
        <v>0</v>
      </c>
      <c r="BY44" s="59"/>
    </row>
    <row r="45" spans="1:77" x14ac:dyDescent="0.25">
      <c r="A45" s="54" t="s">
        <v>41</v>
      </c>
      <c r="B45" s="37">
        <f ca="1">'102869'!I34</f>
        <v>0</v>
      </c>
      <c r="C45" s="37">
        <f ca="1">'107874'!I34</f>
        <v>0</v>
      </c>
      <c r="D45" s="37">
        <f ca="1">'112879'!I34</f>
        <v>0</v>
      </c>
      <c r="E45" s="37">
        <f ca="1">'117884'!I34</f>
        <v>0</v>
      </c>
      <c r="F45" s="37">
        <f ca="1">'122889'!I34</f>
        <v>0</v>
      </c>
      <c r="G45" s="37">
        <f ca="1">'12779'!I34</f>
        <v>0</v>
      </c>
      <c r="H45" s="37">
        <f ca="1">'127894'!I34</f>
        <v>0</v>
      </c>
      <c r="I45" s="37">
        <f ca="1">'132899'!I34</f>
        <v>0</v>
      </c>
      <c r="J45" s="37">
        <f ca="1">'137904'!I34</f>
        <v>0</v>
      </c>
      <c r="K45" s="37">
        <f ca="1">'142909'!I34</f>
        <v>0</v>
      </c>
      <c r="L45" s="37">
        <f ca="1">'147914'!I34</f>
        <v>0</v>
      </c>
      <c r="M45" s="37">
        <f ca="1">'152919'!I34</f>
        <v>0</v>
      </c>
      <c r="N45" s="37">
        <f ca="1">'157924'!I34</f>
        <v>0</v>
      </c>
      <c r="O45" s="37">
        <f ca="1">'162929'!I34</f>
        <v>0</v>
      </c>
      <c r="P45" s="37">
        <f ca="1">'167934'!I34</f>
        <v>0</v>
      </c>
      <c r="Q45" s="37">
        <f ca="1">'172939'!I34</f>
        <v>0</v>
      </c>
      <c r="R45" s="37">
        <f ca="1">'17784'!I34</f>
        <v>0</v>
      </c>
      <c r="S45" s="37">
        <f ca="1">'177944'!I34</f>
        <v>0</v>
      </c>
      <c r="T45" s="37">
        <f ca="1">'182949'!I34</f>
        <v>0</v>
      </c>
      <c r="U45" s="37">
        <f ca="1">'187954'!I34</f>
        <v>0</v>
      </c>
      <c r="V45" s="37">
        <f ca="1">'192959'!I34</f>
        <v>0</v>
      </c>
      <c r="W45" s="37">
        <f ca="1">'197964'!I34</f>
        <v>0</v>
      </c>
      <c r="X45" s="37">
        <f ca="1">'202969'!I34</f>
        <v>0</v>
      </c>
      <c r="Y45" s="37">
        <f ca="1">'207974'!I34</f>
        <v>0</v>
      </c>
      <c r="Z45" s="37">
        <f ca="1">'212979'!I34</f>
        <v>0</v>
      </c>
      <c r="AA45" s="37">
        <f ca="1">'217984'!I34</f>
        <v>0</v>
      </c>
      <c r="AB45" s="37">
        <f ca="1">'222989'!I34</f>
        <v>0</v>
      </c>
      <c r="AC45" s="37">
        <f ca="1">'22789'!I34</f>
        <v>0</v>
      </c>
      <c r="AD45" s="37">
        <f ca="1">'227994'!I34</f>
        <v>0</v>
      </c>
      <c r="AE45" s="37">
        <f ca="1">'232999'!I34</f>
        <v>0</v>
      </c>
      <c r="AF45" s="37">
        <f ca="1">'238004'!I34</f>
        <v>0</v>
      </c>
      <c r="AG45" s="37">
        <f ca="1">'243009'!I34</f>
        <v>0</v>
      </c>
      <c r="AH45" s="37">
        <f ca="1">'248014'!I34</f>
        <v>0</v>
      </c>
      <c r="AI45" s="37">
        <f ca="1">'253019'!I34</f>
        <v>0</v>
      </c>
      <c r="AJ45" s="37">
        <f ca="1">'258024'!I34</f>
        <v>0</v>
      </c>
      <c r="AK45" s="37">
        <f ca="1">'263029'!I34</f>
        <v>0</v>
      </c>
      <c r="AL45" s="37">
        <f ca="1">'268034'!I34</f>
        <v>0</v>
      </c>
      <c r="AM45" s="37">
        <f ca="1">'273039'!I34</f>
        <v>0</v>
      </c>
      <c r="AN45" s="37">
        <f ca="1">'2769'!I34</f>
        <v>0</v>
      </c>
      <c r="AO45" s="37">
        <f ca="1">'27794'!I34</f>
        <v>0</v>
      </c>
      <c r="AP45" s="37">
        <f ca="1">'278044'!I34</f>
        <v>0</v>
      </c>
      <c r="AQ45" s="37">
        <f ca="1">'283049'!I34</f>
        <v>0</v>
      </c>
      <c r="AR45" s="37">
        <f ca="1">'288054'!I34</f>
        <v>0</v>
      </c>
      <c r="AS45" s="37">
        <f ca="1">'293059'!I34</f>
        <v>0</v>
      </c>
      <c r="AT45" s="37">
        <f ca="1">'298064'!I34</f>
        <v>0</v>
      </c>
      <c r="AU45" s="37">
        <f ca="1">'303069'!I34</f>
        <v>0</v>
      </c>
      <c r="AV45" s="37">
        <f ca="1">'308074'!I34</f>
        <v>0</v>
      </c>
      <c r="AW45" s="37">
        <f ca="1">'313079'!I34</f>
        <v>0</v>
      </c>
      <c r="AX45" s="37">
        <f ca="1">'318084'!I34</f>
        <v>0</v>
      </c>
      <c r="AY45" s="37">
        <f ca="1">'323089'!I34</f>
        <v>0</v>
      </c>
      <c r="AZ45" s="37">
        <f ca="1">'32799'!I34</f>
        <v>0</v>
      </c>
      <c r="BA45" s="37">
        <f ca="1">'328094'!I34</f>
        <v>0</v>
      </c>
      <c r="BB45" s="37">
        <f ca="1">'333099'!I34</f>
        <v>0</v>
      </c>
      <c r="BC45" s="37">
        <f ca="1">'338104'!I34</f>
        <v>0</v>
      </c>
      <c r="BD45" s="37">
        <f ca="1">'343109'!I34</f>
        <v>0</v>
      </c>
      <c r="BE45" s="37">
        <f ca="1">'37804'!I34</f>
        <v>0</v>
      </c>
      <c r="BF45" s="37">
        <f ca="1">'42809'!I34</f>
        <v>0</v>
      </c>
      <c r="BG45" s="37">
        <f ca="1">'47814'!I34</f>
        <v>0</v>
      </c>
      <c r="BH45" s="37">
        <f ca="1">'500'!I34</f>
        <v>0</v>
      </c>
      <c r="BI45" s="37">
        <f ca="1">'52819'!I34</f>
        <v>0</v>
      </c>
      <c r="BJ45" s="37">
        <f ca="1">'57824'!I34</f>
        <v>0</v>
      </c>
      <c r="BK45" s="37">
        <f ca="1">'62829'!I34</f>
        <v>0</v>
      </c>
      <c r="BL45" s="37">
        <f ca="1">'67834'!I34</f>
        <v>0</v>
      </c>
      <c r="BM45" s="37">
        <f ca="1">'72839'!I34</f>
        <v>0</v>
      </c>
      <c r="BN45" s="37">
        <f ca="1">'7774'!I34</f>
        <v>0</v>
      </c>
      <c r="BO45" s="37">
        <f ca="1">'77844'!I34</f>
        <v>0</v>
      </c>
      <c r="BP45" s="37">
        <f ca="1">'82849'!I34</f>
        <v>0</v>
      </c>
      <c r="BQ45" s="37">
        <f ca="1">'87854'!I34</f>
        <v>0</v>
      </c>
      <c r="BR45" s="37">
        <f ca="1">'92859'!I34</f>
        <v>0</v>
      </c>
      <c r="BS45" s="37">
        <f ca="1">'97864'!I34</f>
        <v>0</v>
      </c>
      <c r="BU45" s="37">
        <f ca="1">AVERAGE(B45:BS45)</f>
        <v>0</v>
      </c>
      <c r="BV45" s="37">
        <f ca="1">STDEV(B45:BS45)</f>
        <v>0</v>
      </c>
      <c r="BW45" s="37">
        <f ca="1">BV45/SQRT(70)</f>
        <v>0</v>
      </c>
      <c r="BY45" s="59"/>
    </row>
    <row r="46" spans="1:77" x14ac:dyDescent="0.25">
      <c r="A46" s="54" t="s">
        <v>42</v>
      </c>
      <c r="B46" s="37">
        <f ca="1">'102869'!I35</f>
        <v>0</v>
      </c>
      <c r="C46" s="37">
        <f ca="1">'107874'!I35</f>
        <v>0</v>
      </c>
      <c r="D46" s="37">
        <f ca="1">'112879'!I35</f>
        <v>0</v>
      </c>
      <c r="E46" s="37">
        <f ca="1">'117884'!I35</f>
        <v>0</v>
      </c>
      <c r="F46" s="37">
        <f ca="1">'122889'!I35</f>
        <v>0</v>
      </c>
      <c r="G46" s="37">
        <f ca="1">'12779'!I35</f>
        <v>0</v>
      </c>
      <c r="H46" s="37">
        <f ca="1">'127894'!I35</f>
        <v>0</v>
      </c>
      <c r="I46" s="37">
        <f ca="1">'132899'!I35</f>
        <v>0</v>
      </c>
      <c r="J46" s="37">
        <f ca="1">'137904'!I35</f>
        <v>0</v>
      </c>
      <c r="K46" s="37">
        <f ca="1">'142909'!I35</f>
        <v>0</v>
      </c>
      <c r="L46" s="37">
        <f ca="1">'147914'!I35</f>
        <v>0</v>
      </c>
      <c r="M46" s="37">
        <f ca="1">'152919'!I35</f>
        <v>0</v>
      </c>
      <c r="N46" s="37">
        <f ca="1">'157924'!I35</f>
        <v>0</v>
      </c>
      <c r="O46" s="37">
        <f ca="1">'162929'!I35</f>
        <v>0</v>
      </c>
      <c r="P46" s="37">
        <f ca="1">'167934'!I35</f>
        <v>0</v>
      </c>
      <c r="Q46" s="37">
        <f ca="1">'172939'!I35</f>
        <v>0</v>
      </c>
      <c r="R46" s="37">
        <f ca="1">'17784'!I35</f>
        <v>0</v>
      </c>
      <c r="S46" s="37">
        <f ca="1">'177944'!I35</f>
        <v>0</v>
      </c>
      <c r="T46" s="37">
        <f ca="1">'182949'!I35</f>
        <v>0</v>
      </c>
      <c r="U46" s="37">
        <f ca="1">'187954'!I35</f>
        <v>0</v>
      </c>
      <c r="V46" s="37">
        <f ca="1">'192959'!I35</f>
        <v>0</v>
      </c>
      <c r="W46" s="37">
        <f ca="1">'197964'!I35</f>
        <v>0</v>
      </c>
      <c r="X46" s="37">
        <f ca="1">'202969'!I35</f>
        <v>0</v>
      </c>
      <c r="Y46" s="37">
        <f ca="1">'207974'!I35</f>
        <v>0</v>
      </c>
      <c r="Z46" s="37">
        <f ca="1">'212979'!I35</f>
        <v>0</v>
      </c>
      <c r="AA46" s="37">
        <f ca="1">'217984'!I35</f>
        <v>0</v>
      </c>
      <c r="AB46" s="37">
        <f ca="1">'222989'!I35</f>
        <v>0</v>
      </c>
      <c r="AC46" s="37">
        <f ca="1">'22789'!I35</f>
        <v>0</v>
      </c>
      <c r="AD46" s="37">
        <f ca="1">'227994'!I35</f>
        <v>0</v>
      </c>
      <c r="AE46" s="37">
        <f ca="1">'232999'!I35</f>
        <v>0</v>
      </c>
      <c r="AF46" s="37">
        <f ca="1">'238004'!I35</f>
        <v>0</v>
      </c>
      <c r="AG46" s="37">
        <f ca="1">'243009'!I35</f>
        <v>0</v>
      </c>
      <c r="AH46" s="37">
        <f ca="1">'248014'!I35</f>
        <v>0</v>
      </c>
      <c r="AI46" s="37">
        <f ca="1">'253019'!I35</f>
        <v>0</v>
      </c>
      <c r="AJ46" s="37">
        <f ca="1">'258024'!I35</f>
        <v>0</v>
      </c>
      <c r="AK46" s="37">
        <f ca="1">'263029'!I35</f>
        <v>0</v>
      </c>
      <c r="AL46" s="37">
        <f ca="1">'268034'!I35</f>
        <v>0</v>
      </c>
      <c r="AM46" s="37">
        <f ca="1">'273039'!I35</f>
        <v>0</v>
      </c>
      <c r="AN46" s="37">
        <f ca="1">'2769'!I35</f>
        <v>0</v>
      </c>
      <c r="AO46" s="37">
        <f ca="1">'27794'!I35</f>
        <v>0</v>
      </c>
      <c r="AP46" s="37">
        <f ca="1">'278044'!I35</f>
        <v>0</v>
      </c>
      <c r="AQ46" s="37">
        <f ca="1">'283049'!I35</f>
        <v>0</v>
      </c>
      <c r="AR46" s="37">
        <f ca="1">'288054'!I35</f>
        <v>0</v>
      </c>
      <c r="AS46" s="37">
        <f ca="1">'293059'!I35</f>
        <v>0</v>
      </c>
      <c r="AT46" s="37">
        <f ca="1">'298064'!I35</f>
        <v>0</v>
      </c>
      <c r="AU46" s="37">
        <f ca="1">'303069'!I35</f>
        <v>0</v>
      </c>
      <c r="AV46" s="37">
        <f ca="1">'308074'!I35</f>
        <v>0</v>
      </c>
      <c r="AW46" s="37">
        <f ca="1">'313079'!I35</f>
        <v>0</v>
      </c>
      <c r="AX46" s="37">
        <f ca="1">'318084'!I35</f>
        <v>0</v>
      </c>
      <c r="AY46" s="37">
        <f ca="1">'323089'!I35</f>
        <v>0</v>
      </c>
      <c r="AZ46" s="37">
        <f ca="1">'32799'!I35</f>
        <v>0</v>
      </c>
      <c r="BA46" s="37">
        <f ca="1">'328094'!I35</f>
        <v>0</v>
      </c>
      <c r="BB46" s="37">
        <f ca="1">'333099'!I35</f>
        <v>0</v>
      </c>
      <c r="BC46" s="37">
        <f ca="1">'338104'!I35</f>
        <v>0</v>
      </c>
      <c r="BD46" s="37">
        <f ca="1">'343109'!I35</f>
        <v>0</v>
      </c>
      <c r="BE46" s="37">
        <f ca="1">'37804'!I35</f>
        <v>0</v>
      </c>
      <c r="BF46" s="37">
        <f ca="1">'42809'!I35</f>
        <v>0</v>
      </c>
      <c r="BG46" s="37">
        <f ca="1">'47814'!I35</f>
        <v>0</v>
      </c>
      <c r="BH46" s="37">
        <f ca="1">'500'!I35</f>
        <v>0</v>
      </c>
      <c r="BI46" s="37">
        <f ca="1">'52819'!I35</f>
        <v>0</v>
      </c>
      <c r="BJ46" s="37">
        <f ca="1">'57824'!I35</f>
        <v>0</v>
      </c>
      <c r="BK46" s="37">
        <f ca="1">'62829'!I35</f>
        <v>0</v>
      </c>
      <c r="BL46" s="37">
        <f ca="1">'67834'!I35</f>
        <v>0</v>
      </c>
      <c r="BM46" s="37">
        <f ca="1">'72839'!I35</f>
        <v>0</v>
      </c>
      <c r="BN46" s="37">
        <f ca="1">'7774'!I35</f>
        <v>0</v>
      </c>
      <c r="BO46" s="37">
        <f ca="1">'77844'!I35</f>
        <v>0</v>
      </c>
      <c r="BP46" s="37">
        <f ca="1">'82849'!I35</f>
        <v>0</v>
      </c>
      <c r="BQ46" s="37">
        <f ca="1">'87854'!I35</f>
        <v>0</v>
      </c>
      <c r="BR46" s="37">
        <f ca="1">'92859'!I35</f>
        <v>0</v>
      </c>
      <c r="BS46" s="37">
        <f ca="1">'97864'!I35</f>
        <v>0</v>
      </c>
      <c r="BU46" s="37">
        <f ca="1">AVERAGE(B46:BS46)</f>
        <v>0</v>
      </c>
      <c r="BV46" s="37">
        <f ca="1">STDEV(B46:BS46)</f>
        <v>0</v>
      </c>
      <c r="BW46" s="37">
        <f ca="1">BV46/SQRT(70)</f>
        <v>0</v>
      </c>
      <c r="BY46" s="59"/>
    </row>
    <row r="47" spans="1:77" x14ac:dyDescent="0.25">
      <c r="A47" s="54" t="s">
        <v>43</v>
      </c>
      <c r="B47" s="37">
        <f ca="1">'102869'!I36</f>
        <v>0</v>
      </c>
      <c r="C47" s="37">
        <f ca="1">'107874'!I36</f>
        <v>0</v>
      </c>
      <c r="D47" s="37">
        <f ca="1">'112879'!I36</f>
        <v>0</v>
      </c>
      <c r="E47" s="37">
        <f ca="1">'117884'!I36</f>
        <v>0</v>
      </c>
      <c r="F47" s="37">
        <f ca="1">'122889'!I36</f>
        <v>0</v>
      </c>
      <c r="G47" s="37">
        <f ca="1">'12779'!I36</f>
        <v>0</v>
      </c>
      <c r="H47" s="37">
        <f ca="1">'127894'!I36</f>
        <v>0</v>
      </c>
      <c r="I47" s="37">
        <f ca="1">'132899'!I36</f>
        <v>0</v>
      </c>
      <c r="J47" s="37">
        <f ca="1">'137904'!I36</f>
        <v>0</v>
      </c>
      <c r="K47" s="37">
        <f ca="1">'142909'!I36</f>
        <v>0</v>
      </c>
      <c r="L47" s="37">
        <f ca="1">'147914'!I36</f>
        <v>0</v>
      </c>
      <c r="M47" s="37">
        <f ca="1">'152919'!I36</f>
        <v>0</v>
      </c>
      <c r="N47" s="37">
        <f ca="1">'157924'!I36</f>
        <v>0</v>
      </c>
      <c r="O47" s="37">
        <f ca="1">'162929'!I36</f>
        <v>0</v>
      </c>
      <c r="P47" s="37">
        <f ca="1">'167934'!I36</f>
        <v>0</v>
      </c>
      <c r="Q47" s="37">
        <f ca="1">'172939'!I36</f>
        <v>0</v>
      </c>
      <c r="R47" s="37">
        <f ca="1">'17784'!I36</f>
        <v>0</v>
      </c>
      <c r="S47" s="37">
        <f ca="1">'177944'!I36</f>
        <v>0</v>
      </c>
      <c r="T47" s="37">
        <f ca="1">'182949'!I36</f>
        <v>0</v>
      </c>
      <c r="U47" s="37">
        <f ca="1">'187954'!I36</f>
        <v>0</v>
      </c>
      <c r="V47" s="37">
        <f ca="1">'192959'!I36</f>
        <v>0</v>
      </c>
      <c r="W47" s="37">
        <f ca="1">'197964'!I36</f>
        <v>0</v>
      </c>
      <c r="X47" s="37">
        <f ca="1">'202969'!I36</f>
        <v>0</v>
      </c>
      <c r="Y47" s="37">
        <f ca="1">'207974'!I36</f>
        <v>0</v>
      </c>
      <c r="Z47" s="37">
        <f ca="1">'212979'!I36</f>
        <v>0</v>
      </c>
      <c r="AA47" s="37">
        <f ca="1">'217984'!I36</f>
        <v>0</v>
      </c>
      <c r="AB47" s="37">
        <f ca="1">'222989'!I36</f>
        <v>0</v>
      </c>
      <c r="AC47" s="37">
        <f ca="1">'22789'!I36</f>
        <v>0</v>
      </c>
      <c r="AD47" s="37">
        <f ca="1">'227994'!I36</f>
        <v>0</v>
      </c>
      <c r="AE47" s="37">
        <f ca="1">'232999'!I36</f>
        <v>0</v>
      </c>
      <c r="AF47" s="37">
        <f ca="1">'238004'!I36</f>
        <v>0</v>
      </c>
      <c r="AG47" s="37">
        <f ca="1">'243009'!I36</f>
        <v>0</v>
      </c>
      <c r="AH47" s="37">
        <f ca="1">'248014'!I36</f>
        <v>0</v>
      </c>
      <c r="AI47" s="37">
        <f ca="1">'253019'!I36</f>
        <v>0</v>
      </c>
      <c r="AJ47" s="37">
        <f ca="1">'258024'!I36</f>
        <v>0</v>
      </c>
      <c r="AK47" s="37">
        <f ca="1">'263029'!I36</f>
        <v>0</v>
      </c>
      <c r="AL47" s="37">
        <f ca="1">'268034'!I36</f>
        <v>0</v>
      </c>
      <c r="AM47" s="37">
        <f ca="1">'273039'!I36</f>
        <v>0</v>
      </c>
      <c r="AN47" s="37">
        <f ca="1">'2769'!I36</f>
        <v>0</v>
      </c>
      <c r="AO47" s="37">
        <f ca="1">'27794'!I36</f>
        <v>0</v>
      </c>
      <c r="AP47" s="37">
        <f ca="1">'278044'!I36</f>
        <v>0</v>
      </c>
      <c r="AQ47" s="37">
        <f ca="1">'283049'!I36</f>
        <v>0</v>
      </c>
      <c r="AR47" s="37">
        <f ca="1">'288054'!I36</f>
        <v>0</v>
      </c>
      <c r="AS47" s="37">
        <f ca="1">'293059'!I36</f>
        <v>0</v>
      </c>
      <c r="AT47" s="37">
        <f ca="1">'298064'!I36</f>
        <v>0</v>
      </c>
      <c r="AU47" s="37">
        <f ca="1">'303069'!I36</f>
        <v>0</v>
      </c>
      <c r="AV47" s="37">
        <f ca="1">'308074'!I36</f>
        <v>0</v>
      </c>
      <c r="AW47" s="37">
        <f ca="1">'313079'!I36</f>
        <v>0</v>
      </c>
      <c r="AX47" s="37">
        <f ca="1">'318084'!I36</f>
        <v>0</v>
      </c>
      <c r="AY47" s="37">
        <f ca="1">'323089'!I36</f>
        <v>0</v>
      </c>
      <c r="AZ47" s="37">
        <f ca="1">'32799'!I36</f>
        <v>0</v>
      </c>
      <c r="BA47" s="37">
        <f ca="1">'328094'!I36</f>
        <v>0</v>
      </c>
      <c r="BB47" s="37">
        <f ca="1">'333099'!I36</f>
        <v>0</v>
      </c>
      <c r="BC47" s="37">
        <f ca="1">'338104'!I36</f>
        <v>0</v>
      </c>
      <c r="BD47" s="37">
        <f ca="1">'343109'!I36</f>
        <v>0</v>
      </c>
      <c r="BE47" s="37">
        <f ca="1">'37804'!I36</f>
        <v>0</v>
      </c>
      <c r="BF47" s="37">
        <f ca="1">'42809'!I36</f>
        <v>0</v>
      </c>
      <c r="BG47" s="37">
        <f ca="1">'47814'!I36</f>
        <v>0</v>
      </c>
      <c r="BH47" s="37">
        <f ca="1">'500'!I36</f>
        <v>0</v>
      </c>
      <c r="BI47" s="37">
        <f ca="1">'52819'!I36</f>
        <v>0</v>
      </c>
      <c r="BJ47" s="37">
        <f ca="1">'57824'!I36</f>
        <v>0</v>
      </c>
      <c r="BK47" s="37">
        <f ca="1">'62829'!I36</f>
        <v>0</v>
      </c>
      <c r="BL47" s="37">
        <f ca="1">'67834'!I36</f>
        <v>0</v>
      </c>
      <c r="BM47" s="37">
        <f ca="1">'72839'!I36</f>
        <v>0</v>
      </c>
      <c r="BN47" s="37">
        <f ca="1">'7774'!I36</f>
        <v>0</v>
      </c>
      <c r="BO47" s="37">
        <f ca="1">'77844'!I36</f>
        <v>0</v>
      </c>
      <c r="BP47" s="37">
        <f ca="1">'82849'!I36</f>
        <v>0</v>
      </c>
      <c r="BQ47" s="37">
        <f ca="1">'87854'!I36</f>
        <v>0</v>
      </c>
      <c r="BR47" s="37">
        <f ca="1">'92859'!I36</f>
        <v>0</v>
      </c>
      <c r="BS47" s="37">
        <f ca="1">'97864'!I36</f>
        <v>0</v>
      </c>
      <c r="BU47" s="37">
        <f ca="1">AVERAGE(B47:BS47)</f>
        <v>0</v>
      </c>
      <c r="BV47" s="37">
        <f ca="1">STDEV(B47:BS47)</f>
        <v>0</v>
      </c>
      <c r="BW47" s="37">
        <f ca="1">BV47/SQRT(70)</f>
        <v>0</v>
      </c>
      <c r="BY47" s="59"/>
    </row>
    <row r="48" spans="1:77" x14ac:dyDescent="0.25">
      <c r="A48" s="54" t="s">
        <v>44</v>
      </c>
      <c r="B48" s="37">
        <f ca="1">'102869'!I37</f>
        <v>0</v>
      </c>
      <c r="C48" s="37">
        <f ca="1">'107874'!I37</f>
        <v>0</v>
      </c>
      <c r="D48" s="37">
        <f ca="1">'112879'!I37</f>
        <v>0</v>
      </c>
      <c r="E48" s="37">
        <f ca="1">'117884'!I37</f>
        <v>0</v>
      </c>
      <c r="F48" s="37">
        <f ca="1">'122889'!I37</f>
        <v>0</v>
      </c>
      <c r="G48" s="37">
        <f ca="1">'12779'!I37</f>
        <v>0</v>
      </c>
      <c r="H48" s="37">
        <f ca="1">'127894'!I37</f>
        <v>0</v>
      </c>
      <c r="I48" s="37">
        <f ca="1">'132899'!I37</f>
        <v>0</v>
      </c>
      <c r="J48" s="37">
        <f ca="1">'137904'!I37</f>
        <v>0</v>
      </c>
      <c r="K48" s="37">
        <f ca="1">'142909'!I37</f>
        <v>0</v>
      </c>
      <c r="L48" s="37">
        <f ca="1">'147914'!I37</f>
        <v>0</v>
      </c>
      <c r="M48" s="37">
        <f ca="1">'152919'!I37</f>
        <v>0</v>
      </c>
      <c r="N48" s="37">
        <f ca="1">'157924'!I37</f>
        <v>0</v>
      </c>
      <c r="O48" s="37">
        <f ca="1">'162929'!I37</f>
        <v>0</v>
      </c>
      <c r="P48" s="37">
        <f ca="1">'167934'!I37</f>
        <v>0</v>
      </c>
      <c r="Q48" s="37">
        <f ca="1">'172939'!I37</f>
        <v>0</v>
      </c>
      <c r="R48" s="37">
        <f ca="1">'17784'!I37</f>
        <v>0</v>
      </c>
      <c r="S48" s="37">
        <f ca="1">'177944'!I37</f>
        <v>0</v>
      </c>
      <c r="T48" s="37">
        <f ca="1">'182949'!I37</f>
        <v>0</v>
      </c>
      <c r="U48" s="37">
        <f ca="1">'187954'!I37</f>
        <v>0</v>
      </c>
      <c r="V48" s="37">
        <f ca="1">'192959'!I37</f>
        <v>0</v>
      </c>
      <c r="W48" s="37">
        <f ca="1">'197964'!I37</f>
        <v>0</v>
      </c>
      <c r="X48" s="37">
        <f ca="1">'202969'!I37</f>
        <v>0</v>
      </c>
      <c r="Y48" s="37">
        <f ca="1">'207974'!I37</f>
        <v>0</v>
      </c>
      <c r="Z48" s="37">
        <f ca="1">'212979'!I37</f>
        <v>0</v>
      </c>
      <c r="AA48" s="37">
        <f ca="1">'217984'!I37</f>
        <v>0</v>
      </c>
      <c r="AB48" s="37">
        <f ca="1">'222989'!I37</f>
        <v>0</v>
      </c>
      <c r="AC48" s="37">
        <f ca="1">'22789'!I37</f>
        <v>0</v>
      </c>
      <c r="AD48" s="37">
        <f ca="1">'227994'!I37</f>
        <v>0</v>
      </c>
      <c r="AE48" s="37">
        <f ca="1">'232999'!I37</f>
        <v>0</v>
      </c>
      <c r="AF48" s="37">
        <f ca="1">'238004'!I37</f>
        <v>0</v>
      </c>
      <c r="AG48" s="37">
        <f ca="1">'243009'!I37</f>
        <v>0</v>
      </c>
      <c r="AH48" s="37">
        <f ca="1">'248014'!I37</f>
        <v>0</v>
      </c>
      <c r="AI48" s="37">
        <f ca="1">'253019'!I37</f>
        <v>0</v>
      </c>
      <c r="AJ48" s="37">
        <f ca="1">'258024'!I37</f>
        <v>0</v>
      </c>
      <c r="AK48" s="37">
        <f ca="1">'263029'!I37</f>
        <v>0</v>
      </c>
      <c r="AL48" s="37">
        <f ca="1">'268034'!I37</f>
        <v>0</v>
      </c>
      <c r="AM48" s="37">
        <f ca="1">'273039'!I37</f>
        <v>0</v>
      </c>
      <c r="AN48" s="37">
        <f ca="1">'2769'!I37</f>
        <v>0</v>
      </c>
      <c r="AO48" s="37">
        <f ca="1">'27794'!I37</f>
        <v>0</v>
      </c>
      <c r="AP48" s="37">
        <f ca="1">'278044'!I37</f>
        <v>0</v>
      </c>
      <c r="AQ48" s="37">
        <f ca="1">'283049'!I37</f>
        <v>0</v>
      </c>
      <c r="AR48" s="37">
        <f ca="1">'288054'!I37</f>
        <v>0</v>
      </c>
      <c r="AS48" s="37">
        <f ca="1">'293059'!I37</f>
        <v>0</v>
      </c>
      <c r="AT48" s="37">
        <f ca="1">'298064'!I37</f>
        <v>0</v>
      </c>
      <c r="AU48" s="37">
        <f ca="1">'303069'!I37</f>
        <v>0</v>
      </c>
      <c r="AV48" s="37">
        <f ca="1">'308074'!I37</f>
        <v>0</v>
      </c>
      <c r="AW48" s="37">
        <f ca="1">'313079'!I37</f>
        <v>0</v>
      </c>
      <c r="AX48" s="37">
        <f ca="1">'318084'!I37</f>
        <v>0</v>
      </c>
      <c r="AY48" s="37">
        <f ca="1">'323089'!I37</f>
        <v>0</v>
      </c>
      <c r="AZ48" s="37">
        <f ca="1">'32799'!I37</f>
        <v>0</v>
      </c>
      <c r="BA48" s="37">
        <f ca="1">'328094'!I37</f>
        <v>0</v>
      </c>
      <c r="BB48" s="37">
        <f ca="1">'333099'!I37</f>
        <v>0</v>
      </c>
      <c r="BC48" s="37">
        <f ca="1">'338104'!I37</f>
        <v>0</v>
      </c>
      <c r="BD48" s="37">
        <f ca="1">'343109'!I37</f>
        <v>0</v>
      </c>
      <c r="BE48" s="37">
        <f ca="1">'37804'!I37</f>
        <v>0</v>
      </c>
      <c r="BF48" s="37">
        <f ca="1">'42809'!I37</f>
        <v>0</v>
      </c>
      <c r="BG48" s="37">
        <f ca="1">'47814'!I37</f>
        <v>0</v>
      </c>
      <c r="BH48" s="37">
        <f ca="1">'500'!I37</f>
        <v>0</v>
      </c>
      <c r="BI48" s="37">
        <f ca="1">'52819'!I37</f>
        <v>0</v>
      </c>
      <c r="BJ48" s="37">
        <f ca="1">'57824'!I37</f>
        <v>0</v>
      </c>
      <c r="BK48" s="37">
        <f ca="1">'62829'!I37</f>
        <v>0</v>
      </c>
      <c r="BL48" s="37">
        <f ca="1">'67834'!I37</f>
        <v>0</v>
      </c>
      <c r="BM48" s="37">
        <f ca="1">'72839'!I37</f>
        <v>0</v>
      </c>
      <c r="BN48" s="37">
        <f ca="1">'7774'!I37</f>
        <v>0</v>
      </c>
      <c r="BO48" s="37">
        <f ca="1">'77844'!I37</f>
        <v>0</v>
      </c>
      <c r="BP48" s="37">
        <f ca="1">'82849'!I37</f>
        <v>0</v>
      </c>
      <c r="BQ48" s="37">
        <f ca="1">'87854'!I37</f>
        <v>0</v>
      </c>
      <c r="BR48" s="37">
        <f ca="1">'92859'!I37</f>
        <v>0</v>
      </c>
      <c r="BS48" s="37">
        <f ca="1">'97864'!I37</f>
        <v>0</v>
      </c>
      <c r="BU48" s="37">
        <f ca="1">AVERAGE(B48:BS48)</f>
        <v>0</v>
      </c>
      <c r="BV48" s="37">
        <f ca="1">STDEV(B48:BS48)</f>
        <v>0</v>
      </c>
      <c r="BW48" s="37">
        <f ca="1">BV48/SQRT(70)</f>
        <v>0</v>
      </c>
      <c r="BY48" s="59"/>
    </row>
    <row r="49" spans="1:77" x14ac:dyDescent="0.25">
      <c r="A49" s="54" t="s">
        <v>45</v>
      </c>
      <c r="B49" s="37">
        <f ca="1">'102869'!I38</f>
        <v>0</v>
      </c>
      <c r="C49" s="37">
        <f ca="1">'107874'!I38</f>
        <v>0</v>
      </c>
      <c r="D49" s="37">
        <f ca="1">'112879'!I38</f>
        <v>0</v>
      </c>
      <c r="E49" s="37">
        <f ca="1">'117884'!I38</f>
        <v>0</v>
      </c>
      <c r="F49" s="37">
        <f ca="1">'122889'!I38</f>
        <v>0</v>
      </c>
      <c r="G49" s="37">
        <f ca="1">'12779'!I38</f>
        <v>0</v>
      </c>
      <c r="H49" s="37">
        <f ca="1">'127894'!I38</f>
        <v>0</v>
      </c>
      <c r="I49" s="37">
        <f ca="1">'132899'!I38</f>
        <v>0</v>
      </c>
      <c r="J49" s="37">
        <f ca="1">'137904'!I38</f>
        <v>0</v>
      </c>
      <c r="K49" s="37">
        <f ca="1">'142909'!I38</f>
        <v>0</v>
      </c>
      <c r="L49" s="37">
        <f ca="1">'147914'!I38</f>
        <v>0</v>
      </c>
      <c r="M49" s="37">
        <f ca="1">'152919'!I38</f>
        <v>0</v>
      </c>
      <c r="N49" s="37">
        <f ca="1">'157924'!I38</f>
        <v>0</v>
      </c>
      <c r="O49" s="37">
        <f ca="1">'162929'!I38</f>
        <v>0</v>
      </c>
      <c r="P49" s="37">
        <f ca="1">'167934'!I38</f>
        <v>0</v>
      </c>
      <c r="Q49" s="37">
        <f ca="1">'172939'!I38</f>
        <v>0</v>
      </c>
      <c r="R49" s="37">
        <f ca="1">'17784'!I38</f>
        <v>0</v>
      </c>
      <c r="S49" s="37">
        <f ca="1">'177944'!I38</f>
        <v>0</v>
      </c>
      <c r="T49" s="37">
        <f ca="1">'182949'!I38</f>
        <v>0</v>
      </c>
      <c r="U49" s="37">
        <f ca="1">'187954'!I38</f>
        <v>0</v>
      </c>
      <c r="V49" s="37">
        <f ca="1">'192959'!I38</f>
        <v>0</v>
      </c>
      <c r="W49" s="37">
        <f ca="1">'197964'!I38</f>
        <v>0</v>
      </c>
      <c r="X49" s="37">
        <f ca="1">'202969'!I38</f>
        <v>0</v>
      </c>
      <c r="Y49" s="37">
        <f ca="1">'207974'!I38</f>
        <v>0</v>
      </c>
      <c r="Z49" s="37">
        <f ca="1">'212979'!I38</f>
        <v>0</v>
      </c>
      <c r="AA49" s="37">
        <f ca="1">'217984'!I38</f>
        <v>0</v>
      </c>
      <c r="AB49" s="37">
        <f ca="1">'222989'!I38</f>
        <v>0</v>
      </c>
      <c r="AC49" s="37">
        <f ca="1">'22789'!I38</f>
        <v>0</v>
      </c>
      <c r="AD49" s="37">
        <f ca="1">'227994'!I38</f>
        <v>0</v>
      </c>
      <c r="AE49" s="37">
        <f ca="1">'232999'!I38</f>
        <v>0</v>
      </c>
      <c r="AF49" s="37">
        <f ca="1">'238004'!I38</f>
        <v>0</v>
      </c>
      <c r="AG49" s="37">
        <f ca="1">'243009'!I38</f>
        <v>0</v>
      </c>
      <c r="AH49" s="37">
        <f ca="1">'248014'!I38</f>
        <v>0</v>
      </c>
      <c r="AI49" s="37">
        <f ca="1">'253019'!I38</f>
        <v>0</v>
      </c>
      <c r="AJ49" s="37">
        <f ca="1">'258024'!I38</f>
        <v>0</v>
      </c>
      <c r="AK49" s="37">
        <f ca="1">'263029'!I38</f>
        <v>0</v>
      </c>
      <c r="AL49" s="37">
        <f ca="1">'268034'!I38</f>
        <v>0</v>
      </c>
      <c r="AM49" s="37">
        <f ca="1">'273039'!I38</f>
        <v>0</v>
      </c>
      <c r="AN49" s="37">
        <f ca="1">'2769'!I38</f>
        <v>0</v>
      </c>
      <c r="AO49" s="37">
        <f ca="1">'27794'!I38</f>
        <v>0</v>
      </c>
      <c r="AP49" s="37">
        <f ca="1">'278044'!I38</f>
        <v>0</v>
      </c>
      <c r="AQ49" s="37">
        <f ca="1">'283049'!I38</f>
        <v>0</v>
      </c>
      <c r="AR49" s="37">
        <f ca="1">'288054'!I38</f>
        <v>0</v>
      </c>
      <c r="AS49" s="37">
        <f ca="1">'293059'!I38</f>
        <v>0</v>
      </c>
      <c r="AT49" s="37">
        <f ca="1">'298064'!I38</f>
        <v>0</v>
      </c>
      <c r="AU49" s="37">
        <f ca="1">'303069'!I38</f>
        <v>0</v>
      </c>
      <c r="AV49" s="37">
        <f ca="1">'308074'!I38</f>
        <v>0</v>
      </c>
      <c r="AW49" s="37">
        <f ca="1">'313079'!I38</f>
        <v>0</v>
      </c>
      <c r="AX49" s="37">
        <f ca="1">'318084'!I38</f>
        <v>0</v>
      </c>
      <c r="AY49" s="37">
        <f ca="1">'323089'!I38</f>
        <v>0</v>
      </c>
      <c r="AZ49" s="37">
        <f ca="1">'32799'!I38</f>
        <v>0</v>
      </c>
      <c r="BA49" s="37">
        <f ca="1">'328094'!I38</f>
        <v>0</v>
      </c>
      <c r="BB49" s="37">
        <f ca="1">'333099'!I38</f>
        <v>0</v>
      </c>
      <c r="BC49" s="37">
        <f ca="1">'338104'!I38</f>
        <v>0</v>
      </c>
      <c r="BD49" s="37">
        <f ca="1">'343109'!I38</f>
        <v>0</v>
      </c>
      <c r="BE49" s="37">
        <f ca="1">'37804'!I38</f>
        <v>0</v>
      </c>
      <c r="BF49" s="37">
        <f ca="1">'42809'!I38</f>
        <v>0</v>
      </c>
      <c r="BG49" s="37">
        <f ca="1">'47814'!I38</f>
        <v>0</v>
      </c>
      <c r="BH49" s="37">
        <f ca="1">'500'!I38</f>
        <v>0</v>
      </c>
      <c r="BI49" s="37">
        <f ca="1">'52819'!I38</f>
        <v>0</v>
      </c>
      <c r="BJ49" s="37">
        <f ca="1">'57824'!I38</f>
        <v>0</v>
      </c>
      <c r="BK49" s="37">
        <f ca="1">'62829'!I38</f>
        <v>0</v>
      </c>
      <c r="BL49" s="37">
        <f ca="1">'67834'!I38</f>
        <v>0</v>
      </c>
      <c r="BM49" s="37">
        <f ca="1">'72839'!I38</f>
        <v>0</v>
      </c>
      <c r="BN49" s="37">
        <f ca="1">'7774'!I38</f>
        <v>0</v>
      </c>
      <c r="BO49" s="37">
        <f ca="1">'77844'!I38</f>
        <v>0</v>
      </c>
      <c r="BP49" s="37">
        <f ca="1">'82849'!I38</f>
        <v>0</v>
      </c>
      <c r="BQ49" s="37">
        <f ca="1">'87854'!I38</f>
        <v>0</v>
      </c>
      <c r="BR49" s="37">
        <f ca="1">'92859'!I38</f>
        <v>0</v>
      </c>
      <c r="BS49" s="37">
        <f ca="1">'97864'!I38</f>
        <v>0</v>
      </c>
      <c r="BU49" s="37">
        <f ca="1">AVERAGE(B49:BS49)</f>
        <v>0</v>
      </c>
      <c r="BV49" s="37">
        <f ca="1">STDEV(B49:BS49)</f>
        <v>0</v>
      </c>
      <c r="BW49" s="37">
        <f ca="1">BV49/SQRT(70)</f>
        <v>0</v>
      </c>
      <c r="BY49" s="59"/>
    </row>
    <row r="50" spans="1:77" x14ac:dyDescent="0.25">
      <c r="A50" s="54" t="s">
        <v>46</v>
      </c>
      <c r="B50" s="37">
        <f ca="1">'102869'!I39</f>
        <v>0</v>
      </c>
      <c r="C50" s="37">
        <f ca="1">'107874'!I39</f>
        <v>0</v>
      </c>
      <c r="D50" s="37">
        <f ca="1">'112879'!I39</f>
        <v>0</v>
      </c>
      <c r="E50" s="37">
        <f ca="1">'117884'!I39</f>
        <v>0</v>
      </c>
      <c r="F50" s="37">
        <f ca="1">'122889'!I39</f>
        <v>0</v>
      </c>
      <c r="G50" s="37">
        <f ca="1">'12779'!I39</f>
        <v>0</v>
      </c>
      <c r="H50" s="37">
        <f ca="1">'127894'!I39</f>
        <v>0</v>
      </c>
      <c r="I50" s="37">
        <f ca="1">'132899'!I39</f>
        <v>0</v>
      </c>
      <c r="J50" s="37">
        <f ca="1">'137904'!I39</f>
        <v>0</v>
      </c>
      <c r="K50" s="37">
        <f ca="1">'142909'!I39</f>
        <v>0</v>
      </c>
      <c r="L50" s="37">
        <f ca="1">'147914'!I39</f>
        <v>0</v>
      </c>
      <c r="M50" s="37">
        <f ca="1">'152919'!I39</f>
        <v>0</v>
      </c>
      <c r="N50" s="37">
        <f ca="1">'157924'!I39</f>
        <v>0</v>
      </c>
      <c r="O50" s="37">
        <f ca="1">'162929'!I39</f>
        <v>0</v>
      </c>
      <c r="P50" s="37">
        <f ca="1">'167934'!I39</f>
        <v>0</v>
      </c>
      <c r="Q50" s="37">
        <f ca="1">'172939'!I39</f>
        <v>0</v>
      </c>
      <c r="R50" s="37">
        <f ca="1">'17784'!I39</f>
        <v>0</v>
      </c>
      <c r="S50" s="37">
        <f ca="1">'177944'!I39</f>
        <v>0</v>
      </c>
      <c r="T50" s="37">
        <f ca="1">'182949'!I39</f>
        <v>0</v>
      </c>
      <c r="U50" s="37">
        <f ca="1">'187954'!I39</f>
        <v>0</v>
      </c>
      <c r="V50" s="37">
        <f ca="1">'192959'!I39</f>
        <v>0</v>
      </c>
      <c r="W50" s="37">
        <f ca="1">'197964'!I39</f>
        <v>0</v>
      </c>
      <c r="X50" s="37">
        <f ca="1">'202969'!I39</f>
        <v>0</v>
      </c>
      <c r="Y50" s="37">
        <f ca="1">'207974'!I39</f>
        <v>0</v>
      </c>
      <c r="Z50" s="37">
        <f ca="1">'212979'!I39</f>
        <v>0</v>
      </c>
      <c r="AA50" s="37">
        <f ca="1">'217984'!I39</f>
        <v>0</v>
      </c>
      <c r="AB50" s="37">
        <f ca="1">'222989'!I39</f>
        <v>0</v>
      </c>
      <c r="AC50" s="37">
        <f ca="1">'22789'!I39</f>
        <v>0</v>
      </c>
      <c r="AD50" s="37">
        <f ca="1">'227994'!I39</f>
        <v>0</v>
      </c>
      <c r="AE50" s="37">
        <f ca="1">'232999'!I39</f>
        <v>0</v>
      </c>
      <c r="AF50" s="37">
        <f ca="1">'238004'!I39</f>
        <v>0</v>
      </c>
      <c r="AG50" s="37">
        <f ca="1">'243009'!I39</f>
        <v>0</v>
      </c>
      <c r="AH50" s="37">
        <f ca="1">'248014'!I39</f>
        <v>0</v>
      </c>
      <c r="AI50" s="37">
        <f ca="1">'253019'!I39</f>
        <v>0</v>
      </c>
      <c r="AJ50" s="37">
        <f ca="1">'258024'!I39</f>
        <v>0</v>
      </c>
      <c r="AK50" s="37">
        <f ca="1">'263029'!I39</f>
        <v>0</v>
      </c>
      <c r="AL50" s="37">
        <f ca="1">'268034'!I39</f>
        <v>0</v>
      </c>
      <c r="AM50" s="37">
        <f ca="1">'273039'!I39</f>
        <v>0</v>
      </c>
      <c r="AN50" s="37">
        <f ca="1">'2769'!I39</f>
        <v>0</v>
      </c>
      <c r="AO50" s="37">
        <f ca="1">'27794'!I39</f>
        <v>0</v>
      </c>
      <c r="AP50" s="37">
        <f ca="1">'278044'!I39</f>
        <v>0</v>
      </c>
      <c r="AQ50" s="37">
        <f ca="1">'283049'!I39</f>
        <v>0</v>
      </c>
      <c r="AR50" s="37">
        <f ca="1">'288054'!I39</f>
        <v>0</v>
      </c>
      <c r="AS50" s="37">
        <f ca="1">'293059'!I39</f>
        <v>0</v>
      </c>
      <c r="AT50" s="37">
        <f ca="1">'298064'!I39</f>
        <v>0</v>
      </c>
      <c r="AU50" s="37">
        <f ca="1">'303069'!I39</f>
        <v>0</v>
      </c>
      <c r="AV50" s="37">
        <f ca="1">'308074'!I39</f>
        <v>0</v>
      </c>
      <c r="AW50" s="37">
        <f ca="1">'313079'!I39</f>
        <v>0</v>
      </c>
      <c r="AX50" s="37">
        <f ca="1">'318084'!I39</f>
        <v>0</v>
      </c>
      <c r="AY50" s="37">
        <f ca="1">'323089'!I39</f>
        <v>0</v>
      </c>
      <c r="AZ50" s="37">
        <f ca="1">'32799'!I39</f>
        <v>0</v>
      </c>
      <c r="BA50" s="37">
        <f ca="1">'328094'!I39</f>
        <v>0</v>
      </c>
      <c r="BB50" s="37">
        <f ca="1">'333099'!I39</f>
        <v>0</v>
      </c>
      <c r="BC50" s="37">
        <f ca="1">'338104'!I39</f>
        <v>0</v>
      </c>
      <c r="BD50" s="37">
        <f ca="1">'343109'!I39</f>
        <v>0</v>
      </c>
      <c r="BE50" s="37">
        <f ca="1">'37804'!I39</f>
        <v>0</v>
      </c>
      <c r="BF50" s="37">
        <f ca="1">'42809'!I39</f>
        <v>0</v>
      </c>
      <c r="BG50" s="37">
        <f ca="1">'47814'!I39</f>
        <v>0</v>
      </c>
      <c r="BH50" s="37">
        <f ca="1">'500'!I39</f>
        <v>0</v>
      </c>
      <c r="BI50" s="37">
        <f ca="1">'52819'!I39</f>
        <v>0</v>
      </c>
      <c r="BJ50" s="37">
        <f ca="1">'57824'!I39</f>
        <v>0</v>
      </c>
      <c r="BK50" s="37">
        <f ca="1">'62829'!I39</f>
        <v>0</v>
      </c>
      <c r="BL50" s="37">
        <f ca="1">'67834'!I39</f>
        <v>0</v>
      </c>
      <c r="BM50" s="37">
        <f ca="1">'72839'!I39</f>
        <v>0</v>
      </c>
      <c r="BN50" s="37">
        <f ca="1">'7774'!I39</f>
        <v>0</v>
      </c>
      <c r="BO50" s="37">
        <f ca="1">'77844'!I39</f>
        <v>0</v>
      </c>
      <c r="BP50" s="37">
        <f ca="1">'82849'!I39</f>
        <v>0</v>
      </c>
      <c r="BQ50" s="37">
        <f ca="1">'87854'!I39</f>
        <v>0</v>
      </c>
      <c r="BR50" s="37">
        <f ca="1">'92859'!I39</f>
        <v>0</v>
      </c>
      <c r="BS50" s="37">
        <f ca="1">'97864'!I39</f>
        <v>0</v>
      </c>
      <c r="BU50" s="37">
        <f ca="1">AVERAGE(B50:BS50)</f>
        <v>0</v>
      </c>
      <c r="BV50" s="37">
        <f ca="1">STDEV(B50:BS50)</f>
        <v>0</v>
      </c>
      <c r="BW50" s="37">
        <f ca="1">BV50/SQRT(70)</f>
        <v>0</v>
      </c>
      <c r="BY50" s="59"/>
    </row>
    <row r="51" spans="1:77" x14ac:dyDescent="0.25">
      <c r="A51" s="54" t="s">
        <v>47</v>
      </c>
      <c r="B51" s="37">
        <f ca="1">'102869'!I40</f>
        <v>0</v>
      </c>
      <c r="C51" s="37">
        <f ca="1">'107874'!I40</f>
        <v>0</v>
      </c>
      <c r="D51" s="37">
        <f ca="1">'112879'!I40</f>
        <v>0</v>
      </c>
      <c r="E51" s="37">
        <f ca="1">'117884'!I40</f>
        <v>0</v>
      </c>
      <c r="F51" s="37">
        <f ca="1">'122889'!I40</f>
        <v>0</v>
      </c>
      <c r="G51" s="37">
        <f ca="1">'12779'!I40</f>
        <v>0</v>
      </c>
      <c r="H51" s="37">
        <f ca="1">'127894'!I40</f>
        <v>0</v>
      </c>
      <c r="I51" s="37">
        <f ca="1">'132899'!I40</f>
        <v>0</v>
      </c>
      <c r="J51" s="37">
        <f ca="1">'137904'!I40</f>
        <v>0</v>
      </c>
      <c r="K51" s="37">
        <f ca="1">'142909'!I40</f>
        <v>0</v>
      </c>
      <c r="L51" s="37">
        <f ca="1">'147914'!I40</f>
        <v>0</v>
      </c>
      <c r="M51" s="37">
        <f ca="1">'152919'!I40</f>
        <v>0</v>
      </c>
      <c r="N51" s="37">
        <f ca="1">'157924'!I40</f>
        <v>0</v>
      </c>
      <c r="O51" s="37">
        <f ca="1">'162929'!I40</f>
        <v>0</v>
      </c>
      <c r="P51" s="37">
        <f ca="1">'167934'!I40</f>
        <v>0</v>
      </c>
      <c r="Q51" s="37">
        <f ca="1">'172939'!I40</f>
        <v>0</v>
      </c>
      <c r="R51" s="37">
        <f ca="1">'17784'!I40</f>
        <v>0</v>
      </c>
      <c r="S51" s="37">
        <f ca="1">'177944'!I40</f>
        <v>0</v>
      </c>
      <c r="T51" s="37">
        <f ca="1">'182949'!I40</f>
        <v>0</v>
      </c>
      <c r="U51" s="37">
        <f ca="1">'187954'!I40</f>
        <v>0</v>
      </c>
      <c r="V51" s="37">
        <f ca="1">'192959'!I40</f>
        <v>0</v>
      </c>
      <c r="W51" s="37">
        <f ca="1">'197964'!I40</f>
        <v>0</v>
      </c>
      <c r="X51" s="37">
        <f ca="1">'202969'!I40</f>
        <v>0</v>
      </c>
      <c r="Y51" s="37">
        <f ca="1">'207974'!I40</f>
        <v>0</v>
      </c>
      <c r="Z51" s="37">
        <f ca="1">'212979'!I40</f>
        <v>0</v>
      </c>
      <c r="AA51" s="37">
        <f ca="1">'217984'!I40</f>
        <v>0</v>
      </c>
      <c r="AB51" s="37">
        <f ca="1">'222989'!I40</f>
        <v>0</v>
      </c>
      <c r="AC51" s="37">
        <f ca="1">'22789'!I40</f>
        <v>0</v>
      </c>
      <c r="AD51" s="37">
        <f ca="1">'227994'!I40</f>
        <v>0</v>
      </c>
      <c r="AE51" s="37">
        <f ca="1">'232999'!I40</f>
        <v>0</v>
      </c>
      <c r="AF51" s="37">
        <f ca="1">'238004'!I40</f>
        <v>0</v>
      </c>
      <c r="AG51" s="37">
        <f ca="1">'243009'!I40</f>
        <v>0</v>
      </c>
      <c r="AH51" s="37">
        <f ca="1">'248014'!I40</f>
        <v>0</v>
      </c>
      <c r="AI51" s="37">
        <f ca="1">'253019'!I40</f>
        <v>0</v>
      </c>
      <c r="AJ51" s="37">
        <f ca="1">'258024'!I40</f>
        <v>0</v>
      </c>
      <c r="AK51" s="37">
        <f ca="1">'263029'!I40</f>
        <v>0</v>
      </c>
      <c r="AL51" s="37">
        <f ca="1">'268034'!I40</f>
        <v>0</v>
      </c>
      <c r="AM51" s="37">
        <f ca="1">'273039'!I40</f>
        <v>0</v>
      </c>
      <c r="AN51" s="37">
        <f ca="1">'2769'!I40</f>
        <v>0</v>
      </c>
      <c r="AO51" s="37">
        <f ca="1">'27794'!I40</f>
        <v>0</v>
      </c>
      <c r="AP51" s="37">
        <f ca="1">'278044'!I40</f>
        <v>0</v>
      </c>
      <c r="AQ51" s="37">
        <f ca="1">'283049'!I40</f>
        <v>0</v>
      </c>
      <c r="AR51" s="37">
        <f ca="1">'288054'!I40</f>
        <v>0</v>
      </c>
      <c r="AS51" s="37">
        <f ca="1">'293059'!I40</f>
        <v>0</v>
      </c>
      <c r="AT51" s="37">
        <f ca="1">'298064'!I40</f>
        <v>0</v>
      </c>
      <c r="AU51" s="37">
        <f ca="1">'303069'!I40</f>
        <v>0</v>
      </c>
      <c r="AV51" s="37">
        <f ca="1">'308074'!I40</f>
        <v>0</v>
      </c>
      <c r="AW51" s="37">
        <f ca="1">'313079'!I40</f>
        <v>0</v>
      </c>
      <c r="AX51" s="37">
        <f ca="1">'318084'!I40</f>
        <v>0</v>
      </c>
      <c r="AY51" s="37">
        <f ca="1">'323089'!I40</f>
        <v>0</v>
      </c>
      <c r="AZ51" s="37">
        <f ca="1">'32799'!I40</f>
        <v>0</v>
      </c>
      <c r="BA51" s="37">
        <f ca="1">'328094'!I40</f>
        <v>0</v>
      </c>
      <c r="BB51" s="37">
        <f ca="1">'333099'!I40</f>
        <v>0</v>
      </c>
      <c r="BC51" s="37">
        <f ca="1">'338104'!I40</f>
        <v>0</v>
      </c>
      <c r="BD51" s="37">
        <f ca="1">'343109'!I40</f>
        <v>0</v>
      </c>
      <c r="BE51" s="37">
        <f ca="1">'37804'!I40</f>
        <v>0</v>
      </c>
      <c r="BF51" s="37">
        <f ca="1">'42809'!I40</f>
        <v>0</v>
      </c>
      <c r="BG51" s="37">
        <f ca="1">'47814'!I40</f>
        <v>0</v>
      </c>
      <c r="BH51" s="37">
        <f ca="1">'500'!I40</f>
        <v>0</v>
      </c>
      <c r="BI51" s="37">
        <f ca="1">'52819'!I40</f>
        <v>0</v>
      </c>
      <c r="BJ51" s="37">
        <f ca="1">'57824'!I40</f>
        <v>0</v>
      </c>
      <c r="BK51" s="37">
        <f ca="1">'62829'!I40</f>
        <v>0</v>
      </c>
      <c r="BL51" s="37">
        <f ca="1">'67834'!I40</f>
        <v>0</v>
      </c>
      <c r="BM51" s="37">
        <f ca="1">'72839'!I40</f>
        <v>0</v>
      </c>
      <c r="BN51" s="37">
        <f ca="1">'7774'!I40</f>
        <v>0</v>
      </c>
      <c r="BO51" s="37">
        <f ca="1">'77844'!I40</f>
        <v>0</v>
      </c>
      <c r="BP51" s="37">
        <f ca="1">'82849'!I40</f>
        <v>0</v>
      </c>
      <c r="BQ51" s="37">
        <f ca="1">'87854'!I40</f>
        <v>0</v>
      </c>
      <c r="BR51" s="37">
        <f ca="1">'92859'!I40</f>
        <v>0</v>
      </c>
      <c r="BS51" s="37">
        <f ca="1">'97864'!I40</f>
        <v>0</v>
      </c>
      <c r="BU51" s="37">
        <f ca="1">AVERAGE(B51:BS51)</f>
        <v>0</v>
      </c>
      <c r="BV51" s="37">
        <f ca="1">STDEV(B51:BS51)</f>
        <v>0</v>
      </c>
      <c r="BW51" s="37">
        <f ca="1">BV51/SQRT(70)</f>
        <v>0</v>
      </c>
      <c r="BY51" s="59"/>
    </row>
    <row r="52" spans="1:77" x14ac:dyDescent="0.25">
      <c r="A52" s="54" t="s">
        <v>48</v>
      </c>
      <c r="B52" s="37">
        <f ca="1">'102869'!I41</f>
        <v>0</v>
      </c>
      <c r="C52" s="37">
        <f ca="1">'107874'!I41</f>
        <v>0</v>
      </c>
      <c r="D52" s="37">
        <f ca="1">'112879'!I41</f>
        <v>0</v>
      </c>
      <c r="E52" s="37">
        <f ca="1">'117884'!I41</f>
        <v>0</v>
      </c>
      <c r="F52" s="37">
        <f ca="1">'122889'!I41</f>
        <v>0</v>
      </c>
      <c r="G52" s="37">
        <f ca="1">'12779'!I41</f>
        <v>0</v>
      </c>
      <c r="H52" s="37">
        <f ca="1">'127894'!I41</f>
        <v>0</v>
      </c>
      <c r="I52" s="37">
        <f ca="1">'132899'!I41</f>
        <v>0</v>
      </c>
      <c r="J52" s="37">
        <f ca="1">'137904'!I41</f>
        <v>0</v>
      </c>
      <c r="K52" s="37">
        <f ca="1">'142909'!I41</f>
        <v>0</v>
      </c>
      <c r="L52" s="37">
        <f ca="1">'147914'!I41</f>
        <v>0</v>
      </c>
      <c r="M52" s="37">
        <f ca="1">'152919'!I41</f>
        <v>0</v>
      </c>
      <c r="N52" s="37">
        <f ca="1">'157924'!I41</f>
        <v>0</v>
      </c>
      <c r="O52" s="37">
        <f ca="1">'162929'!I41</f>
        <v>0</v>
      </c>
      <c r="P52" s="37">
        <f ca="1">'167934'!I41</f>
        <v>0</v>
      </c>
      <c r="Q52" s="37">
        <f ca="1">'172939'!I41</f>
        <v>0</v>
      </c>
      <c r="R52" s="37">
        <f ca="1">'17784'!I41</f>
        <v>0</v>
      </c>
      <c r="S52" s="37">
        <f ca="1">'177944'!I41</f>
        <v>0</v>
      </c>
      <c r="T52" s="37">
        <f ca="1">'182949'!I41</f>
        <v>0</v>
      </c>
      <c r="U52" s="37">
        <f ca="1">'187954'!I41</f>
        <v>0</v>
      </c>
      <c r="V52" s="37">
        <f ca="1">'192959'!I41</f>
        <v>0</v>
      </c>
      <c r="W52" s="37">
        <f ca="1">'197964'!I41</f>
        <v>0</v>
      </c>
      <c r="X52" s="37">
        <f ca="1">'202969'!I41</f>
        <v>0</v>
      </c>
      <c r="Y52" s="37">
        <f ca="1">'207974'!I41</f>
        <v>0</v>
      </c>
      <c r="Z52" s="37">
        <f ca="1">'212979'!I41</f>
        <v>0</v>
      </c>
      <c r="AA52" s="37">
        <f ca="1">'217984'!I41</f>
        <v>0</v>
      </c>
      <c r="AB52" s="37">
        <f ca="1">'222989'!I41</f>
        <v>0</v>
      </c>
      <c r="AC52" s="37">
        <f ca="1">'22789'!I41</f>
        <v>0</v>
      </c>
      <c r="AD52" s="37">
        <f ca="1">'227994'!I41</f>
        <v>0</v>
      </c>
      <c r="AE52" s="37">
        <f ca="1">'232999'!I41</f>
        <v>0</v>
      </c>
      <c r="AF52" s="37">
        <f ca="1">'238004'!I41</f>
        <v>0</v>
      </c>
      <c r="AG52" s="37">
        <f ca="1">'243009'!I41</f>
        <v>0</v>
      </c>
      <c r="AH52" s="37">
        <f ca="1">'248014'!I41</f>
        <v>0</v>
      </c>
      <c r="AI52" s="37">
        <f ca="1">'253019'!I41</f>
        <v>0</v>
      </c>
      <c r="AJ52" s="37">
        <f ca="1">'258024'!I41</f>
        <v>0</v>
      </c>
      <c r="AK52" s="37">
        <f ca="1">'263029'!I41</f>
        <v>0</v>
      </c>
      <c r="AL52" s="37">
        <f ca="1">'268034'!I41</f>
        <v>0</v>
      </c>
      <c r="AM52" s="37">
        <f ca="1">'273039'!I41</f>
        <v>0</v>
      </c>
      <c r="AN52" s="37">
        <f ca="1">'2769'!I41</f>
        <v>0</v>
      </c>
      <c r="AO52" s="37">
        <f ca="1">'27794'!I41</f>
        <v>0</v>
      </c>
      <c r="AP52" s="37">
        <f ca="1">'278044'!I41</f>
        <v>0</v>
      </c>
      <c r="AQ52" s="37">
        <f ca="1">'283049'!I41</f>
        <v>0</v>
      </c>
      <c r="AR52" s="37">
        <f ca="1">'288054'!I41</f>
        <v>0</v>
      </c>
      <c r="AS52" s="37">
        <f ca="1">'293059'!I41</f>
        <v>0</v>
      </c>
      <c r="AT52" s="37">
        <f ca="1">'298064'!I41</f>
        <v>0</v>
      </c>
      <c r="AU52" s="37">
        <f ca="1">'303069'!I41</f>
        <v>0</v>
      </c>
      <c r="AV52" s="37">
        <f ca="1">'308074'!I41</f>
        <v>0</v>
      </c>
      <c r="AW52" s="37">
        <f ca="1">'313079'!I41</f>
        <v>0</v>
      </c>
      <c r="AX52" s="37">
        <f ca="1">'318084'!I41</f>
        <v>0</v>
      </c>
      <c r="AY52" s="37">
        <f ca="1">'323089'!I41</f>
        <v>0</v>
      </c>
      <c r="AZ52" s="37">
        <f ca="1">'32799'!I41</f>
        <v>0</v>
      </c>
      <c r="BA52" s="37">
        <f ca="1">'328094'!I41</f>
        <v>0</v>
      </c>
      <c r="BB52" s="37">
        <f ca="1">'333099'!I41</f>
        <v>0</v>
      </c>
      <c r="BC52" s="37">
        <f ca="1">'338104'!I41</f>
        <v>0</v>
      </c>
      <c r="BD52" s="37">
        <f ca="1">'343109'!I41</f>
        <v>0</v>
      </c>
      <c r="BE52" s="37">
        <f ca="1">'37804'!I41</f>
        <v>0</v>
      </c>
      <c r="BF52" s="37">
        <f ca="1">'42809'!I41</f>
        <v>0</v>
      </c>
      <c r="BG52" s="37">
        <f ca="1">'47814'!I41</f>
        <v>0</v>
      </c>
      <c r="BH52" s="37">
        <f ca="1">'500'!I41</f>
        <v>0</v>
      </c>
      <c r="BI52" s="37">
        <f ca="1">'52819'!I41</f>
        <v>0</v>
      </c>
      <c r="BJ52" s="37">
        <f ca="1">'57824'!I41</f>
        <v>0</v>
      </c>
      <c r="BK52" s="37">
        <f ca="1">'62829'!I41</f>
        <v>0</v>
      </c>
      <c r="BL52" s="37">
        <f ca="1">'67834'!I41</f>
        <v>0</v>
      </c>
      <c r="BM52" s="37">
        <f ca="1">'72839'!I41</f>
        <v>0</v>
      </c>
      <c r="BN52" s="37">
        <f ca="1">'7774'!I41</f>
        <v>0</v>
      </c>
      <c r="BO52" s="37">
        <f ca="1">'77844'!I41</f>
        <v>0</v>
      </c>
      <c r="BP52" s="37">
        <f ca="1">'82849'!I41</f>
        <v>0</v>
      </c>
      <c r="BQ52" s="37">
        <f ca="1">'87854'!I41</f>
        <v>0</v>
      </c>
      <c r="BR52" s="37">
        <f ca="1">'92859'!I41</f>
        <v>0</v>
      </c>
      <c r="BS52" s="37">
        <f ca="1">'97864'!I41</f>
        <v>0</v>
      </c>
      <c r="BU52" s="37">
        <f ca="1">AVERAGE(B52:BS52)</f>
        <v>0</v>
      </c>
      <c r="BV52" s="37">
        <f ca="1">STDEV(B52:BS52)</f>
        <v>0</v>
      </c>
      <c r="BW52" s="37">
        <f ca="1">BV52/SQRT(70)</f>
        <v>0</v>
      </c>
      <c r="BY52" s="59"/>
    </row>
    <row r="53" spans="1:77" x14ac:dyDescent="0.25">
      <c r="A53" s="54" t="s">
        <v>49</v>
      </c>
      <c r="B53" s="37">
        <f ca="1">'102869'!I42</f>
        <v>0</v>
      </c>
      <c r="C53" s="37">
        <f ca="1">'107874'!I42</f>
        <v>0</v>
      </c>
      <c r="D53" s="37">
        <f ca="1">'112879'!I42</f>
        <v>0</v>
      </c>
      <c r="E53" s="37">
        <f ca="1">'117884'!I42</f>
        <v>0</v>
      </c>
      <c r="F53" s="37">
        <f ca="1">'122889'!I42</f>
        <v>0</v>
      </c>
      <c r="G53" s="37">
        <f ca="1">'12779'!I42</f>
        <v>0</v>
      </c>
      <c r="H53" s="37">
        <f ca="1">'127894'!I42</f>
        <v>0</v>
      </c>
      <c r="I53" s="37">
        <f ca="1">'132899'!I42</f>
        <v>0</v>
      </c>
      <c r="J53" s="37">
        <f ca="1">'137904'!I42</f>
        <v>0</v>
      </c>
      <c r="K53" s="37">
        <f ca="1">'142909'!I42</f>
        <v>0</v>
      </c>
      <c r="L53" s="37">
        <f ca="1">'147914'!I42</f>
        <v>0</v>
      </c>
      <c r="M53" s="37">
        <f ca="1">'152919'!I42</f>
        <v>0</v>
      </c>
      <c r="N53" s="37">
        <f ca="1">'157924'!I42</f>
        <v>0</v>
      </c>
      <c r="O53" s="37">
        <f ca="1">'162929'!I42</f>
        <v>0</v>
      </c>
      <c r="P53" s="37">
        <f ca="1">'167934'!I42</f>
        <v>0</v>
      </c>
      <c r="Q53" s="37">
        <f ca="1">'172939'!I42</f>
        <v>0</v>
      </c>
      <c r="R53" s="37">
        <f ca="1">'17784'!I42</f>
        <v>0</v>
      </c>
      <c r="S53" s="37">
        <f ca="1">'177944'!I42</f>
        <v>0</v>
      </c>
      <c r="T53" s="37">
        <f ca="1">'182949'!I42</f>
        <v>0</v>
      </c>
      <c r="U53" s="37">
        <f ca="1">'187954'!I42</f>
        <v>0</v>
      </c>
      <c r="V53" s="37">
        <f ca="1">'192959'!I42</f>
        <v>0</v>
      </c>
      <c r="W53" s="37">
        <f ca="1">'197964'!I42</f>
        <v>0</v>
      </c>
      <c r="X53" s="37">
        <f ca="1">'202969'!I42</f>
        <v>0</v>
      </c>
      <c r="Y53" s="37">
        <f ca="1">'207974'!I42</f>
        <v>0</v>
      </c>
      <c r="Z53" s="37">
        <f ca="1">'212979'!I42</f>
        <v>0</v>
      </c>
      <c r="AA53" s="37">
        <f ca="1">'217984'!I42</f>
        <v>0</v>
      </c>
      <c r="AB53" s="37">
        <f ca="1">'222989'!I42</f>
        <v>0</v>
      </c>
      <c r="AC53" s="37">
        <f ca="1">'22789'!I42</f>
        <v>0</v>
      </c>
      <c r="AD53" s="37">
        <f ca="1">'227994'!I42</f>
        <v>0</v>
      </c>
      <c r="AE53" s="37">
        <f ca="1">'232999'!I42</f>
        <v>0</v>
      </c>
      <c r="AF53" s="37">
        <f ca="1">'238004'!I42</f>
        <v>0</v>
      </c>
      <c r="AG53" s="37">
        <f ca="1">'243009'!I42</f>
        <v>0</v>
      </c>
      <c r="AH53" s="37">
        <f ca="1">'248014'!I42</f>
        <v>0</v>
      </c>
      <c r="AI53" s="37">
        <f ca="1">'253019'!I42</f>
        <v>0</v>
      </c>
      <c r="AJ53" s="37">
        <f ca="1">'258024'!I42</f>
        <v>0</v>
      </c>
      <c r="AK53" s="37">
        <f ca="1">'263029'!I42</f>
        <v>0</v>
      </c>
      <c r="AL53" s="37">
        <f ca="1">'268034'!I42</f>
        <v>0</v>
      </c>
      <c r="AM53" s="37">
        <f ca="1">'273039'!I42</f>
        <v>0</v>
      </c>
      <c r="AN53" s="37">
        <f ca="1">'2769'!I42</f>
        <v>0</v>
      </c>
      <c r="AO53" s="37">
        <f ca="1">'27794'!I42</f>
        <v>0</v>
      </c>
      <c r="AP53" s="37">
        <f ca="1">'278044'!I42</f>
        <v>0</v>
      </c>
      <c r="AQ53" s="37">
        <f ca="1">'283049'!I42</f>
        <v>0</v>
      </c>
      <c r="AR53" s="37">
        <f ca="1">'288054'!I42</f>
        <v>0</v>
      </c>
      <c r="AS53" s="37">
        <f ca="1">'293059'!I42</f>
        <v>0</v>
      </c>
      <c r="AT53" s="37">
        <f ca="1">'298064'!I42</f>
        <v>0</v>
      </c>
      <c r="AU53" s="37">
        <f ca="1">'303069'!I42</f>
        <v>0</v>
      </c>
      <c r="AV53" s="37">
        <f ca="1">'308074'!I42</f>
        <v>0</v>
      </c>
      <c r="AW53" s="37">
        <f ca="1">'313079'!I42</f>
        <v>0</v>
      </c>
      <c r="AX53" s="37">
        <f ca="1">'318084'!I42</f>
        <v>0</v>
      </c>
      <c r="AY53" s="37">
        <f ca="1">'323089'!I42</f>
        <v>0</v>
      </c>
      <c r="AZ53" s="37">
        <f ca="1">'32799'!I42</f>
        <v>0</v>
      </c>
      <c r="BA53" s="37">
        <f ca="1">'328094'!I42</f>
        <v>0</v>
      </c>
      <c r="BB53" s="37">
        <f ca="1">'333099'!I42</f>
        <v>0</v>
      </c>
      <c r="BC53" s="37">
        <f ca="1">'338104'!I42</f>
        <v>0</v>
      </c>
      <c r="BD53" s="37">
        <f ca="1">'343109'!I42</f>
        <v>0</v>
      </c>
      <c r="BE53" s="37">
        <f ca="1">'37804'!I42</f>
        <v>0</v>
      </c>
      <c r="BF53" s="37">
        <f ca="1">'42809'!I42</f>
        <v>0</v>
      </c>
      <c r="BG53" s="37">
        <f ca="1">'47814'!I42</f>
        <v>0</v>
      </c>
      <c r="BH53" s="37">
        <f ca="1">'500'!I42</f>
        <v>0</v>
      </c>
      <c r="BI53" s="37">
        <f ca="1">'52819'!I42</f>
        <v>0</v>
      </c>
      <c r="BJ53" s="37">
        <f ca="1">'57824'!I42</f>
        <v>0</v>
      </c>
      <c r="BK53" s="37">
        <f ca="1">'62829'!I42</f>
        <v>0</v>
      </c>
      <c r="BL53" s="37">
        <f ca="1">'67834'!I42</f>
        <v>0</v>
      </c>
      <c r="BM53" s="37">
        <f ca="1">'72839'!I42</f>
        <v>0</v>
      </c>
      <c r="BN53" s="37">
        <f ca="1">'7774'!I42</f>
        <v>0</v>
      </c>
      <c r="BO53" s="37">
        <f ca="1">'77844'!I42</f>
        <v>0</v>
      </c>
      <c r="BP53" s="37">
        <f ca="1">'82849'!I42</f>
        <v>0</v>
      </c>
      <c r="BQ53" s="37">
        <f ca="1">'87854'!I42</f>
        <v>0</v>
      </c>
      <c r="BR53" s="37">
        <f ca="1">'92859'!I42</f>
        <v>0</v>
      </c>
      <c r="BS53" s="37">
        <f ca="1">'97864'!I42</f>
        <v>0</v>
      </c>
      <c r="BU53" s="37">
        <f ca="1">AVERAGE(B53:BS53)</f>
        <v>0</v>
      </c>
      <c r="BV53" s="37">
        <f ca="1">STDEV(B53:BS53)</f>
        <v>0</v>
      </c>
      <c r="BW53" s="37">
        <f ca="1">BV53/SQRT(70)</f>
        <v>0</v>
      </c>
      <c r="BY53" s="59"/>
    </row>
    <row r="54" spans="1:77" x14ac:dyDescent="0.25">
      <c r="A54" s="54" t="s">
        <v>50</v>
      </c>
      <c r="B54" s="37">
        <f ca="1">'102869'!I43</f>
        <v>0</v>
      </c>
      <c r="C54" s="37">
        <f ca="1">'107874'!I43</f>
        <v>0</v>
      </c>
      <c r="D54" s="37">
        <f ca="1">'112879'!I43</f>
        <v>0</v>
      </c>
      <c r="E54" s="37">
        <f ca="1">'117884'!I43</f>
        <v>0</v>
      </c>
      <c r="F54" s="37">
        <f ca="1">'122889'!I43</f>
        <v>0</v>
      </c>
      <c r="G54" s="37">
        <f ca="1">'12779'!I43</f>
        <v>0</v>
      </c>
      <c r="H54" s="37">
        <f ca="1">'127894'!I43</f>
        <v>0</v>
      </c>
      <c r="I54" s="37">
        <f ca="1">'132899'!I43</f>
        <v>0</v>
      </c>
      <c r="J54" s="37">
        <f ca="1">'137904'!I43</f>
        <v>0</v>
      </c>
      <c r="K54" s="37">
        <f ca="1">'142909'!I43</f>
        <v>0</v>
      </c>
      <c r="L54" s="37">
        <f ca="1">'147914'!I43</f>
        <v>0</v>
      </c>
      <c r="M54" s="37">
        <f ca="1">'152919'!I43</f>
        <v>0</v>
      </c>
      <c r="N54" s="37">
        <f ca="1">'157924'!I43</f>
        <v>0</v>
      </c>
      <c r="O54" s="37">
        <f ca="1">'162929'!I43</f>
        <v>0</v>
      </c>
      <c r="P54" s="37">
        <f ca="1">'167934'!I43</f>
        <v>0</v>
      </c>
      <c r="Q54" s="37">
        <f ca="1">'172939'!I43</f>
        <v>0</v>
      </c>
      <c r="R54" s="37">
        <f ca="1">'17784'!I43</f>
        <v>0</v>
      </c>
      <c r="S54" s="37">
        <f ca="1">'177944'!I43</f>
        <v>0</v>
      </c>
      <c r="T54" s="37">
        <f ca="1">'182949'!I43</f>
        <v>0</v>
      </c>
      <c r="U54" s="37">
        <f ca="1">'187954'!I43</f>
        <v>0</v>
      </c>
      <c r="V54" s="37">
        <f ca="1">'192959'!I43</f>
        <v>0</v>
      </c>
      <c r="W54" s="37">
        <f ca="1">'197964'!I43</f>
        <v>0</v>
      </c>
      <c r="X54" s="37">
        <f ca="1">'202969'!I43</f>
        <v>0</v>
      </c>
      <c r="Y54" s="37">
        <f ca="1">'207974'!I43</f>
        <v>0</v>
      </c>
      <c r="Z54" s="37">
        <f ca="1">'212979'!I43</f>
        <v>0</v>
      </c>
      <c r="AA54" s="37">
        <f ca="1">'217984'!I43</f>
        <v>0</v>
      </c>
      <c r="AB54" s="37">
        <f ca="1">'222989'!I43</f>
        <v>0</v>
      </c>
      <c r="AC54" s="37">
        <f ca="1">'22789'!I43</f>
        <v>0</v>
      </c>
      <c r="AD54" s="37">
        <f ca="1">'227994'!I43</f>
        <v>0</v>
      </c>
      <c r="AE54" s="37">
        <f ca="1">'232999'!I43</f>
        <v>0</v>
      </c>
      <c r="AF54" s="37">
        <f ca="1">'238004'!I43</f>
        <v>0</v>
      </c>
      <c r="AG54" s="37">
        <f ca="1">'243009'!I43</f>
        <v>0</v>
      </c>
      <c r="AH54" s="37">
        <f ca="1">'248014'!I43</f>
        <v>0</v>
      </c>
      <c r="AI54" s="37">
        <f ca="1">'253019'!I43</f>
        <v>0</v>
      </c>
      <c r="AJ54" s="37">
        <f ca="1">'258024'!I43</f>
        <v>0</v>
      </c>
      <c r="AK54" s="37">
        <f ca="1">'263029'!I43</f>
        <v>0</v>
      </c>
      <c r="AL54" s="37">
        <f ca="1">'268034'!I43</f>
        <v>0</v>
      </c>
      <c r="AM54" s="37">
        <f ca="1">'273039'!I43</f>
        <v>0</v>
      </c>
      <c r="AN54" s="37">
        <f ca="1">'2769'!I43</f>
        <v>0</v>
      </c>
      <c r="AO54" s="37">
        <f ca="1">'27794'!I43</f>
        <v>0</v>
      </c>
      <c r="AP54" s="37">
        <f ca="1">'278044'!I43</f>
        <v>0</v>
      </c>
      <c r="AQ54" s="37">
        <f ca="1">'283049'!I43</f>
        <v>0</v>
      </c>
      <c r="AR54" s="37">
        <f ca="1">'288054'!I43</f>
        <v>0</v>
      </c>
      <c r="AS54" s="37">
        <f ca="1">'293059'!I43</f>
        <v>0</v>
      </c>
      <c r="AT54" s="37">
        <f ca="1">'298064'!I43</f>
        <v>0</v>
      </c>
      <c r="AU54" s="37">
        <f ca="1">'303069'!I43</f>
        <v>0</v>
      </c>
      <c r="AV54" s="37">
        <f ca="1">'308074'!I43</f>
        <v>0</v>
      </c>
      <c r="AW54" s="37">
        <f ca="1">'313079'!I43</f>
        <v>0</v>
      </c>
      <c r="AX54" s="37">
        <f ca="1">'318084'!I43</f>
        <v>0</v>
      </c>
      <c r="AY54" s="37">
        <f ca="1">'323089'!I43</f>
        <v>0</v>
      </c>
      <c r="AZ54" s="37">
        <f ca="1">'32799'!I43</f>
        <v>0</v>
      </c>
      <c r="BA54" s="37">
        <f ca="1">'328094'!I43</f>
        <v>0</v>
      </c>
      <c r="BB54" s="37">
        <f ca="1">'333099'!I43</f>
        <v>0</v>
      </c>
      <c r="BC54" s="37">
        <f ca="1">'338104'!I43</f>
        <v>0</v>
      </c>
      <c r="BD54" s="37">
        <f ca="1">'343109'!I43</f>
        <v>0</v>
      </c>
      <c r="BE54" s="37">
        <f ca="1">'37804'!I43</f>
        <v>0</v>
      </c>
      <c r="BF54" s="37">
        <f ca="1">'42809'!I43</f>
        <v>0</v>
      </c>
      <c r="BG54" s="37">
        <f ca="1">'47814'!I43</f>
        <v>0</v>
      </c>
      <c r="BH54" s="37">
        <f ca="1">'500'!I43</f>
        <v>0</v>
      </c>
      <c r="BI54" s="37">
        <f ca="1">'52819'!I43</f>
        <v>0</v>
      </c>
      <c r="BJ54" s="37">
        <f ca="1">'57824'!I43</f>
        <v>0</v>
      </c>
      <c r="BK54" s="37">
        <f ca="1">'62829'!I43</f>
        <v>0</v>
      </c>
      <c r="BL54" s="37">
        <f ca="1">'67834'!I43</f>
        <v>0</v>
      </c>
      <c r="BM54" s="37">
        <f ca="1">'72839'!I43</f>
        <v>0</v>
      </c>
      <c r="BN54" s="37">
        <f ca="1">'7774'!I43</f>
        <v>0</v>
      </c>
      <c r="BO54" s="37">
        <f ca="1">'77844'!I43</f>
        <v>0</v>
      </c>
      <c r="BP54" s="37">
        <f ca="1">'82849'!I43</f>
        <v>0</v>
      </c>
      <c r="BQ54" s="37">
        <f ca="1">'87854'!I43</f>
        <v>0</v>
      </c>
      <c r="BR54" s="37">
        <f ca="1">'92859'!I43</f>
        <v>0</v>
      </c>
      <c r="BS54" s="37">
        <f ca="1">'97864'!I43</f>
        <v>0</v>
      </c>
      <c r="BU54" s="37">
        <f ca="1">AVERAGE(B54:BS54)</f>
        <v>0</v>
      </c>
      <c r="BV54" s="37">
        <f ca="1">STDEV(B54:BS54)</f>
        <v>0</v>
      </c>
      <c r="BW54" s="37">
        <f ca="1">BV54/SQRT(70)</f>
        <v>0</v>
      </c>
      <c r="BY54" s="59"/>
    </row>
    <row r="55" spans="1:77" x14ac:dyDescent="0.25">
      <c r="A55" s="54" t="s">
        <v>51</v>
      </c>
      <c r="B55" s="37">
        <f ca="1">'102869'!I44</f>
        <v>0</v>
      </c>
      <c r="C55" s="37">
        <f ca="1">'107874'!I44</f>
        <v>0</v>
      </c>
      <c r="D55" s="37">
        <f ca="1">'112879'!I44</f>
        <v>0</v>
      </c>
      <c r="E55" s="37">
        <f ca="1">'117884'!I44</f>
        <v>0</v>
      </c>
      <c r="F55" s="37">
        <f ca="1">'122889'!I44</f>
        <v>0</v>
      </c>
      <c r="G55" s="37">
        <f ca="1">'12779'!I44</f>
        <v>0</v>
      </c>
      <c r="H55" s="37">
        <f ca="1">'127894'!I44</f>
        <v>0</v>
      </c>
      <c r="I55" s="37">
        <f ca="1">'132899'!I44</f>
        <v>0</v>
      </c>
      <c r="J55" s="37">
        <f ca="1">'137904'!I44</f>
        <v>0</v>
      </c>
      <c r="K55" s="37">
        <f ca="1">'142909'!I44</f>
        <v>0</v>
      </c>
      <c r="L55" s="37">
        <f ca="1">'147914'!I44</f>
        <v>0</v>
      </c>
      <c r="M55" s="37">
        <f ca="1">'152919'!I44</f>
        <v>0</v>
      </c>
      <c r="N55" s="37">
        <f ca="1">'157924'!I44</f>
        <v>0</v>
      </c>
      <c r="O55" s="37">
        <f ca="1">'162929'!I44</f>
        <v>0</v>
      </c>
      <c r="P55" s="37">
        <f ca="1">'167934'!I44</f>
        <v>0</v>
      </c>
      <c r="Q55" s="37">
        <f ca="1">'172939'!I44</f>
        <v>0</v>
      </c>
      <c r="R55" s="37">
        <f ca="1">'17784'!I44</f>
        <v>0</v>
      </c>
      <c r="S55" s="37">
        <f ca="1">'177944'!I44</f>
        <v>0</v>
      </c>
      <c r="T55" s="37">
        <f ca="1">'182949'!I44</f>
        <v>0</v>
      </c>
      <c r="U55" s="37">
        <f ca="1">'187954'!I44</f>
        <v>0</v>
      </c>
      <c r="V55" s="37">
        <f ca="1">'192959'!I44</f>
        <v>0</v>
      </c>
      <c r="W55" s="37">
        <f ca="1">'197964'!I44</f>
        <v>0</v>
      </c>
      <c r="X55" s="37">
        <f ca="1">'202969'!I44</f>
        <v>0</v>
      </c>
      <c r="Y55" s="37">
        <f ca="1">'207974'!I44</f>
        <v>0</v>
      </c>
      <c r="Z55" s="37">
        <f ca="1">'212979'!I44</f>
        <v>0</v>
      </c>
      <c r="AA55" s="37">
        <f ca="1">'217984'!I44</f>
        <v>0</v>
      </c>
      <c r="AB55" s="37">
        <f ca="1">'222989'!I44</f>
        <v>0</v>
      </c>
      <c r="AC55" s="37">
        <f ca="1">'22789'!I44</f>
        <v>0</v>
      </c>
      <c r="AD55" s="37">
        <f ca="1">'227994'!I44</f>
        <v>0</v>
      </c>
      <c r="AE55" s="37">
        <f ca="1">'232999'!I44</f>
        <v>0</v>
      </c>
      <c r="AF55" s="37">
        <f ca="1">'238004'!I44</f>
        <v>0</v>
      </c>
      <c r="AG55" s="37">
        <f ca="1">'243009'!I44</f>
        <v>0</v>
      </c>
      <c r="AH55" s="37">
        <f ca="1">'248014'!I44</f>
        <v>0</v>
      </c>
      <c r="AI55" s="37">
        <f ca="1">'253019'!I44</f>
        <v>0</v>
      </c>
      <c r="AJ55" s="37">
        <f ca="1">'258024'!I44</f>
        <v>0</v>
      </c>
      <c r="AK55" s="37">
        <f ca="1">'263029'!I44</f>
        <v>0</v>
      </c>
      <c r="AL55" s="37">
        <f ca="1">'268034'!I44</f>
        <v>0</v>
      </c>
      <c r="AM55" s="37">
        <f ca="1">'273039'!I44</f>
        <v>0</v>
      </c>
      <c r="AN55" s="37">
        <f ca="1">'2769'!I44</f>
        <v>0</v>
      </c>
      <c r="AO55" s="37">
        <f ca="1">'27794'!I44</f>
        <v>0</v>
      </c>
      <c r="AP55" s="37">
        <f ca="1">'278044'!I44</f>
        <v>0</v>
      </c>
      <c r="AQ55" s="37">
        <f ca="1">'283049'!I44</f>
        <v>0</v>
      </c>
      <c r="AR55" s="37">
        <f ca="1">'288054'!I44</f>
        <v>0</v>
      </c>
      <c r="AS55" s="37">
        <f ca="1">'293059'!I44</f>
        <v>0</v>
      </c>
      <c r="AT55" s="37">
        <f ca="1">'298064'!I44</f>
        <v>0</v>
      </c>
      <c r="AU55" s="37">
        <f ca="1">'303069'!I44</f>
        <v>0</v>
      </c>
      <c r="AV55" s="37">
        <f ca="1">'308074'!I44</f>
        <v>0</v>
      </c>
      <c r="AW55" s="37">
        <f ca="1">'313079'!I44</f>
        <v>14.285714285714285</v>
      </c>
      <c r="AX55" s="37">
        <f ca="1">'318084'!I44</f>
        <v>0</v>
      </c>
      <c r="AY55" s="37">
        <f ca="1">'323089'!I44</f>
        <v>0</v>
      </c>
      <c r="AZ55" s="37">
        <f ca="1">'32799'!I44</f>
        <v>0</v>
      </c>
      <c r="BA55" s="37">
        <f ca="1">'328094'!I44</f>
        <v>0</v>
      </c>
      <c r="BB55" s="37">
        <f ca="1">'333099'!I44</f>
        <v>0</v>
      </c>
      <c r="BC55" s="37">
        <f ca="1">'338104'!I44</f>
        <v>0</v>
      </c>
      <c r="BD55" s="37">
        <f ca="1">'343109'!I44</f>
        <v>0</v>
      </c>
      <c r="BE55" s="37">
        <f ca="1">'37804'!I44</f>
        <v>0</v>
      </c>
      <c r="BF55" s="37">
        <f ca="1">'42809'!I44</f>
        <v>0</v>
      </c>
      <c r="BG55" s="37">
        <f ca="1">'47814'!I44</f>
        <v>0</v>
      </c>
      <c r="BH55" s="37">
        <f ca="1">'500'!I44</f>
        <v>0</v>
      </c>
      <c r="BI55" s="37">
        <f ca="1">'52819'!I44</f>
        <v>0</v>
      </c>
      <c r="BJ55" s="37">
        <f ca="1">'57824'!I44</f>
        <v>0</v>
      </c>
      <c r="BK55" s="37">
        <f ca="1">'62829'!I44</f>
        <v>0</v>
      </c>
      <c r="BL55" s="37">
        <f ca="1">'67834'!I44</f>
        <v>0</v>
      </c>
      <c r="BM55" s="37">
        <f ca="1">'72839'!I44</f>
        <v>0</v>
      </c>
      <c r="BN55" s="37">
        <f ca="1">'7774'!I44</f>
        <v>0</v>
      </c>
      <c r="BO55" s="37">
        <f ca="1">'77844'!I44</f>
        <v>0</v>
      </c>
      <c r="BP55" s="37">
        <f ca="1">'82849'!I44</f>
        <v>0</v>
      </c>
      <c r="BQ55" s="37">
        <f ca="1">'87854'!I44</f>
        <v>0</v>
      </c>
      <c r="BR55" s="37">
        <f ca="1">'92859'!I44</f>
        <v>0</v>
      </c>
      <c r="BS55" s="37">
        <f ca="1">'97864'!I44</f>
        <v>0</v>
      </c>
      <c r="BU55" s="37">
        <f ca="1">AVERAGE(B55:BS55)</f>
        <v>0.2040816326530612</v>
      </c>
      <c r="BV55" s="37">
        <f ca="1">STDEV(B55:BS55)</f>
        <v>1.7074694419062766</v>
      </c>
      <c r="BW55" s="37">
        <f ca="1">BV55/SQRT(70)</f>
        <v>0.20408163265306123</v>
      </c>
      <c r="BY55" s="59"/>
    </row>
    <row r="56" spans="1:77" x14ac:dyDescent="0.25">
      <c r="A56" s="54" t="s">
        <v>52</v>
      </c>
      <c r="B56" s="37">
        <f ca="1">'102869'!I45</f>
        <v>0</v>
      </c>
      <c r="C56" s="37">
        <f ca="1">'107874'!I45</f>
        <v>0</v>
      </c>
      <c r="D56" s="37">
        <f ca="1">'112879'!I45</f>
        <v>0</v>
      </c>
      <c r="E56" s="37">
        <f ca="1">'117884'!I45</f>
        <v>0</v>
      </c>
      <c r="F56" s="37">
        <f ca="1">'122889'!I45</f>
        <v>0</v>
      </c>
      <c r="G56" s="37">
        <f ca="1">'12779'!I45</f>
        <v>0</v>
      </c>
      <c r="H56" s="37">
        <f ca="1">'127894'!I45</f>
        <v>0</v>
      </c>
      <c r="I56" s="37">
        <f ca="1">'132899'!I45</f>
        <v>0</v>
      </c>
      <c r="J56" s="37">
        <f ca="1">'137904'!I45</f>
        <v>0</v>
      </c>
      <c r="K56" s="37">
        <f ca="1">'142909'!I45</f>
        <v>0</v>
      </c>
      <c r="L56" s="37">
        <f ca="1">'147914'!I45</f>
        <v>0</v>
      </c>
      <c r="M56" s="37">
        <f ca="1">'152919'!I45</f>
        <v>0</v>
      </c>
      <c r="N56" s="37">
        <f ca="1">'157924'!I45</f>
        <v>0</v>
      </c>
      <c r="O56" s="37">
        <f ca="1">'162929'!I45</f>
        <v>0</v>
      </c>
      <c r="P56" s="37">
        <f ca="1">'167934'!I45</f>
        <v>0</v>
      </c>
      <c r="Q56" s="37">
        <f ca="1">'172939'!I45</f>
        <v>0</v>
      </c>
      <c r="R56" s="37">
        <f ca="1">'17784'!I45</f>
        <v>0</v>
      </c>
      <c r="S56" s="37">
        <f ca="1">'177944'!I45</f>
        <v>0</v>
      </c>
      <c r="T56" s="37">
        <f ca="1">'182949'!I45</f>
        <v>0</v>
      </c>
      <c r="U56" s="37">
        <f ca="1">'187954'!I45</f>
        <v>0</v>
      </c>
      <c r="V56" s="37">
        <f ca="1">'192959'!I45</f>
        <v>0</v>
      </c>
      <c r="W56" s="37">
        <f ca="1">'197964'!I45</f>
        <v>0</v>
      </c>
      <c r="X56" s="37">
        <f ca="1">'202969'!I45</f>
        <v>0</v>
      </c>
      <c r="Y56" s="37">
        <f ca="1">'207974'!I45</f>
        <v>0</v>
      </c>
      <c r="Z56" s="37">
        <f ca="1">'212979'!I45</f>
        <v>0</v>
      </c>
      <c r="AA56" s="37">
        <f ca="1">'217984'!I45</f>
        <v>0</v>
      </c>
      <c r="AB56" s="37">
        <f ca="1">'222989'!I45</f>
        <v>0</v>
      </c>
      <c r="AC56" s="37">
        <f ca="1">'22789'!I45</f>
        <v>0</v>
      </c>
      <c r="AD56" s="37">
        <f ca="1">'227994'!I45</f>
        <v>0</v>
      </c>
      <c r="AE56" s="37">
        <f ca="1">'232999'!I45</f>
        <v>0</v>
      </c>
      <c r="AF56" s="37">
        <f ca="1">'238004'!I45</f>
        <v>0</v>
      </c>
      <c r="AG56" s="37">
        <f ca="1">'243009'!I45</f>
        <v>0</v>
      </c>
      <c r="AH56" s="37">
        <f ca="1">'248014'!I45</f>
        <v>0</v>
      </c>
      <c r="AI56" s="37">
        <f ca="1">'253019'!I45</f>
        <v>0</v>
      </c>
      <c r="AJ56" s="37">
        <f ca="1">'258024'!I45</f>
        <v>0</v>
      </c>
      <c r="AK56" s="37">
        <f ca="1">'263029'!I45</f>
        <v>0</v>
      </c>
      <c r="AL56" s="37">
        <f ca="1">'268034'!I45</f>
        <v>0</v>
      </c>
      <c r="AM56" s="37">
        <f ca="1">'273039'!I45</f>
        <v>0</v>
      </c>
      <c r="AN56" s="37">
        <f ca="1">'2769'!I45</f>
        <v>0</v>
      </c>
      <c r="AO56" s="37">
        <f ca="1">'27794'!I45</f>
        <v>0</v>
      </c>
      <c r="AP56" s="37">
        <f ca="1">'278044'!I45</f>
        <v>0</v>
      </c>
      <c r="AQ56" s="37">
        <f ca="1">'283049'!I45</f>
        <v>0</v>
      </c>
      <c r="AR56" s="37">
        <f ca="1">'288054'!I45</f>
        <v>0</v>
      </c>
      <c r="AS56" s="37">
        <f ca="1">'293059'!I45</f>
        <v>0</v>
      </c>
      <c r="AT56" s="37">
        <f ca="1">'298064'!I45</f>
        <v>0</v>
      </c>
      <c r="AU56" s="37">
        <f ca="1">'303069'!I45</f>
        <v>0</v>
      </c>
      <c r="AV56" s="37">
        <f ca="1">'308074'!I45</f>
        <v>0</v>
      </c>
      <c r="AW56" s="37">
        <f ca="1">'313079'!I45</f>
        <v>0</v>
      </c>
      <c r="AX56" s="37">
        <f ca="1">'318084'!I45</f>
        <v>0</v>
      </c>
      <c r="AY56" s="37">
        <f ca="1">'323089'!I45</f>
        <v>0</v>
      </c>
      <c r="AZ56" s="37">
        <f ca="1">'32799'!I45</f>
        <v>0</v>
      </c>
      <c r="BA56" s="37">
        <f ca="1">'328094'!I45</f>
        <v>0</v>
      </c>
      <c r="BB56" s="37">
        <f ca="1">'333099'!I45</f>
        <v>0</v>
      </c>
      <c r="BC56" s="37">
        <f ca="1">'338104'!I45</f>
        <v>0</v>
      </c>
      <c r="BD56" s="37">
        <f ca="1">'343109'!I45</f>
        <v>0</v>
      </c>
      <c r="BE56" s="37">
        <f ca="1">'37804'!I45</f>
        <v>0</v>
      </c>
      <c r="BF56" s="37">
        <f ca="1">'42809'!I45</f>
        <v>0</v>
      </c>
      <c r="BG56" s="37">
        <f ca="1">'47814'!I45</f>
        <v>0</v>
      </c>
      <c r="BH56" s="37">
        <f ca="1">'500'!I45</f>
        <v>0</v>
      </c>
      <c r="BI56" s="37">
        <f ca="1">'52819'!I45</f>
        <v>0</v>
      </c>
      <c r="BJ56" s="37">
        <f ca="1">'57824'!I45</f>
        <v>0</v>
      </c>
      <c r="BK56" s="37">
        <f ca="1">'62829'!I45</f>
        <v>0</v>
      </c>
      <c r="BL56" s="37">
        <f ca="1">'67834'!I45</f>
        <v>0</v>
      </c>
      <c r="BM56" s="37">
        <f ca="1">'72839'!I45</f>
        <v>0</v>
      </c>
      <c r="BN56" s="37">
        <f ca="1">'7774'!I45</f>
        <v>0</v>
      </c>
      <c r="BO56" s="37">
        <f ca="1">'77844'!I45</f>
        <v>0</v>
      </c>
      <c r="BP56" s="37">
        <f ca="1">'82849'!I45</f>
        <v>0</v>
      </c>
      <c r="BQ56" s="37">
        <f ca="1">'87854'!I45</f>
        <v>0</v>
      </c>
      <c r="BR56" s="37">
        <f ca="1">'92859'!I45</f>
        <v>0</v>
      </c>
      <c r="BS56" s="37">
        <f ca="1">'97864'!I45</f>
        <v>0</v>
      </c>
      <c r="BU56" s="37">
        <f ca="1">AVERAGE(B56:BS56)</f>
        <v>0</v>
      </c>
      <c r="BV56" s="37">
        <f ca="1">STDEV(B56:BS56)</f>
        <v>0</v>
      </c>
      <c r="BW56" s="37">
        <f ca="1">BV56/SQRT(70)</f>
        <v>0</v>
      </c>
      <c r="BY56" s="59"/>
    </row>
    <row r="57" spans="1:77" x14ac:dyDescent="0.25">
      <c r="A57" s="54" t="s">
        <v>53</v>
      </c>
      <c r="B57" s="37">
        <f ca="1">'102869'!I46</f>
        <v>0</v>
      </c>
      <c r="C57" s="37">
        <f ca="1">'107874'!I46</f>
        <v>0</v>
      </c>
      <c r="D57" s="37">
        <f ca="1">'112879'!I46</f>
        <v>0</v>
      </c>
      <c r="E57" s="37">
        <f ca="1">'117884'!I46</f>
        <v>0</v>
      </c>
      <c r="F57" s="37">
        <f ca="1">'122889'!I46</f>
        <v>0</v>
      </c>
      <c r="G57" s="37">
        <f ca="1">'12779'!I46</f>
        <v>0</v>
      </c>
      <c r="H57" s="37">
        <f ca="1">'127894'!I46</f>
        <v>0</v>
      </c>
      <c r="I57" s="37">
        <f ca="1">'132899'!I46</f>
        <v>0</v>
      </c>
      <c r="J57" s="37">
        <f ca="1">'137904'!I46</f>
        <v>0</v>
      </c>
      <c r="K57" s="37">
        <f ca="1">'142909'!I46</f>
        <v>0</v>
      </c>
      <c r="L57" s="37">
        <f ca="1">'147914'!I46</f>
        <v>0</v>
      </c>
      <c r="M57" s="37">
        <f ca="1">'152919'!I46</f>
        <v>0</v>
      </c>
      <c r="N57" s="37">
        <f ca="1">'157924'!I46</f>
        <v>0</v>
      </c>
      <c r="O57" s="37">
        <f ca="1">'162929'!I46</f>
        <v>0</v>
      </c>
      <c r="P57" s="37">
        <f ca="1">'167934'!I46</f>
        <v>0</v>
      </c>
      <c r="Q57" s="37">
        <f ca="1">'172939'!I46</f>
        <v>0</v>
      </c>
      <c r="R57" s="37">
        <f ca="1">'17784'!I46</f>
        <v>0</v>
      </c>
      <c r="S57" s="37">
        <f ca="1">'177944'!I46</f>
        <v>0</v>
      </c>
      <c r="T57" s="37">
        <f ca="1">'182949'!I46</f>
        <v>0</v>
      </c>
      <c r="U57" s="37">
        <f ca="1">'187954'!I46</f>
        <v>0</v>
      </c>
      <c r="V57" s="37">
        <f ca="1">'192959'!I46</f>
        <v>0</v>
      </c>
      <c r="W57" s="37">
        <f ca="1">'197964'!I46</f>
        <v>0</v>
      </c>
      <c r="X57" s="37">
        <f ca="1">'202969'!I46</f>
        <v>0</v>
      </c>
      <c r="Y57" s="37">
        <f ca="1">'207974'!I46</f>
        <v>0</v>
      </c>
      <c r="Z57" s="37">
        <f ca="1">'212979'!I46</f>
        <v>0</v>
      </c>
      <c r="AA57" s="37">
        <f ca="1">'217984'!I46</f>
        <v>0</v>
      </c>
      <c r="AB57" s="37">
        <f ca="1">'222989'!I46</f>
        <v>0</v>
      </c>
      <c r="AC57" s="37">
        <f ca="1">'22789'!I46</f>
        <v>0</v>
      </c>
      <c r="AD57" s="37">
        <f ca="1">'227994'!I46</f>
        <v>0</v>
      </c>
      <c r="AE57" s="37">
        <f ca="1">'232999'!I46</f>
        <v>0</v>
      </c>
      <c r="AF57" s="37">
        <f ca="1">'238004'!I46</f>
        <v>0</v>
      </c>
      <c r="AG57" s="37">
        <f ca="1">'243009'!I46</f>
        <v>0</v>
      </c>
      <c r="AH57" s="37">
        <f ca="1">'248014'!I46</f>
        <v>0</v>
      </c>
      <c r="AI57" s="37">
        <f ca="1">'253019'!I46</f>
        <v>0</v>
      </c>
      <c r="AJ57" s="37">
        <f ca="1">'258024'!I46</f>
        <v>0</v>
      </c>
      <c r="AK57" s="37">
        <f ca="1">'263029'!I46</f>
        <v>0</v>
      </c>
      <c r="AL57" s="37">
        <f ca="1">'268034'!I46</f>
        <v>0</v>
      </c>
      <c r="AM57" s="37">
        <f ca="1">'273039'!I46</f>
        <v>0</v>
      </c>
      <c r="AN57" s="37">
        <f ca="1">'2769'!I46</f>
        <v>0</v>
      </c>
      <c r="AO57" s="37">
        <f ca="1">'27794'!I46</f>
        <v>0</v>
      </c>
      <c r="AP57" s="37">
        <f ca="1">'278044'!I46</f>
        <v>0</v>
      </c>
      <c r="AQ57" s="37">
        <f ca="1">'283049'!I46</f>
        <v>0</v>
      </c>
      <c r="AR57" s="37">
        <f ca="1">'288054'!I46</f>
        <v>0</v>
      </c>
      <c r="AS57" s="37">
        <f ca="1">'293059'!I46</f>
        <v>0</v>
      </c>
      <c r="AT57" s="37">
        <f ca="1">'298064'!I46</f>
        <v>0</v>
      </c>
      <c r="AU57" s="37">
        <f ca="1">'303069'!I46</f>
        <v>0</v>
      </c>
      <c r="AV57" s="37">
        <f ca="1">'308074'!I46</f>
        <v>0</v>
      </c>
      <c r="AW57" s="37">
        <f ca="1">'313079'!I46</f>
        <v>0</v>
      </c>
      <c r="AX57" s="37">
        <f ca="1">'318084'!I46</f>
        <v>0</v>
      </c>
      <c r="AY57" s="37">
        <f ca="1">'323089'!I46</f>
        <v>0</v>
      </c>
      <c r="AZ57" s="37">
        <f ca="1">'32799'!I46</f>
        <v>0</v>
      </c>
      <c r="BA57" s="37">
        <f ca="1">'328094'!I46</f>
        <v>0</v>
      </c>
      <c r="BB57" s="37">
        <f ca="1">'333099'!I46</f>
        <v>0</v>
      </c>
      <c r="BC57" s="37">
        <f ca="1">'338104'!I46</f>
        <v>0</v>
      </c>
      <c r="BD57" s="37">
        <f ca="1">'343109'!I46</f>
        <v>0</v>
      </c>
      <c r="BE57" s="37">
        <f ca="1">'37804'!I46</f>
        <v>0</v>
      </c>
      <c r="BF57" s="37">
        <f ca="1">'42809'!I46</f>
        <v>0</v>
      </c>
      <c r="BG57" s="37">
        <f ca="1">'47814'!I46</f>
        <v>0</v>
      </c>
      <c r="BH57" s="37">
        <f ca="1">'500'!I46</f>
        <v>0</v>
      </c>
      <c r="BI57" s="37">
        <f ca="1">'52819'!I46</f>
        <v>0</v>
      </c>
      <c r="BJ57" s="37">
        <f ca="1">'57824'!I46</f>
        <v>0</v>
      </c>
      <c r="BK57" s="37">
        <f ca="1">'62829'!I46</f>
        <v>0</v>
      </c>
      <c r="BL57" s="37">
        <f ca="1">'67834'!I46</f>
        <v>0</v>
      </c>
      <c r="BM57" s="37">
        <f ca="1">'72839'!I46</f>
        <v>0</v>
      </c>
      <c r="BN57" s="37">
        <f ca="1">'7774'!I46</f>
        <v>0</v>
      </c>
      <c r="BO57" s="37">
        <f ca="1">'77844'!I46</f>
        <v>0</v>
      </c>
      <c r="BP57" s="37">
        <f ca="1">'82849'!I46</f>
        <v>0</v>
      </c>
      <c r="BQ57" s="37">
        <f ca="1">'87854'!I46</f>
        <v>0</v>
      </c>
      <c r="BR57" s="37">
        <f ca="1">'92859'!I46</f>
        <v>0</v>
      </c>
      <c r="BS57" s="37">
        <f ca="1">'97864'!I46</f>
        <v>0</v>
      </c>
      <c r="BU57" s="37">
        <f ca="1">AVERAGE(B57:BS57)</f>
        <v>0</v>
      </c>
      <c r="BV57" s="37">
        <f ca="1">STDEV(B57:BS57)</f>
        <v>0</v>
      </c>
      <c r="BW57" s="37">
        <f ca="1">BV57/SQRT(70)</f>
        <v>0</v>
      </c>
      <c r="BY57" s="59"/>
    </row>
    <row r="58" spans="1:77" x14ac:dyDescent="0.25">
      <c r="A58" s="54" t="s">
        <v>54</v>
      </c>
      <c r="B58" s="37">
        <f ca="1">'102869'!I47</f>
        <v>0</v>
      </c>
      <c r="C58" s="37">
        <f ca="1">'107874'!I47</f>
        <v>0</v>
      </c>
      <c r="D58" s="37">
        <f ca="1">'112879'!I47</f>
        <v>0</v>
      </c>
      <c r="E58" s="37">
        <f ca="1">'117884'!I47</f>
        <v>0</v>
      </c>
      <c r="F58" s="37">
        <f ca="1">'122889'!I47</f>
        <v>0</v>
      </c>
      <c r="G58" s="37">
        <f ca="1">'12779'!I47</f>
        <v>0</v>
      </c>
      <c r="H58" s="37">
        <f ca="1">'127894'!I47</f>
        <v>0</v>
      </c>
      <c r="I58" s="37">
        <f ca="1">'132899'!I47</f>
        <v>0</v>
      </c>
      <c r="J58" s="37">
        <f ca="1">'137904'!I47</f>
        <v>0</v>
      </c>
      <c r="K58" s="37">
        <f ca="1">'142909'!I47</f>
        <v>0</v>
      </c>
      <c r="L58" s="37">
        <f ca="1">'147914'!I47</f>
        <v>0</v>
      </c>
      <c r="M58" s="37">
        <f ca="1">'152919'!I47</f>
        <v>0</v>
      </c>
      <c r="N58" s="37">
        <f ca="1">'157924'!I47</f>
        <v>0</v>
      </c>
      <c r="O58" s="37">
        <f ca="1">'162929'!I47</f>
        <v>0</v>
      </c>
      <c r="P58" s="37">
        <f ca="1">'167934'!I47</f>
        <v>0</v>
      </c>
      <c r="Q58" s="37">
        <f ca="1">'172939'!I47</f>
        <v>0</v>
      </c>
      <c r="R58" s="37">
        <f ca="1">'17784'!I47</f>
        <v>0</v>
      </c>
      <c r="S58" s="37">
        <f ca="1">'177944'!I47</f>
        <v>0</v>
      </c>
      <c r="T58" s="37">
        <f ca="1">'182949'!I47</f>
        <v>0</v>
      </c>
      <c r="U58" s="37">
        <f ca="1">'187954'!I47</f>
        <v>0</v>
      </c>
      <c r="V58" s="37">
        <f ca="1">'192959'!I47</f>
        <v>0</v>
      </c>
      <c r="W58" s="37">
        <f ca="1">'197964'!I47</f>
        <v>0</v>
      </c>
      <c r="X58" s="37">
        <f ca="1">'202969'!I47</f>
        <v>0</v>
      </c>
      <c r="Y58" s="37">
        <f ca="1">'207974'!I47</f>
        <v>0</v>
      </c>
      <c r="Z58" s="37">
        <f ca="1">'212979'!I47</f>
        <v>0</v>
      </c>
      <c r="AA58" s="37">
        <f ca="1">'217984'!I47</f>
        <v>0</v>
      </c>
      <c r="AB58" s="37">
        <f ca="1">'222989'!I47</f>
        <v>0</v>
      </c>
      <c r="AC58" s="37">
        <f ca="1">'22789'!I47</f>
        <v>0</v>
      </c>
      <c r="AD58" s="37">
        <f ca="1">'227994'!I47</f>
        <v>0</v>
      </c>
      <c r="AE58" s="37">
        <f ca="1">'232999'!I47</f>
        <v>0</v>
      </c>
      <c r="AF58" s="37">
        <f ca="1">'238004'!I47</f>
        <v>0</v>
      </c>
      <c r="AG58" s="37">
        <f ca="1">'243009'!I47</f>
        <v>0</v>
      </c>
      <c r="AH58" s="37">
        <f ca="1">'248014'!I47</f>
        <v>0</v>
      </c>
      <c r="AI58" s="37">
        <f ca="1">'253019'!I47</f>
        <v>0</v>
      </c>
      <c r="AJ58" s="37">
        <f ca="1">'258024'!I47</f>
        <v>0</v>
      </c>
      <c r="AK58" s="37">
        <f ca="1">'263029'!I47</f>
        <v>0</v>
      </c>
      <c r="AL58" s="37">
        <f ca="1">'268034'!I47</f>
        <v>0</v>
      </c>
      <c r="AM58" s="37">
        <f ca="1">'273039'!I47</f>
        <v>0</v>
      </c>
      <c r="AN58" s="37">
        <f ca="1">'2769'!I47</f>
        <v>0</v>
      </c>
      <c r="AO58" s="37">
        <f ca="1">'27794'!I47</f>
        <v>0</v>
      </c>
      <c r="AP58" s="37">
        <f ca="1">'278044'!I47</f>
        <v>0</v>
      </c>
      <c r="AQ58" s="37">
        <f ca="1">'283049'!I47</f>
        <v>0</v>
      </c>
      <c r="AR58" s="37">
        <f ca="1">'288054'!I47</f>
        <v>0</v>
      </c>
      <c r="AS58" s="37">
        <f ca="1">'293059'!I47</f>
        <v>0</v>
      </c>
      <c r="AT58" s="37">
        <f ca="1">'298064'!I47</f>
        <v>0</v>
      </c>
      <c r="AU58" s="37">
        <f ca="1">'303069'!I47</f>
        <v>0</v>
      </c>
      <c r="AV58" s="37">
        <f ca="1">'308074'!I47</f>
        <v>0</v>
      </c>
      <c r="AW58" s="37">
        <f ca="1">'313079'!I47</f>
        <v>0</v>
      </c>
      <c r="AX58" s="37">
        <f ca="1">'318084'!I47</f>
        <v>0</v>
      </c>
      <c r="AY58" s="37">
        <f ca="1">'323089'!I47</f>
        <v>0</v>
      </c>
      <c r="AZ58" s="37">
        <f ca="1">'32799'!I47</f>
        <v>0</v>
      </c>
      <c r="BA58" s="37">
        <f ca="1">'328094'!I47</f>
        <v>0</v>
      </c>
      <c r="BB58" s="37">
        <f ca="1">'333099'!I47</f>
        <v>0</v>
      </c>
      <c r="BC58" s="37">
        <f ca="1">'338104'!I47</f>
        <v>0</v>
      </c>
      <c r="BD58" s="37">
        <f ca="1">'343109'!I47</f>
        <v>0</v>
      </c>
      <c r="BE58" s="37">
        <f ca="1">'37804'!I47</f>
        <v>0</v>
      </c>
      <c r="BF58" s="37">
        <f ca="1">'42809'!I47</f>
        <v>0</v>
      </c>
      <c r="BG58" s="37">
        <f ca="1">'47814'!I47</f>
        <v>0</v>
      </c>
      <c r="BH58" s="37">
        <f ca="1">'500'!I47</f>
        <v>0</v>
      </c>
      <c r="BI58" s="37">
        <f ca="1">'52819'!I47</f>
        <v>0</v>
      </c>
      <c r="BJ58" s="37">
        <f ca="1">'57824'!I47</f>
        <v>0</v>
      </c>
      <c r="BK58" s="37">
        <f ca="1">'62829'!I47</f>
        <v>0</v>
      </c>
      <c r="BL58" s="37">
        <f ca="1">'67834'!I47</f>
        <v>0</v>
      </c>
      <c r="BM58" s="37">
        <f ca="1">'72839'!I47</f>
        <v>0</v>
      </c>
      <c r="BN58" s="37">
        <f ca="1">'7774'!I47</f>
        <v>0</v>
      </c>
      <c r="BO58" s="37">
        <f ca="1">'77844'!I47</f>
        <v>0</v>
      </c>
      <c r="BP58" s="37">
        <f ca="1">'82849'!I47</f>
        <v>0</v>
      </c>
      <c r="BQ58" s="37">
        <f ca="1">'87854'!I47</f>
        <v>0</v>
      </c>
      <c r="BR58" s="37">
        <f ca="1">'92859'!I47</f>
        <v>0</v>
      </c>
      <c r="BS58" s="37">
        <f ca="1">'97864'!I47</f>
        <v>0</v>
      </c>
      <c r="BU58" s="37">
        <f ca="1">AVERAGE(B58:BS58)</f>
        <v>0</v>
      </c>
      <c r="BV58" s="37">
        <f ca="1">STDEV(B58:BS58)</f>
        <v>0</v>
      </c>
      <c r="BW58" s="37">
        <f ca="1">BV58/SQRT(70)</f>
        <v>0</v>
      </c>
      <c r="BY58" s="59"/>
    </row>
    <row r="59" spans="1:77" x14ac:dyDescent="0.25">
      <c r="A59" s="54" t="s">
        <v>55</v>
      </c>
      <c r="B59" s="37">
        <f ca="1">'102869'!I48</f>
        <v>0</v>
      </c>
      <c r="C59" s="37">
        <f ca="1">'107874'!I48</f>
        <v>0</v>
      </c>
      <c r="D59" s="37">
        <f ca="1">'112879'!I48</f>
        <v>0</v>
      </c>
      <c r="E59" s="37">
        <f ca="1">'117884'!I48</f>
        <v>0</v>
      </c>
      <c r="F59" s="37">
        <f ca="1">'122889'!I48</f>
        <v>0</v>
      </c>
      <c r="G59" s="37">
        <f ca="1">'12779'!I48</f>
        <v>0</v>
      </c>
      <c r="H59" s="37">
        <f ca="1">'127894'!I48</f>
        <v>0</v>
      </c>
      <c r="I59" s="37">
        <f ca="1">'132899'!I48</f>
        <v>0</v>
      </c>
      <c r="J59" s="37">
        <f ca="1">'137904'!I48</f>
        <v>0</v>
      </c>
      <c r="K59" s="37">
        <f ca="1">'142909'!I48</f>
        <v>0</v>
      </c>
      <c r="L59" s="37">
        <f ca="1">'147914'!I48</f>
        <v>0</v>
      </c>
      <c r="M59" s="37">
        <f ca="1">'152919'!I48</f>
        <v>0</v>
      </c>
      <c r="N59" s="37">
        <f ca="1">'157924'!I48</f>
        <v>0</v>
      </c>
      <c r="O59" s="37">
        <f ca="1">'162929'!I48</f>
        <v>0</v>
      </c>
      <c r="P59" s="37">
        <f ca="1">'167934'!I48</f>
        <v>0</v>
      </c>
      <c r="Q59" s="37">
        <f ca="1">'172939'!I48</f>
        <v>0</v>
      </c>
      <c r="R59" s="37">
        <f ca="1">'17784'!I48</f>
        <v>0</v>
      </c>
      <c r="S59" s="37">
        <f ca="1">'177944'!I48</f>
        <v>0</v>
      </c>
      <c r="T59" s="37">
        <f ca="1">'182949'!I48</f>
        <v>0</v>
      </c>
      <c r="U59" s="37">
        <f ca="1">'187954'!I48</f>
        <v>0</v>
      </c>
      <c r="V59" s="37">
        <f ca="1">'192959'!I48</f>
        <v>0</v>
      </c>
      <c r="W59" s="37">
        <f ca="1">'197964'!I48</f>
        <v>0</v>
      </c>
      <c r="X59" s="37">
        <f ca="1">'202969'!I48</f>
        <v>0</v>
      </c>
      <c r="Y59" s="37">
        <f ca="1">'207974'!I48</f>
        <v>0</v>
      </c>
      <c r="Z59" s="37">
        <f ca="1">'212979'!I48</f>
        <v>0</v>
      </c>
      <c r="AA59" s="37">
        <f ca="1">'217984'!I48</f>
        <v>0</v>
      </c>
      <c r="AB59" s="37">
        <f ca="1">'222989'!I48</f>
        <v>0</v>
      </c>
      <c r="AC59" s="37">
        <f ca="1">'22789'!I48</f>
        <v>0</v>
      </c>
      <c r="AD59" s="37">
        <f ca="1">'227994'!I48</f>
        <v>0</v>
      </c>
      <c r="AE59" s="37">
        <f ca="1">'232999'!I48</f>
        <v>0</v>
      </c>
      <c r="AF59" s="37">
        <f ca="1">'238004'!I48</f>
        <v>0</v>
      </c>
      <c r="AG59" s="37">
        <f ca="1">'243009'!I48</f>
        <v>0</v>
      </c>
      <c r="AH59" s="37">
        <f ca="1">'248014'!I48</f>
        <v>0</v>
      </c>
      <c r="AI59" s="37">
        <f ca="1">'253019'!I48</f>
        <v>0</v>
      </c>
      <c r="AJ59" s="37">
        <f ca="1">'258024'!I48</f>
        <v>0</v>
      </c>
      <c r="AK59" s="37">
        <f ca="1">'263029'!I48</f>
        <v>0</v>
      </c>
      <c r="AL59" s="37">
        <f ca="1">'268034'!I48</f>
        <v>0</v>
      </c>
      <c r="AM59" s="37">
        <f ca="1">'273039'!I48</f>
        <v>0</v>
      </c>
      <c r="AN59" s="37">
        <f ca="1">'2769'!I48</f>
        <v>0</v>
      </c>
      <c r="AO59" s="37">
        <f ca="1">'27794'!I48</f>
        <v>0</v>
      </c>
      <c r="AP59" s="37">
        <f ca="1">'278044'!I48</f>
        <v>0</v>
      </c>
      <c r="AQ59" s="37">
        <f ca="1">'283049'!I48</f>
        <v>0</v>
      </c>
      <c r="AR59" s="37">
        <f ca="1">'288054'!I48</f>
        <v>0</v>
      </c>
      <c r="AS59" s="37">
        <f ca="1">'293059'!I48</f>
        <v>0</v>
      </c>
      <c r="AT59" s="37">
        <f ca="1">'298064'!I48</f>
        <v>0</v>
      </c>
      <c r="AU59" s="37">
        <f ca="1">'303069'!I48</f>
        <v>0</v>
      </c>
      <c r="AV59" s="37">
        <f ca="1">'308074'!I48</f>
        <v>0</v>
      </c>
      <c r="AW59" s="37">
        <f ca="1">'313079'!I48</f>
        <v>0</v>
      </c>
      <c r="AX59" s="37">
        <f ca="1">'318084'!I48</f>
        <v>0</v>
      </c>
      <c r="AY59" s="37">
        <f ca="1">'323089'!I48</f>
        <v>0</v>
      </c>
      <c r="AZ59" s="37">
        <f ca="1">'32799'!I48</f>
        <v>0</v>
      </c>
      <c r="BA59" s="37">
        <f ca="1">'328094'!I48</f>
        <v>0</v>
      </c>
      <c r="BB59" s="37">
        <f ca="1">'333099'!I48</f>
        <v>0</v>
      </c>
      <c r="BC59" s="37">
        <f ca="1">'338104'!I48</f>
        <v>0</v>
      </c>
      <c r="BD59" s="37">
        <f ca="1">'343109'!I48</f>
        <v>0</v>
      </c>
      <c r="BE59" s="37">
        <f ca="1">'37804'!I48</f>
        <v>0</v>
      </c>
      <c r="BF59" s="37">
        <f ca="1">'42809'!I48</f>
        <v>0</v>
      </c>
      <c r="BG59" s="37">
        <f ca="1">'47814'!I48</f>
        <v>0</v>
      </c>
      <c r="BH59" s="37">
        <f ca="1">'500'!I48</f>
        <v>0</v>
      </c>
      <c r="BI59" s="37">
        <f ca="1">'52819'!I48</f>
        <v>0</v>
      </c>
      <c r="BJ59" s="37">
        <f ca="1">'57824'!I48</f>
        <v>0</v>
      </c>
      <c r="BK59" s="37">
        <f ca="1">'62829'!I48</f>
        <v>0</v>
      </c>
      <c r="BL59" s="37">
        <f ca="1">'67834'!I48</f>
        <v>0</v>
      </c>
      <c r="BM59" s="37">
        <f ca="1">'72839'!I48</f>
        <v>0</v>
      </c>
      <c r="BN59" s="37">
        <f ca="1">'7774'!I48</f>
        <v>0</v>
      </c>
      <c r="BO59" s="37">
        <f ca="1">'77844'!I48</f>
        <v>0</v>
      </c>
      <c r="BP59" s="37">
        <f ca="1">'82849'!I48</f>
        <v>0</v>
      </c>
      <c r="BQ59" s="37">
        <f ca="1">'87854'!I48</f>
        <v>0</v>
      </c>
      <c r="BR59" s="37">
        <f ca="1">'92859'!I48</f>
        <v>0</v>
      </c>
      <c r="BS59" s="37">
        <f ca="1">'97864'!I48</f>
        <v>0</v>
      </c>
      <c r="BU59" s="37">
        <f ca="1">AVERAGE(B59:BS59)</f>
        <v>0</v>
      </c>
      <c r="BV59" s="37">
        <f ca="1">STDEV(B59:BS59)</f>
        <v>0</v>
      </c>
      <c r="BW59" s="37">
        <f ca="1">BV59/SQRT(70)</f>
        <v>0</v>
      </c>
      <c r="BY59" s="59"/>
    </row>
    <row r="60" spans="1:77" x14ac:dyDescent="0.25">
      <c r="A60" s="54" t="s">
        <v>56</v>
      </c>
      <c r="B60" s="37">
        <f ca="1">'102869'!I49</f>
        <v>0</v>
      </c>
      <c r="C60" s="37">
        <f ca="1">'107874'!I49</f>
        <v>0</v>
      </c>
      <c r="D60" s="37">
        <f ca="1">'112879'!I49</f>
        <v>0</v>
      </c>
      <c r="E60" s="37">
        <f ca="1">'117884'!I49</f>
        <v>0</v>
      </c>
      <c r="F60" s="37">
        <f ca="1">'122889'!I49</f>
        <v>0</v>
      </c>
      <c r="G60" s="37">
        <f ca="1">'12779'!I49</f>
        <v>0</v>
      </c>
      <c r="H60" s="37">
        <f ca="1">'127894'!I49</f>
        <v>0</v>
      </c>
      <c r="I60" s="37">
        <f ca="1">'132899'!I49</f>
        <v>0</v>
      </c>
      <c r="J60" s="37">
        <f ca="1">'137904'!I49</f>
        <v>0</v>
      </c>
      <c r="K60" s="37">
        <f ca="1">'142909'!I49</f>
        <v>0</v>
      </c>
      <c r="L60" s="37">
        <f ca="1">'147914'!I49</f>
        <v>0</v>
      </c>
      <c r="M60" s="37">
        <f ca="1">'152919'!I49</f>
        <v>0</v>
      </c>
      <c r="N60" s="37">
        <f ca="1">'157924'!I49</f>
        <v>0</v>
      </c>
      <c r="O60" s="37">
        <f ca="1">'162929'!I49</f>
        <v>0</v>
      </c>
      <c r="P60" s="37">
        <f ca="1">'167934'!I49</f>
        <v>0</v>
      </c>
      <c r="Q60" s="37">
        <f ca="1">'172939'!I49</f>
        <v>0</v>
      </c>
      <c r="R60" s="37">
        <f ca="1">'17784'!I49</f>
        <v>0</v>
      </c>
      <c r="S60" s="37">
        <f ca="1">'177944'!I49</f>
        <v>0</v>
      </c>
      <c r="T60" s="37">
        <f ca="1">'182949'!I49</f>
        <v>0</v>
      </c>
      <c r="U60" s="37">
        <f ca="1">'187954'!I49</f>
        <v>0</v>
      </c>
      <c r="V60" s="37">
        <f ca="1">'192959'!I49</f>
        <v>0</v>
      </c>
      <c r="W60" s="37">
        <f ca="1">'197964'!I49</f>
        <v>0</v>
      </c>
      <c r="X60" s="37">
        <f ca="1">'202969'!I49</f>
        <v>0</v>
      </c>
      <c r="Y60" s="37">
        <f ca="1">'207974'!I49</f>
        <v>0</v>
      </c>
      <c r="Z60" s="37">
        <f ca="1">'212979'!I49</f>
        <v>0</v>
      </c>
      <c r="AA60" s="37">
        <f ca="1">'217984'!I49</f>
        <v>0</v>
      </c>
      <c r="AB60" s="37">
        <f ca="1">'222989'!I49</f>
        <v>0</v>
      </c>
      <c r="AC60" s="37">
        <f ca="1">'22789'!I49</f>
        <v>0</v>
      </c>
      <c r="AD60" s="37">
        <f ca="1">'227994'!I49</f>
        <v>0</v>
      </c>
      <c r="AE60" s="37">
        <f ca="1">'232999'!I49</f>
        <v>0</v>
      </c>
      <c r="AF60" s="37">
        <f ca="1">'238004'!I49</f>
        <v>0</v>
      </c>
      <c r="AG60" s="37">
        <f ca="1">'243009'!I49</f>
        <v>0</v>
      </c>
      <c r="AH60" s="37">
        <f ca="1">'248014'!I49</f>
        <v>0</v>
      </c>
      <c r="AI60" s="37">
        <f ca="1">'253019'!I49</f>
        <v>0</v>
      </c>
      <c r="AJ60" s="37">
        <f ca="1">'258024'!I49</f>
        <v>0</v>
      </c>
      <c r="AK60" s="37">
        <f ca="1">'263029'!I49</f>
        <v>0</v>
      </c>
      <c r="AL60" s="37">
        <f ca="1">'268034'!I49</f>
        <v>0</v>
      </c>
      <c r="AM60" s="37">
        <f ca="1">'273039'!I49</f>
        <v>0</v>
      </c>
      <c r="AN60" s="37">
        <f ca="1">'2769'!I49</f>
        <v>0</v>
      </c>
      <c r="AO60" s="37">
        <f ca="1">'27794'!I49</f>
        <v>0</v>
      </c>
      <c r="AP60" s="37">
        <f ca="1">'278044'!I49</f>
        <v>0</v>
      </c>
      <c r="AQ60" s="37">
        <f ca="1">'283049'!I49</f>
        <v>0</v>
      </c>
      <c r="AR60" s="37">
        <f ca="1">'288054'!I49</f>
        <v>0</v>
      </c>
      <c r="AS60" s="37">
        <f ca="1">'293059'!I49</f>
        <v>0</v>
      </c>
      <c r="AT60" s="37">
        <f ca="1">'298064'!I49</f>
        <v>0</v>
      </c>
      <c r="AU60" s="37">
        <f ca="1">'303069'!I49</f>
        <v>0</v>
      </c>
      <c r="AV60" s="37">
        <f ca="1">'308074'!I49</f>
        <v>0</v>
      </c>
      <c r="AW60" s="37">
        <f ca="1">'313079'!I49</f>
        <v>0</v>
      </c>
      <c r="AX60" s="37">
        <f ca="1">'318084'!I49</f>
        <v>0</v>
      </c>
      <c r="AY60" s="37">
        <f ca="1">'323089'!I49</f>
        <v>0</v>
      </c>
      <c r="AZ60" s="37">
        <f ca="1">'32799'!I49</f>
        <v>0</v>
      </c>
      <c r="BA60" s="37">
        <f ca="1">'328094'!I49</f>
        <v>0</v>
      </c>
      <c r="BB60" s="37">
        <f ca="1">'333099'!I49</f>
        <v>0</v>
      </c>
      <c r="BC60" s="37">
        <f ca="1">'338104'!I49</f>
        <v>0</v>
      </c>
      <c r="BD60" s="37">
        <f ca="1">'343109'!I49</f>
        <v>0</v>
      </c>
      <c r="BE60" s="37">
        <f ca="1">'37804'!I49</f>
        <v>0</v>
      </c>
      <c r="BF60" s="37">
        <f ca="1">'42809'!I49</f>
        <v>0</v>
      </c>
      <c r="BG60" s="37">
        <f ca="1">'47814'!I49</f>
        <v>0</v>
      </c>
      <c r="BH60" s="37">
        <f ca="1">'500'!I49</f>
        <v>0</v>
      </c>
      <c r="BI60" s="37">
        <f ca="1">'52819'!I49</f>
        <v>0</v>
      </c>
      <c r="BJ60" s="37">
        <f ca="1">'57824'!I49</f>
        <v>0</v>
      </c>
      <c r="BK60" s="37">
        <f ca="1">'62829'!I49</f>
        <v>0</v>
      </c>
      <c r="BL60" s="37">
        <f ca="1">'67834'!I49</f>
        <v>0</v>
      </c>
      <c r="BM60" s="37">
        <f ca="1">'72839'!I49</f>
        <v>0</v>
      </c>
      <c r="BN60" s="37">
        <f ca="1">'7774'!I49</f>
        <v>0</v>
      </c>
      <c r="BO60" s="37">
        <f ca="1">'77844'!I49</f>
        <v>0</v>
      </c>
      <c r="BP60" s="37">
        <f ca="1">'82849'!I49</f>
        <v>0</v>
      </c>
      <c r="BQ60" s="37">
        <f ca="1">'87854'!I49</f>
        <v>0</v>
      </c>
      <c r="BR60" s="37">
        <f ca="1">'92859'!I49</f>
        <v>0</v>
      </c>
      <c r="BS60" s="37">
        <f ca="1">'97864'!I49</f>
        <v>0</v>
      </c>
      <c r="BU60" s="37">
        <f ca="1">AVERAGE(B60:BS60)</f>
        <v>0</v>
      </c>
      <c r="BV60" s="37">
        <f ca="1">STDEV(B60:BS60)</f>
        <v>0</v>
      </c>
      <c r="BW60" s="37">
        <f ca="1">BV60/SQRT(70)</f>
        <v>0</v>
      </c>
      <c r="BY60" s="59"/>
    </row>
    <row r="61" spans="1:77" x14ac:dyDescent="0.25">
      <c r="A61" s="54" t="s">
        <v>57</v>
      </c>
      <c r="B61" s="37">
        <f ca="1">'102869'!I50</f>
        <v>0</v>
      </c>
      <c r="C61" s="37">
        <f ca="1">'107874'!I50</f>
        <v>0</v>
      </c>
      <c r="D61" s="37">
        <f ca="1">'112879'!I50</f>
        <v>0</v>
      </c>
      <c r="E61" s="37">
        <f ca="1">'117884'!I50</f>
        <v>0</v>
      </c>
      <c r="F61" s="37">
        <f ca="1">'122889'!I50</f>
        <v>0</v>
      </c>
      <c r="G61" s="37">
        <f ca="1">'12779'!I50</f>
        <v>0</v>
      </c>
      <c r="H61" s="37">
        <f ca="1">'127894'!I50</f>
        <v>0</v>
      </c>
      <c r="I61" s="37">
        <f ca="1">'132899'!I50</f>
        <v>0</v>
      </c>
      <c r="J61" s="37">
        <f ca="1">'137904'!I50</f>
        <v>0</v>
      </c>
      <c r="K61" s="37">
        <f ca="1">'142909'!I50</f>
        <v>0</v>
      </c>
      <c r="L61" s="37">
        <f ca="1">'147914'!I50</f>
        <v>0</v>
      </c>
      <c r="M61" s="37">
        <f ca="1">'152919'!I50</f>
        <v>0</v>
      </c>
      <c r="N61" s="37">
        <f ca="1">'157924'!I50</f>
        <v>0</v>
      </c>
      <c r="O61" s="37">
        <f ca="1">'162929'!I50</f>
        <v>0</v>
      </c>
      <c r="P61" s="37">
        <f ca="1">'167934'!I50</f>
        <v>0</v>
      </c>
      <c r="Q61" s="37">
        <f ca="1">'172939'!I50</f>
        <v>0</v>
      </c>
      <c r="R61" s="37">
        <f ca="1">'17784'!I50</f>
        <v>0</v>
      </c>
      <c r="S61" s="37">
        <f ca="1">'177944'!I50</f>
        <v>0</v>
      </c>
      <c r="T61" s="37">
        <f ca="1">'182949'!I50</f>
        <v>0</v>
      </c>
      <c r="U61" s="37">
        <f ca="1">'187954'!I50</f>
        <v>0</v>
      </c>
      <c r="V61" s="37">
        <f ca="1">'192959'!I50</f>
        <v>0</v>
      </c>
      <c r="W61" s="37">
        <f ca="1">'197964'!I50</f>
        <v>0</v>
      </c>
      <c r="X61" s="37">
        <f ca="1">'202969'!I50</f>
        <v>0</v>
      </c>
      <c r="Y61" s="37">
        <f ca="1">'207974'!I50</f>
        <v>0</v>
      </c>
      <c r="Z61" s="37">
        <f ca="1">'212979'!I50</f>
        <v>0</v>
      </c>
      <c r="AA61" s="37">
        <f ca="1">'217984'!I50</f>
        <v>0</v>
      </c>
      <c r="AB61" s="37">
        <f ca="1">'222989'!I50</f>
        <v>0</v>
      </c>
      <c r="AC61" s="37">
        <f ca="1">'22789'!I50</f>
        <v>0</v>
      </c>
      <c r="AD61" s="37">
        <f ca="1">'227994'!I50</f>
        <v>0</v>
      </c>
      <c r="AE61" s="37">
        <f ca="1">'232999'!I50</f>
        <v>0</v>
      </c>
      <c r="AF61" s="37">
        <f ca="1">'238004'!I50</f>
        <v>0</v>
      </c>
      <c r="AG61" s="37">
        <f ca="1">'243009'!I50</f>
        <v>0</v>
      </c>
      <c r="AH61" s="37">
        <f ca="1">'248014'!I50</f>
        <v>0</v>
      </c>
      <c r="AI61" s="37">
        <f ca="1">'253019'!I50</f>
        <v>0</v>
      </c>
      <c r="AJ61" s="37">
        <f ca="1">'258024'!I50</f>
        <v>0</v>
      </c>
      <c r="AK61" s="37">
        <f ca="1">'263029'!I50</f>
        <v>0</v>
      </c>
      <c r="AL61" s="37">
        <f ca="1">'268034'!I50</f>
        <v>0</v>
      </c>
      <c r="AM61" s="37">
        <f ca="1">'273039'!I50</f>
        <v>0</v>
      </c>
      <c r="AN61" s="37">
        <f ca="1">'2769'!I50</f>
        <v>0</v>
      </c>
      <c r="AO61" s="37">
        <f ca="1">'27794'!I50</f>
        <v>0</v>
      </c>
      <c r="AP61" s="37">
        <f ca="1">'278044'!I50</f>
        <v>0</v>
      </c>
      <c r="AQ61" s="37">
        <f ca="1">'283049'!I50</f>
        <v>0</v>
      </c>
      <c r="AR61" s="37">
        <f ca="1">'288054'!I50</f>
        <v>0</v>
      </c>
      <c r="AS61" s="37">
        <f ca="1">'293059'!I50</f>
        <v>0</v>
      </c>
      <c r="AT61" s="37">
        <f ca="1">'298064'!I50</f>
        <v>0</v>
      </c>
      <c r="AU61" s="37">
        <f ca="1">'303069'!I50</f>
        <v>0</v>
      </c>
      <c r="AV61" s="37">
        <f ca="1">'308074'!I50</f>
        <v>0</v>
      </c>
      <c r="AW61" s="37">
        <f ca="1">'313079'!I50</f>
        <v>0</v>
      </c>
      <c r="AX61" s="37">
        <f ca="1">'318084'!I50</f>
        <v>0</v>
      </c>
      <c r="AY61" s="37">
        <f ca="1">'323089'!I50</f>
        <v>0</v>
      </c>
      <c r="AZ61" s="37">
        <f ca="1">'32799'!I50</f>
        <v>0</v>
      </c>
      <c r="BA61" s="37">
        <f ca="1">'328094'!I50</f>
        <v>0</v>
      </c>
      <c r="BB61" s="37">
        <f ca="1">'333099'!I50</f>
        <v>0</v>
      </c>
      <c r="BC61" s="37">
        <f ca="1">'338104'!I50</f>
        <v>0</v>
      </c>
      <c r="BD61" s="37">
        <f ca="1">'343109'!I50</f>
        <v>0</v>
      </c>
      <c r="BE61" s="37">
        <f ca="1">'37804'!I50</f>
        <v>0</v>
      </c>
      <c r="BF61" s="37">
        <f ca="1">'42809'!I50</f>
        <v>0</v>
      </c>
      <c r="BG61" s="37">
        <f ca="1">'47814'!I50</f>
        <v>0</v>
      </c>
      <c r="BH61" s="37">
        <f ca="1">'500'!I50</f>
        <v>0</v>
      </c>
      <c r="BI61" s="37">
        <f ca="1">'52819'!I50</f>
        <v>0</v>
      </c>
      <c r="BJ61" s="37">
        <f ca="1">'57824'!I50</f>
        <v>0</v>
      </c>
      <c r="BK61" s="37">
        <f ca="1">'62829'!I50</f>
        <v>0</v>
      </c>
      <c r="BL61" s="37">
        <f ca="1">'67834'!I50</f>
        <v>0</v>
      </c>
      <c r="BM61" s="37">
        <f ca="1">'72839'!I50</f>
        <v>0</v>
      </c>
      <c r="BN61" s="37">
        <f ca="1">'7774'!I50</f>
        <v>0</v>
      </c>
      <c r="BO61" s="37">
        <f ca="1">'77844'!I50</f>
        <v>0</v>
      </c>
      <c r="BP61" s="37">
        <f ca="1">'82849'!I50</f>
        <v>0</v>
      </c>
      <c r="BQ61" s="37">
        <f ca="1">'87854'!I50</f>
        <v>0</v>
      </c>
      <c r="BR61" s="37">
        <f ca="1">'92859'!I50</f>
        <v>0</v>
      </c>
      <c r="BS61" s="37">
        <f ca="1">'97864'!I50</f>
        <v>0</v>
      </c>
      <c r="BU61" s="37">
        <f ca="1">AVERAGE(B61:BS61)</f>
        <v>0</v>
      </c>
      <c r="BV61" s="37">
        <f ca="1">STDEV(B61:BS61)</f>
        <v>0</v>
      </c>
      <c r="BW61" s="37">
        <f ca="1">BV61/SQRT(70)</f>
        <v>0</v>
      </c>
      <c r="BY61" s="59"/>
    </row>
    <row r="62" spans="1:77" x14ac:dyDescent="0.25">
      <c r="A62" s="54" t="s">
        <v>58</v>
      </c>
      <c r="B62" s="37">
        <f ca="1">'102869'!I51</f>
        <v>0</v>
      </c>
      <c r="C62" s="37">
        <f ca="1">'107874'!I51</f>
        <v>0</v>
      </c>
      <c r="D62" s="37">
        <f ca="1">'112879'!I51</f>
        <v>0</v>
      </c>
      <c r="E62" s="37">
        <f ca="1">'117884'!I51</f>
        <v>0</v>
      </c>
      <c r="F62" s="37">
        <f ca="1">'122889'!I51</f>
        <v>0</v>
      </c>
      <c r="G62" s="37">
        <f ca="1">'12779'!I51</f>
        <v>0</v>
      </c>
      <c r="H62" s="37">
        <f ca="1">'127894'!I51</f>
        <v>0</v>
      </c>
      <c r="I62" s="37">
        <f ca="1">'132899'!I51</f>
        <v>0</v>
      </c>
      <c r="J62" s="37">
        <f ca="1">'137904'!I51</f>
        <v>0</v>
      </c>
      <c r="K62" s="37">
        <f ca="1">'142909'!I51</f>
        <v>0</v>
      </c>
      <c r="L62" s="37">
        <f ca="1">'147914'!I51</f>
        <v>0</v>
      </c>
      <c r="M62" s="37">
        <f ca="1">'152919'!I51</f>
        <v>0</v>
      </c>
      <c r="N62" s="37">
        <f ca="1">'157924'!I51</f>
        <v>0</v>
      </c>
      <c r="O62" s="37">
        <f ca="1">'162929'!I51</f>
        <v>0</v>
      </c>
      <c r="P62" s="37">
        <f ca="1">'167934'!I51</f>
        <v>0</v>
      </c>
      <c r="Q62" s="37">
        <f ca="1">'172939'!I51</f>
        <v>0</v>
      </c>
      <c r="R62" s="37">
        <f ca="1">'17784'!I51</f>
        <v>0</v>
      </c>
      <c r="S62" s="37">
        <f ca="1">'177944'!I51</f>
        <v>0</v>
      </c>
      <c r="T62" s="37">
        <f ca="1">'182949'!I51</f>
        <v>0</v>
      </c>
      <c r="U62" s="37">
        <f ca="1">'187954'!I51</f>
        <v>0</v>
      </c>
      <c r="V62" s="37">
        <f ca="1">'192959'!I51</f>
        <v>0</v>
      </c>
      <c r="W62" s="37">
        <f ca="1">'197964'!I51</f>
        <v>0</v>
      </c>
      <c r="X62" s="37">
        <f ca="1">'202969'!I51</f>
        <v>0</v>
      </c>
      <c r="Y62" s="37">
        <f ca="1">'207974'!I51</f>
        <v>0</v>
      </c>
      <c r="Z62" s="37">
        <f ca="1">'212979'!I51</f>
        <v>0</v>
      </c>
      <c r="AA62" s="37">
        <f ca="1">'217984'!I51</f>
        <v>0</v>
      </c>
      <c r="AB62" s="37">
        <f ca="1">'222989'!I51</f>
        <v>0</v>
      </c>
      <c r="AC62" s="37">
        <f ca="1">'22789'!I51</f>
        <v>0</v>
      </c>
      <c r="AD62" s="37">
        <f ca="1">'227994'!I51</f>
        <v>0</v>
      </c>
      <c r="AE62" s="37">
        <f ca="1">'232999'!I51</f>
        <v>0</v>
      </c>
      <c r="AF62" s="37">
        <f ca="1">'238004'!I51</f>
        <v>0</v>
      </c>
      <c r="AG62" s="37">
        <f ca="1">'243009'!I51</f>
        <v>0</v>
      </c>
      <c r="AH62" s="37">
        <f ca="1">'248014'!I51</f>
        <v>0</v>
      </c>
      <c r="AI62" s="37">
        <f ca="1">'253019'!I51</f>
        <v>0</v>
      </c>
      <c r="AJ62" s="37">
        <f ca="1">'258024'!I51</f>
        <v>0</v>
      </c>
      <c r="AK62" s="37">
        <f ca="1">'263029'!I51</f>
        <v>0</v>
      </c>
      <c r="AL62" s="37">
        <f ca="1">'268034'!I51</f>
        <v>0</v>
      </c>
      <c r="AM62" s="37">
        <f ca="1">'273039'!I51</f>
        <v>0</v>
      </c>
      <c r="AN62" s="37">
        <f ca="1">'2769'!I51</f>
        <v>0</v>
      </c>
      <c r="AO62" s="37">
        <f ca="1">'27794'!I51</f>
        <v>0</v>
      </c>
      <c r="AP62" s="37">
        <f ca="1">'278044'!I51</f>
        <v>0</v>
      </c>
      <c r="AQ62" s="37">
        <f ca="1">'283049'!I51</f>
        <v>0</v>
      </c>
      <c r="AR62" s="37">
        <f ca="1">'288054'!I51</f>
        <v>0</v>
      </c>
      <c r="AS62" s="37">
        <f ca="1">'293059'!I51</f>
        <v>0</v>
      </c>
      <c r="AT62" s="37">
        <f ca="1">'298064'!I51</f>
        <v>0</v>
      </c>
      <c r="AU62" s="37">
        <f ca="1">'303069'!I51</f>
        <v>0</v>
      </c>
      <c r="AV62" s="37">
        <f ca="1">'308074'!I51</f>
        <v>0</v>
      </c>
      <c r="AW62" s="37">
        <f ca="1">'313079'!I51</f>
        <v>0</v>
      </c>
      <c r="AX62" s="37">
        <f ca="1">'318084'!I51</f>
        <v>0</v>
      </c>
      <c r="AY62" s="37">
        <f ca="1">'323089'!I51</f>
        <v>0</v>
      </c>
      <c r="AZ62" s="37">
        <f ca="1">'32799'!I51</f>
        <v>0</v>
      </c>
      <c r="BA62" s="37">
        <f ca="1">'328094'!I51</f>
        <v>0</v>
      </c>
      <c r="BB62" s="37">
        <f ca="1">'333099'!I51</f>
        <v>0</v>
      </c>
      <c r="BC62" s="37">
        <f ca="1">'338104'!I51</f>
        <v>0</v>
      </c>
      <c r="BD62" s="37">
        <f ca="1">'343109'!I51</f>
        <v>0</v>
      </c>
      <c r="BE62" s="37">
        <f ca="1">'37804'!I51</f>
        <v>0</v>
      </c>
      <c r="BF62" s="37">
        <f ca="1">'42809'!I51</f>
        <v>0</v>
      </c>
      <c r="BG62" s="37">
        <f ca="1">'47814'!I51</f>
        <v>0</v>
      </c>
      <c r="BH62" s="37">
        <f ca="1">'500'!I51</f>
        <v>0</v>
      </c>
      <c r="BI62" s="37">
        <f ca="1">'52819'!I51</f>
        <v>0</v>
      </c>
      <c r="BJ62" s="37">
        <f ca="1">'57824'!I51</f>
        <v>0</v>
      </c>
      <c r="BK62" s="37">
        <f ca="1">'62829'!I51</f>
        <v>0</v>
      </c>
      <c r="BL62" s="37">
        <f ca="1">'67834'!I51</f>
        <v>0</v>
      </c>
      <c r="BM62" s="37">
        <f ca="1">'72839'!I51</f>
        <v>0</v>
      </c>
      <c r="BN62" s="37">
        <f ca="1">'7774'!I51</f>
        <v>0</v>
      </c>
      <c r="BO62" s="37">
        <f ca="1">'77844'!I51</f>
        <v>0</v>
      </c>
      <c r="BP62" s="37">
        <f ca="1">'82849'!I51</f>
        <v>0</v>
      </c>
      <c r="BQ62" s="37">
        <f ca="1">'87854'!I51</f>
        <v>0</v>
      </c>
      <c r="BR62" s="37">
        <f ca="1">'92859'!I51</f>
        <v>0</v>
      </c>
      <c r="BS62" s="37">
        <f ca="1">'97864'!I51</f>
        <v>0</v>
      </c>
      <c r="BU62" s="37">
        <f ca="1">AVERAGE(B62:BS62)</f>
        <v>0</v>
      </c>
      <c r="BV62" s="37">
        <f ca="1">STDEV(B62:BS62)</f>
        <v>0</v>
      </c>
      <c r="BW62" s="37">
        <f ca="1">BV62/SQRT(70)</f>
        <v>0</v>
      </c>
      <c r="BY62" s="59"/>
    </row>
    <row r="63" spans="1:77" x14ac:dyDescent="0.25">
      <c r="A63" s="54" t="s">
        <v>59</v>
      </c>
      <c r="B63" s="37">
        <f ca="1">'102869'!I52</f>
        <v>0</v>
      </c>
      <c r="C63" s="37">
        <f ca="1">'107874'!I52</f>
        <v>0</v>
      </c>
      <c r="D63" s="37">
        <f ca="1">'112879'!I52</f>
        <v>0</v>
      </c>
      <c r="E63" s="37">
        <f ca="1">'117884'!I52</f>
        <v>0</v>
      </c>
      <c r="F63" s="37">
        <f ca="1">'122889'!I52</f>
        <v>0</v>
      </c>
      <c r="G63" s="37">
        <f ca="1">'12779'!I52</f>
        <v>0</v>
      </c>
      <c r="H63" s="37">
        <f ca="1">'127894'!I52</f>
        <v>0</v>
      </c>
      <c r="I63" s="37">
        <f ca="1">'132899'!I52</f>
        <v>0</v>
      </c>
      <c r="J63" s="37">
        <f ca="1">'137904'!I52</f>
        <v>0</v>
      </c>
      <c r="K63" s="37">
        <f ca="1">'142909'!I52</f>
        <v>0</v>
      </c>
      <c r="L63" s="37">
        <f ca="1">'147914'!I52</f>
        <v>0</v>
      </c>
      <c r="M63" s="37">
        <f ca="1">'152919'!I52</f>
        <v>0</v>
      </c>
      <c r="N63" s="37">
        <f ca="1">'157924'!I52</f>
        <v>0</v>
      </c>
      <c r="O63" s="37">
        <f ca="1">'162929'!I52</f>
        <v>0</v>
      </c>
      <c r="P63" s="37">
        <f ca="1">'167934'!I52</f>
        <v>0</v>
      </c>
      <c r="Q63" s="37">
        <f ca="1">'172939'!I52</f>
        <v>0</v>
      </c>
      <c r="R63" s="37">
        <f ca="1">'17784'!I52</f>
        <v>0</v>
      </c>
      <c r="S63" s="37">
        <f ca="1">'177944'!I52</f>
        <v>0</v>
      </c>
      <c r="T63" s="37">
        <f ca="1">'182949'!I52</f>
        <v>0</v>
      </c>
      <c r="U63" s="37">
        <f ca="1">'187954'!I52</f>
        <v>0</v>
      </c>
      <c r="V63" s="37">
        <f ca="1">'192959'!I52</f>
        <v>0</v>
      </c>
      <c r="W63" s="37">
        <f ca="1">'197964'!I52</f>
        <v>0</v>
      </c>
      <c r="X63" s="37">
        <f ca="1">'202969'!I52</f>
        <v>0</v>
      </c>
      <c r="Y63" s="37">
        <f ca="1">'207974'!I52</f>
        <v>0</v>
      </c>
      <c r="Z63" s="37">
        <f ca="1">'212979'!I52</f>
        <v>0</v>
      </c>
      <c r="AA63" s="37">
        <f ca="1">'217984'!I52</f>
        <v>0</v>
      </c>
      <c r="AB63" s="37">
        <f ca="1">'222989'!I52</f>
        <v>0</v>
      </c>
      <c r="AC63" s="37">
        <f ca="1">'22789'!I52</f>
        <v>0</v>
      </c>
      <c r="AD63" s="37">
        <f ca="1">'227994'!I52</f>
        <v>0</v>
      </c>
      <c r="AE63" s="37">
        <f ca="1">'232999'!I52</f>
        <v>0</v>
      </c>
      <c r="AF63" s="37">
        <f ca="1">'238004'!I52</f>
        <v>0</v>
      </c>
      <c r="AG63" s="37">
        <f ca="1">'243009'!I52</f>
        <v>0</v>
      </c>
      <c r="AH63" s="37">
        <f ca="1">'248014'!I52</f>
        <v>0</v>
      </c>
      <c r="AI63" s="37">
        <f ca="1">'253019'!I52</f>
        <v>0</v>
      </c>
      <c r="AJ63" s="37">
        <f ca="1">'258024'!I52</f>
        <v>0</v>
      </c>
      <c r="AK63" s="37">
        <f ca="1">'263029'!I52</f>
        <v>0</v>
      </c>
      <c r="AL63" s="37">
        <f ca="1">'268034'!I52</f>
        <v>0</v>
      </c>
      <c r="AM63" s="37">
        <f ca="1">'273039'!I52</f>
        <v>0</v>
      </c>
      <c r="AN63" s="37">
        <f ca="1">'2769'!I52</f>
        <v>0</v>
      </c>
      <c r="AO63" s="37">
        <f ca="1">'27794'!I52</f>
        <v>0</v>
      </c>
      <c r="AP63" s="37">
        <f ca="1">'278044'!I52</f>
        <v>0</v>
      </c>
      <c r="AQ63" s="37">
        <f ca="1">'283049'!I52</f>
        <v>0</v>
      </c>
      <c r="AR63" s="37">
        <f ca="1">'288054'!I52</f>
        <v>0</v>
      </c>
      <c r="AS63" s="37">
        <f ca="1">'293059'!I52</f>
        <v>0</v>
      </c>
      <c r="AT63" s="37">
        <f ca="1">'298064'!I52</f>
        <v>0</v>
      </c>
      <c r="AU63" s="37">
        <f ca="1">'303069'!I52</f>
        <v>0</v>
      </c>
      <c r="AV63" s="37">
        <f ca="1">'308074'!I52</f>
        <v>0</v>
      </c>
      <c r="AW63" s="37">
        <f ca="1">'313079'!I52</f>
        <v>0</v>
      </c>
      <c r="AX63" s="37">
        <f ca="1">'318084'!I52</f>
        <v>0</v>
      </c>
      <c r="AY63" s="37">
        <f ca="1">'323089'!I52</f>
        <v>0</v>
      </c>
      <c r="AZ63" s="37">
        <f ca="1">'32799'!I52</f>
        <v>0</v>
      </c>
      <c r="BA63" s="37">
        <f ca="1">'328094'!I52</f>
        <v>0</v>
      </c>
      <c r="BB63" s="37">
        <f ca="1">'333099'!I52</f>
        <v>0</v>
      </c>
      <c r="BC63" s="37">
        <f ca="1">'338104'!I52</f>
        <v>0</v>
      </c>
      <c r="BD63" s="37">
        <f ca="1">'343109'!I52</f>
        <v>0</v>
      </c>
      <c r="BE63" s="37">
        <f ca="1">'37804'!I52</f>
        <v>0</v>
      </c>
      <c r="BF63" s="37">
        <f ca="1">'42809'!I52</f>
        <v>0</v>
      </c>
      <c r="BG63" s="37">
        <f ca="1">'47814'!I52</f>
        <v>0</v>
      </c>
      <c r="BH63" s="37">
        <f ca="1">'500'!I52</f>
        <v>0</v>
      </c>
      <c r="BI63" s="37">
        <f ca="1">'52819'!I52</f>
        <v>0</v>
      </c>
      <c r="BJ63" s="37">
        <f ca="1">'57824'!I52</f>
        <v>0</v>
      </c>
      <c r="BK63" s="37">
        <f ca="1">'62829'!I52</f>
        <v>0</v>
      </c>
      <c r="BL63" s="37">
        <f ca="1">'67834'!I52</f>
        <v>0</v>
      </c>
      <c r="BM63" s="37">
        <f ca="1">'72839'!I52</f>
        <v>0</v>
      </c>
      <c r="BN63" s="37">
        <f ca="1">'7774'!I52</f>
        <v>0</v>
      </c>
      <c r="BO63" s="37">
        <f ca="1">'77844'!I52</f>
        <v>0</v>
      </c>
      <c r="BP63" s="37">
        <f ca="1">'82849'!I52</f>
        <v>0</v>
      </c>
      <c r="BQ63" s="37">
        <f ca="1">'87854'!I52</f>
        <v>0</v>
      </c>
      <c r="BR63" s="37">
        <f ca="1">'92859'!I52</f>
        <v>0</v>
      </c>
      <c r="BS63" s="37">
        <f ca="1">'97864'!I52</f>
        <v>0</v>
      </c>
      <c r="BU63" s="37">
        <f ca="1">AVERAGE(B63:BS63)</f>
        <v>0</v>
      </c>
      <c r="BV63" s="37">
        <f ca="1">STDEV(B63:BS63)</f>
        <v>0</v>
      </c>
      <c r="BW63" s="37">
        <f ca="1">BV63/SQRT(70)</f>
        <v>0</v>
      </c>
      <c r="BY63" s="59"/>
    </row>
    <row r="64" spans="1:77" x14ac:dyDescent="0.25">
      <c r="A64" s="54" t="s">
        <v>60</v>
      </c>
      <c r="B64" s="37">
        <f ca="1">'102869'!I53</f>
        <v>0</v>
      </c>
      <c r="C64" s="37">
        <f ca="1">'107874'!I53</f>
        <v>0</v>
      </c>
      <c r="D64" s="37">
        <f ca="1">'112879'!I53</f>
        <v>0</v>
      </c>
      <c r="E64" s="37">
        <f ca="1">'117884'!I53</f>
        <v>0</v>
      </c>
      <c r="F64" s="37">
        <f ca="1">'122889'!I53</f>
        <v>0</v>
      </c>
      <c r="G64" s="37">
        <f ca="1">'12779'!I53</f>
        <v>0</v>
      </c>
      <c r="H64" s="37">
        <f ca="1">'127894'!I53</f>
        <v>0</v>
      </c>
      <c r="I64" s="37">
        <f ca="1">'132899'!I53</f>
        <v>0</v>
      </c>
      <c r="J64" s="37">
        <f ca="1">'137904'!I53</f>
        <v>0</v>
      </c>
      <c r="K64" s="37">
        <f ca="1">'142909'!I53</f>
        <v>0</v>
      </c>
      <c r="L64" s="37">
        <f ca="1">'147914'!I53</f>
        <v>0</v>
      </c>
      <c r="M64" s="37">
        <f ca="1">'152919'!I53</f>
        <v>0</v>
      </c>
      <c r="N64" s="37">
        <f ca="1">'157924'!I53</f>
        <v>0</v>
      </c>
      <c r="O64" s="37">
        <f ca="1">'162929'!I53</f>
        <v>0</v>
      </c>
      <c r="P64" s="37">
        <f ca="1">'167934'!I53</f>
        <v>0</v>
      </c>
      <c r="Q64" s="37">
        <f ca="1">'172939'!I53</f>
        <v>0</v>
      </c>
      <c r="R64" s="37">
        <f ca="1">'17784'!I53</f>
        <v>0</v>
      </c>
      <c r="S64" s="37">
        <f ca="1">'177944'!I53</f>
        <v>0</v>
      </c>
      <c r="T64" s="37">
        <f ca="1">'182949'!I53</f>
        <v>0</v>
      </c>
      <c r="U64" s="37">
        <f ca="1">'187954'!I53</f>
        <v>0</v>
      </c>
      <c r="V64" s="37">
        <f ca="1">'192959'!I53</f>
        <v>0</v>
      </c>
      <c r="W64" s="37">
        <f ca="1">'197964'!I53</f>
        <v>0</v>
      </c>
      <c r="X64" s="37">
        <f ca="1">'202969'!I53</f>
        <v>0</v>
      </c>
      <c r="Y64" s="37">
        <f ca="1">'207974'!I53</f>
        <v>0</v>
      </c>
      <c r="Z64" s="37">
        <f ca="1">'212979'!I53</f>
        <v>0</v>
      </c>
      <c r="AA64" s="37">
        <f ca="1">'217984'!I53</f>
        <v>0</v>
      </c>
      <c r="AB64" s="37">
        <f ca="1">'222989'!I53</f>
        <v>0</v>
      </c>
      <c r="AC64" s="37">
        <f ca="1">'22789'!I53</f>
        <v>0</v>
      </c>
      <c r="AD64" s="37">
        <f ca="1">'227994'!I53</f>
        <v>0</v>
      </c>
      <c r="AE64" s="37">
        <f ca="1">'232999'!I53</f>
        <v>0</v>
      </c>
      <c r="AF64" s="37">
        <f ca="1">'238004'!I53</f>
        <v>0</v>
      </c>
      <c r="AG64" s="37">
        <f ca="1">'243009'!I53</f>
        <v>0</v>
      </c>
      <c r="AH64" s="37">
        <f ca="1">'248014'!I53</f>
        <v>0</v>
      </c>
      <c r="AI64" s="37">
        <f ca="1">'253019'!I53</f>
        <v>0</v>
      </c>
      <c r="AJ64" s="37">
        <f ca="1">'258024'!I53</f>
        <v>0</v>
      </c>
      <c r="AK64" s="37">
        <f ca="1">'263029'!I53</f>
        <v>0</v>
      </c>
      <c r="AL64" s="37">
        <f ca="1">'268034'!I53</f>
        <v>0</v>
      </c>
      <c r="AM64" s="37">
        <f ca="1">'273039'!I53</f>
        <v>0</v>
      </c>
      <c r="AN64" s="37">
        <f ca="1">'2769'!I53</f>
        <v>0</v>
      </c>
      <c r="AO64" s="37">
        <f ca="1">'27794'!I53</f>
        <v>0</v>
      </c>
      <c r="AP64" s="37">
        <f ca="1">'278044'!I53</f>
        <v>0</v>
      </c>
      <c r="AQ64" s="37">
        <f ca="1">'283049'!I53</f>
        <v>0</v>
      </c>
      <c r="AR64" s="37">
        <f ca="1">'288054'!I53</f>
        <v>0</v>
      </c>
      <c r="AS64" s="37">
        <f ca="1">'293059'!I53</f>
        <v>0</v>
      </c>
      <c r="AT64" s="37">
        <f ca="1">'298064'!I53</f>
        <v>0</v>
      </c>
      <c r="AU64" s="37">
        <f ca="1">'303069'!I53</f>
        <v>0</v>
      </c>
      <c r="AV64" s="37">
        <f ca="1">'308074'!I53</f>
        <v>0</v>
      </c>
      <c r="AW64" s="37">
        <f ca="1">'313079'!I53</f>
        <v>0</v>
      </c>
      <c r="AX64" s="37">
        <f ca="1">'318084'!I53</f>
        <v>0</v>
      </c>
      <c r="AY64" s="37">
        <f ca="1">'323089'!I53</f>
        <v>0</v>
      </c>
      <c r="AZ64" s="37">
        <f ca="1">'32799'!I53</f>
        <v>0</v>
      </c>
      <c r="BA64" s="37">
        <f ca="1">'328094'!I53</f>
        <v>0</v>
      </c>
      <c r="BB64" s="37">
        <f ca="1">'333099'!I53</f>
        <v>0</v>
      </c>
      <c r="BC64" s="37">
        <f ca="1">'338104'!I53</f>
        <v>0</v>
      </c>
      <c r="BD64" s="37">
        <f ca="1">'343109'!I53</f>
        <v>0</v>
      </c>
      <c r="BE64" s="37">
        <f ca="1">'37804'!I53</f>
        <v>0</v>
      </c>
      <c r="BF64" s="37">
        <f ca="1">'42809'!I53</f>
        <v>0</v>
      </c>
      <c r="BG64" s="37">
        <f ca="1">'47814'!I53</f>
        <v>0</v>
      </c>
      <c r="BH64" s="37">
        <f ca="1">'500'!I53</f>
        <v>0</v>
      </c>
      <c r="BI64" s="37">
        <f ca="1">'52819'!I53</f>
        <v>0</v>
      </c>
      <c r="BJ64" s="37">
        <f ca="1">'57824'!I53</f>
        <v>0</v>
      </c>
      <c r="BK64" s="37">
        <f ca="1">'62829'!I53</f>
        <v>0</v>
      </c>
      <c r="BL64" s="37">
        <f ca="1">'67834'!I53</f>
        <v>0</v>
      </c>
      <c r="BM64" s="37">
        <f ca="1">'72839'!I53</f>
        <v>0</v>
      </c>
      <c r="BN64" s="37">
        <f ca="1">'7774'!I53</f>
        <v>0</v>
      </c>
      <c r="BO64" s="37">
        <f ca="1">'77844'!I53</f>
        <v>0</v>
      </c>
      <c r="BP64" s="37">
        <f ca="1">'82849'!I53</f>
        <v>0</v>
      </c>
      <c r="BQ64" s="37">
        <f ca="1">'87854'!I53</f>
        <v>0</v>
      </c>
      <c r="BR64" s="37">
        <f ca="1">'92859'!I53</f>
        <v>0</v>
      </c>
      <c r="BS64" s="37">
        <f ca="1">'97864'!I53</f>
        <v>0</v>
      </c>
      <c r="BU64" s="37">
        <f ca="1">AVERAGE(B64:BS64)</f>
        <v>0</v>
      </c>
      <c r="BV64" s="37">
        <f ca="1">STDEV(B64:BS64)</f>
        <v>0</v>
      </c>
      <c r="BW64" s="37">
        <f ca="1">BV64/SQRT(70)</f>
        <v>0</v>
      </c>
      <c r="BY64" s="59"/>
    </row>
    <row r="65" spans="1:77" x14ac:dyDescent="0.25">
      <c r="A65" s="54" t="s">
        <v>61</v>
      </c>
      <c r="B65" s="37">
        <f ca="1">'102869'!I54</f>
        <v>0</v>
      </c>
      <c r="C65" s="37">
        <f ca="1">'107874'!I54</f>
        <v>0</v>
      </c>
      <c r="D65" s="37">
        <f ca="1">'112879'!I54</f>
        <v>0</v>
      </c>
      <c r="E65" s="37">
        <f ca="1">'117884'!I54</f>
        <v>0</v>
      </c>
      <c r="F65" s="37">
        <f ca="1">'122889'!I54</f>
        <v>0</v>
      </c>
      <c r="G65" s="37">
        <f ca="1">'12779'!I54</f>
        <v>0</v>
      </c>
      <c r="H65" s="37">
        <f ca="1">'127894'!I54</f>
        <v>0</v>
      </c>
      <c r="I65" s="37">
        <f ca="1">'132899'!I54</f>
        <v>0</v>
      </c>
      <c r="J65" s="37">
        <f ca="1">'137904'!I54</f>
        <v>0</v>
      </c>
      <c r="K65" s="37">
        <f ca="1">'142909'!I54</f>
        <v>0</v>
      </c>
      <c r="L65" s="37">
        <f ca="1">'147914'!I54</f>
        <v>0</v>
      </c>
      <c r="M65" s="37">
        <f ca="1">'152919'!I54</f>
        <v>0</v>
      </c>
      <c r="N65" s="37">
        <f ca="1">'157924'!I54</f>
        <v>0</v>
      </c>
      <c r="O65" s="37">
        <f ca="1">'162929'!I54</f>
        <v>0</v>
      </c>
      <c r="P65" s="37">
        <f ca="1">'167934'!I54</f>
        <v>0</v>
      </c>
      <c r="Q65" s="37">
        <f ca="1">'172939'!I54</f>
        <v>0</v>
      </c>
      <c r="R65" s="37">
        <f ca="1">'17784'!I54</f>
        <v>0</v>
      </c>
      <c r="S65" s="37">
        <f ca="1">'177944'!I54</f>
        <v>0</v>
      </c>
      <c r="T65" s="37">
        <f ca="1">'182949'!I54</f>
        <v>0</v>
      </c>
      <c r="U65" s="37">
        <f ca="1">'187954'!I54</f>
        <v>0</v>
      </c>
      <c r="V65" s="37">
        <f ca="1">'192959'!I54</f>
        <v>0</v>
      </c>
      <c r="W65" s="37">
        <f ca="1">'197964'!I54</f>
        <v>0</v>
      </c>
      <c r="X65" s="37">
        <f ca="1">'202969'!I54</f>
        <v>0</v>
      </c>
      <c r="Y65" s="37">
        <f ca="1">'207974'!I54</f>
        <v>0</v>
      </c>
      <c r="Z65" s="37">
        <f ca="1">'212979'!I54</f>
        <v>0</v>
      </c>
      <c r="AA65" s="37">
        <f ca="1">'217984'!I54</f>
        <v>0</v>
      </c>
      <c r="AB65" s="37">
        <f ca="1">'222989'!I54</f>
        <v>0</v>
      </c>
      <c r="AC65" s="37">
        <f ca="1">'22789'!I54</f>
        <v>0</v>
      </c>
      <c r="AD65" s="37">
        <f ca="1">'227994'!I54</f>
        <v>0</v>
      </c>
      <c r="AE65" s="37">
        <f ca="1">'232999'!I54</f>
        <v>0</v>
      </c>
      <c r="AF65" s="37">
        <f ca="1">'238004'!I54</f>
        <v>0</v>
      </c>
      <c r="AG65" s="37">
        <f ca="1">'243009'!I54</f>
        <v>0</v>
      </c>
      <c r="AH65" s="37">
        <f ca="1">'248014'!I54</f>
        <v>0</v>
      </c>
      <c r="AI65" s="37">
        <f ca="1">'253019'!I54</f>
        <v>0</v>
      </c>
      <c r="AJ65" s="37">
        <f ca="1">'258024'!I54</f>
        <v>0</v>
      </c>
      <c r="AK65" s="37">
        <f ca="1">'263029'!I54</f>
        <v>0</v>
      </c>
      <c r="AL65" s="37">
        <f ca="1">'268034'!I54</f>
        <v>0</v>
      </c>
      <c r="AM65" s="37">
        <f ca="1">'273039'!I54</f>
        <v>0</v>
      </c>
      <c r="AN65" s="37">
        <f ca="1">'2769'!I54</f>
        <v>0</v>
      </c>
      <c r="AO65" s="37">
        <f ca="1">'27794'!I54</f>
        <v>0</v>
      </c>
      <c r="AP65" s="37">
        <f ca="1">'278044'!I54</f>
        <v>0</v>
      </c>
      <c r="AQ65" s="37">
        <f ca="1">'283049'!I54</f>
        <v>0</v>
      </c>
      <c r="AR65" s="37">
        <f ca="1">'288054'!I54</f>
        <v>0</v>
      </c>
      <c r="AS65" s="37">
        <f ca="1">'293059'!I54</f>
        <v>0</v>
      </c>
      <c r="AT65" s="37">
        <f ca="1">'298064'!I54</f>
        <v>0</v>
      </c>
      <c r="AU65" s="37">
        <f ca="1">'303069'!I54</f>
        <v>0</v>
      </c>
      <c r="AV65" s="37">
        <f ca="1">'308074'!I54</f>
        <v>0</v>
      </c>
      <c r="AW65" s="37">
        <f ca="1">'313079'!I54</f>
        <v>0</v>
      </c>
      <c r="AX65" s="37">
        <f ca="1">'318084'!I54</f>
        <v>0</v>
      </c>
      <c r="AY65" s="37">
        <f ca="1">'323089'!I54</f>
        <v>0</v>
      </c>
      <c r="AZ65" s="37">
        <f ca="1">'32799'!I54</f>
        <v>0</v>
      </c>
      <c r="BA65" s="37">
        <f ca="1">'328094'!I54</f>
        <v>0</v>
      </c>
      <c r="BB65" s="37">
        <f ca="1">'333099'!I54</f>
        <v>0</v>
      </c>
      <c r="BC65" s="37">
        <f ca="1">'338104'!I54</f>
        <v>0</v>
      </c>
      <c r="BD65" s="37">
        <f ca="1">'343109'!I54</f>
        <v>0</v>
      </c>
      <c r="BE65" s="37">
        <f ca="1">'37804'!I54</f>
        <v>0</v>
      </c>
      <c r="BF65" s="37">
        <f ca="1">'42809'!I54</f>
        <v>0</v>
      </c>
      <c r="BG65" s="37">
        <f ca="1">'47814'!I54</f>
        <v>0</v>
      </c>
      <c r="BH65" s="37">
        <f ca="1">'500'!I54</f>
        <v>0</v>
      </c>
      <c r="BI65" s="37">
        <f ca="1">'52819'!I54</f>
        <v>0</v>
      </c>
      <c r="BJ65" s="37">
        <f ca="1">'57824'!I54</f>
        <v>0</v>
      </c>
      <c r="BK65" s="37">
        <f ca="1">'62829'!I54</f>
        <v>0</v>
      </c>
      <c r="BL65" s="37">
        <f ca="1">'67834'!I54</f>
        <v>0</v>
      </c>
      <c r="BM65" s="37">
        <f ca="1">'72839'!I54</f>
        <v>0</v>
      </c>
      <c r="BN65" s="37">
        <f ca="1">'7774'!I54</f>
        <v>0</v>
      </c>
      <c r="BO65" s="37">
        <f ca="1">'77844'!I54</f>
        <v>0</v>
      </c>
      <c r="BP65" s="37">
        <f ca="1">'82849'!I54</f>
        <v>0</v>
      </c>
      <c r="BQ65" s="37">
        <f ca="1">'87854'!I54</f>
        <v>0</v>
      </c>
      <c r="BR65" s="37">
        <f ca="1">'92859'!I54</f>
        <v>0</v>
      </c>
      <c r="BS65" s="37">
        <f ca="1">'97864'!I54</f>
        <v>0</v>
      </c>
      <c r="BU65" s="37">
        <f ca="1">AVERAGE(B65:BS65)</f>
        <v>0</v>
      </c>
      <c r="BV65" s="37">
        <f ca="1">STDEV(B65:BS65)</f>
        <v>0</v>
      </c>
      <c r="BW65" s="37">
        <f ca="1">BV65/SQRT(70)</f>
        <v>0</v>
      </c>
      <c r="BY65" s="59"/>
    </row>
    <row r="66" spans="1:77" x14ac:dyDescent="0.25">
      <c r="A66" s="54" t="s">
        <v>62</v>
      </c>
      <c r="B66" s="37">
        <f ca="1">'102869'!I55</f>
        <v>0</v>
      </c>
      <c r="C66" s="37">
        <f ca="1">'107874'!I55</f>
        <v>0</v>
      </c>
      <c r="D66" s="37">
        <f ca="1">'112879'!I55</f>
        <v>0</v>
      </c>
      <c r="E66" s="37">
        <f ca="1">'117884'!I55</f>
        <v>0</v>
      </c>
      <c r="F66" s="37">
        <f ca="1">'122889'!I55</f>
        <v>0</v>
      </c>
      <c r="G66" s="37">
        <f ca="1">'12779'!I55</f>
        <v>0</v>
      </c>
      <c r="H66" s="37">
        <f ca="1">'127894'!I55</f>
        <v>0</v>
      </c>
      <c r="I66" s="37">
        <f ca="1">'132899'!I55</f>
        <v>0</v>
      </c>
      <c r="J66" s="37">
        <f ca="1">'137904'!I55</f>
        <v>0</v>
      </c>
      <c r="K66" s="37">
        <f ca="1">'142909'!I55</f>
        <v>0</v>
      </c>
      <c r="L66" s="37">
        <f ca="1">'147914'!I55</f>
        <v>0</v>
      </c>
      <c r="M66" s="37">
        <f ca="1">'152919'!I55</f>
        <v>0</v>
      </c>
      <c r="N66" s="37">
        <f ca="1">'157924'!I55</f>
        <v>0</v>
      </c>
      <c r="O66" s="37">
        <f ca="1">'162929'!I55</f>
        <v>0</v>
      </c>
      <c r="P66" s="37">
        <f ca="1">'167934'!I55</f>
        <v>0</v>
      </c>
      <c r="Q66" s="37">
        <f ca="1">'172939'!I55</f>
        <v>0</v>
      </c>
      <c r="R66" s="37">
        <f ca="1">'17784'!I55</f>
        <v>0</v>
      </c>
      <c r="S66" s="37">
        <f ca="1">'177944'!I55</f>
        <v>0</v>
      </c>
      <c r="T66" s="37">
        <f ca="1">'182949'!I55</f>
        <v>0</v>
      </c>
      <c r="U66" s="37">
        <f ca="1">'187954'!I55</f>
        <v>0</v>
      </c>
      <c r="V66" s="37">
        <f ca="1">'192959'!I55</f>
        <v>0</v>
      </c>
      <c r="W66" s="37">
        <f ca="1">'197964'!I55</f>
        <v>0</v>
      </c>
      <c r="X66" s="37">
        <f ca="1">'202969'!I55</f>
        <v>0</v>
      </c>
      <c r="Y66" s="37">
        <f ca="1">'207974'!I55</f>
        <v>0</v>
      </c>
      <c r="Z66" s="37">
        <f ca="1">'212979'!I55</f>
        <v>0</v>
      </c>
      <c r="AA66" s="37">
        <f ca="1">'217984'!I55</f>
        <v>0</v>
      </c>
      <c r="AB66" s="37">
        <f ca="1">'222989'!I55</f>
        <v>0</v>
      </c>
      <c r="AC66" s="37">
        <f ca="1">'22789'!I55</f>
        <v>0</v>
      </c>
      <c r="AD66" s="37">
        <f ca="1">'227994'!I55</f>
        <v>0</v>
      </c>
      <c r="AE66" s="37">
        <f ca="1">'232999'!I55</f>
        <v>0</v>
      </c>
      <c r="AF66" s="37">
        <f ca="1">'238004'!I55</f>
        <v>0</v>
      </c>
      <c r="AG66" s="37">
        <f ca="1">'243009'!I55</f>
        <v>0</v>
      </c>
      <c r="AH66" s="37">
        <f ca="1">'248014'!I55</f>
        <v>0</v>
      </c>
      <c r="AI66" s="37">
        <f ca="1">'253019'!I55</f>
        <v>0</v>
      </c>
      <c r="AJ66" s="37">
        <f ca="1">'258024'!I55</f>
        <v>0</v>
      </c>
      <c r="AK66" s="37">
        <f ca="1">'263029'!I55</f>
        <v>0</v>
      </c>
      <c r="AL66" s="37">
        <f ca="1">'268034'!I55</f>
        <v>0</v>
      </c>
      <c r="AM66" s="37">
        <f ca="1">'273039'!I55</f>
        <v>0</v>
      </c>
      <c r="AN66" s="37">
        <f ca="1">'2769'!I55</f>
        <v>0</v>
      </c>
      <c r="AO66" s="37">
        <f ca="1">'27794'!I55</f>
        <v>0</v>
      </c>
      <c r="AP66" s="37">
        <f ca="1">'278044'!I55</f>
        <v>0</v>
      </c>
      <c r="AQ66" s="37">
        <f ca="1">'283049'!I55</f>
        <v>0</v>
      </c>
      <c r="AR66" s="37">
        <f ca="1">'288054'!I55</f>
        <v>0</v>
      </c>
      <c r="AS66" s="37">
        <f ca="1">'293059'!I55</f>
        <v>0</v>
      </c>
      <c r="AT66" s="37">
        <f ca="1">'298064'!I55</f>
        <v>0</v>
      </c>
      <c r="AU66" s="37">
        <f ca="1">'303069'!I55</f>
        <v>0</v>
      </c>
      <c r="AV66" s="37">
        <f ca="1">'308074'!I55</f>
        <v>0</v>
      </c>
      <c r="AW66" s="37">
        <f ca="1">'313079'!I55</f>
        <v>0</v>
      </c>
      <c r="AX66" s="37">
        <f ca="1">'318084'!I55</f>
        <v>0</v>
      </c>
      <c r="AY66" s="37">
        <f ca="1">'323089'!I55</f>
        <v>0</v>
      </c>
      <c r="AZ66" s="37">
        <f ca="1">'32799'!I55</f>
        <v>0</v>
      </c>
      <c r="BA66" s="37">
        <f ca="1">'328094'!I55</f>
        <v>0</v>
      </c>
      <c r="BB66" s="37">
        <f ca="1">'333099'!I55</f>
        <v>0</v>
      </c>
      <c r="BC66" s="37">
        <f ca="1">'338104'!I55</f>
        <v>0</v>
      </c>
      <c r="BD66" s="37">
        <f ca="1">'343109'!I55</f>
        <v>0</v>
      </c>
      <c r="BE66" s="37">
        <f ca="1">'37804'!I55</f>
        <v>0</v>
      </c>
      <c r="BF66" s="37">
        <f ca="1">'42809'!I55</f>
        <v>0</v>
      </c>
      <c r="BG66" s="37">
        <f ca="1">'47814'!I55</f>
        <v>0</v>
      </c>
      <c r="BH66" s="37">
        <f ca="1">'500'!I55</f>
        <v>0</v>
      </c>
      <c r="BI66" s="37">
        <f ca="1">'52819'!I55</f>
        <v>0</v>
      </c>
      <c r="BJ66" s="37">
        <f ca="1">'57824'!I55</f>
        <v>0</v>
      </c>
      <c r="BK66" s="37">
        <f ca="1">'62829'!I55</f>
        <v>0</v>
      </c>
      <c r="BL66" s="37">
        <f ca="1">'67834'!I55</f>
        <v>0</v>
      </c>
      <c r="BM66" s="37">
        <f ca="1">'72839'!I55</f>
        <v>0</v>
      </c>
      <c r="BN66" s="37">
        <f ca="1">'7774'!I55</f>
        <v>0</v>
      </c>
      <c r="BO66" s="37">
        <f ca="1">'77844'!I55</f>
        <v>0</v>
      </c>
      <c r="BP66" s="37">
        <f ca="1">'82849'!I55</f>
        <v>0</v>
      </c>
      <c r="BQ66" s="37">
        <f ca="1">'87854'!I55</f>
        <v>0</v>
      </c>
      <c r="BR66" s="37">
        <f ca="1">'92859'!I55</f>
        <v>0</v>
      </c>
      <c r="BS66" s="37">
        <f ca="1">'97864'!I55</f>
        <v>0</v>
      </c>
      <c r="BU66" s="37">
        <f ca="1">AVERAGE(B66:BS66)</f>
        <v>0</v>
      </c>
      <c r="BV66" s="37">
        <f ca="1">STDEV(B66:BS66)</f>
        <v>0</v>
      </c>
      <c r="BW66" s="37">
        <f ca="1">BV66/SQRT(70)</f>
        <v>0</v>
      </c>
      <c r="BY66" s="59"/>
    </row>
    <row r="67" spans="1:77" x14ac:dyDescent="0.25">
      <c r="A67" s="54" t="s">
        <v>63</v>
      </c>
      <c r="B67" s="37">
        <f ca="1">'102869'!I56</f>
        <v>0</v>
      </c>
      <c r="C67" s="37">
        <f ca="1">'107874'!I56</f>
        <v>0</v>
      </c>
      <c r="D67" s="37">
        <f ca="1">'112879'!I56</f>
        <v>0</v>
      </c>
      <c r="E67" s="37">
        <f ca="1">'117884'!I56</f>
        <v>0</v>
      </c>
      <c r="F67" s="37">
        <f ca="1">'122889'!I56</f>
        <v>0</v>
      </c>
      <c r="G67" s="37">
        <f ca="1">'12779'!I56</f>
        <v>0</v>
      </c>
      <c r="H67" s="37">
        <f ca="1">'127894'!I56</f>
        <v>0</v>
      </c>
      <c r="I67" s="37">
        <f ca="1">'132899'!I56</f>
        <v>0</v>
      </c>
      <c r="J67" s="37">
        <f ca="1">'137904'!I56</f>
        <v>0</v>
      </c>
      <c r="K67" s="37">
        <f ca="1">'142909'!I56</f>
        <v>0</v>
      </c>
      <c r="L67" s="37">
        <f ca="1">'147914'!I56</f>
        <v>0</v>
      </c>
      <c r="M67" s="37">
        <f ca="1">'152919'!I56</f>
        <v>0</v>
      </c>
      <c r="N67" s="37">
        <f ca="1">'157924'!I56</f>
        <v>0</v>
      </c>
      <c r="O67" s="37">
        <f ca="1">'162929'!I56</f>
        <v>0</v>
      </c>
      <c r="P67" s="37">
        <f ca="1">'167934'!I56</f>
        <v>0</v>
      </c>
      <c r="Q67" s="37">
        <f ca="1">'172939'!I56</f>
        <v>0</v>
      </c>
      <c r="R67" s="37">
        <f ca="1">'17784'!I56</f>
        <v>0</v>
      </c>
      <c r="S67" s="37">
        <f ca="1">'177944'!I56</f>
        <v>0</v>
      </c>
      <c r="T67" s="37">
        <f ca="1">'182949'!I56</f>
        <v>0</v>
      </c>
      <c r="U67" s="37">
        <f ca="1">'187954'!I56</f>
        <v>0</v>
      </c>
      <c r="V67" s="37">
        <f ca="1">'192959'!I56</f>
        <v>0</v>
      </c>
      <c r="W67" s="37">
        <f ca="1">'197964'!I56</f>
        <v>0</v>
      </c>
      <c r="X67" s="37">
        <f ca="1">'202969'!I56</f>
        <v>0</v>
      </c>
      <c r="Y67" s="37">
        <f ca="1">'207974'!I56</f>
        <v>0</v>
      </c>
      <c r="Z67" s="37">
        <f ca="1">'212979'!I56</f>
        <v>0</v>
      </c>
      <c r="AA67" s="37">
        <f ca="1">'217984'!I56</f>
        <v>0</v>
      </c>
      <c r="AB67" s="37">
        <f ca="1">'222989'!I56</f>
        <v>0</v>
      </c>
      <c r="AC67" s="37">
        <f ca="1">'22789'!I56</f>
        <v>0</v>
      </c>
      <c r="AD67" s="37">
        <f ca="1">'227994'!I56</f>
        <v>0</v>
      </c>
      <c r="AE67" s="37">
        <f ca="1">'232999'!I56</f>
        <v>0</v>
      </c>
      <c r="AF67" s="37">
        <f ca="1">'238004'!I56</f>
        <v>0</v>
      </c>
      <c r="AG67" s="37">
        <f ca="1">'243009'!I56</f>
        <v>0</v>
      </c>
      <c r="AH67" s="37">
        <f ca="1">'248014'!I56</f>
        <v>0</v>
      </c>
      <c r="AI67" s="37">
        <f ca="1">'253019'!I56</f>
        <v>0</v>
      </c>
      <c r="AJ67" s="37">
        <f ca="1">'258024'!I56</f>
        <v>0</v>
      </c>
      <c r="AK67" s="37">
        <f ca="1">'263029'!I56</f>
        <v>0</v>
      </c>
      <c r="AL67" s="37">
        <f ca="1">'268034'!I56</f>
        <v>0</v>
      </c>
      <c r="AM67" s="37">
        <f ca="1">'273039'!I56</f>
        <v>0</v>
      </c>
      <c r="AN67" s="37">
        <f ca="1">'2769'!I56</f>
        <v>0</v>
      </c>
      <c r="AO67" s="37">
        <f ca="1">'27794'!I56</f>
        <v>0</v>
      </c>
      <c r="AP67" s="37">
        <f ca="1">'278044'!I56</f>
        <v>0</v>
      </c>
      <c r="AQ67" s="37">
        <f ca="1">'283049'!I56</f>
        <v>0</v>
      </c>
      <c r="AR67" s="37">
        <f ca="1">'288054'!I56</f>
        <v>0</v>
      </c>
      <c r="AS67" s="37">
        <f ca="1">'293059'!I56</f>
        <v>0</v>
      </c>
      <c r="AT67" s="37">
        <f ca="1">'298064'!I56</f>
        <v>0</v>
      </c>
      <c r="AU67" s="37">
        <f ca="1">'303069'!I56</f>
        <v>0</v>
      </c>
      <c r="AV67" s="37">
        <f ca="1">'308074'!I56</f>
        <v>0</v>
      </c>
      <c r="AW67" s="37">
        <f ca="1">'313079'!I56</f>
        <v>0</v>
      </c>
      <c r="AX67" s="37">
        <f ca="1">'318084'!I56</f>
        <v>0</v>
      </c>
      <c r="AY67" s="37">
        <f ca="1">'323089'!I56</f>
        <v>0</v>
      </c>
      <c r="AZ67" s="37">
        <f ca="1">'32799'!I56</f>
        <v>0</v>
      </c>
      <c r="BA67" s="37">
        <f ca="1">'328094'!I56</f>
        <v>0</v>
      </c>
      <c r="BB67" s="37">
        <f ca="1">'333099'!I56</f>
        <v>0</v>
      </c>
      <c r="BC67" s="37">
        <f ca="1">'338104'!I56</f>
        <v>0</v>
      </c>
      <c r="BD67" s="37">
        <f ca="1">'343109'!I56</f>
        <v>0</v>
      </c>
      <c r="BE67" s="37">
        <f ca="1">'37804'!I56</f>
        <v>0</v>
      </c>
      <c r="BF67" s="37">
        <f ca="1">'42809'!I56</f>
        <v>0</v>
      </c>
      <c r="BG67" s="37">
        <f ca="1">'47814'!I56</f>
        <v>0</v>
      </c>
      <c r="BH67" s="37">
        <f ca="1">'500'!I56</f>
        <v>0</v>
      </c>
      <c r="BI67" s="37">
        <f ca="1">'52819'!I56</f>
        <v>0</v>
      </c>
      <c r="BJ67" s="37">
        <f ca="1">'57824'!I56</f>
        <v>0</v>
      </c>
      <c r="BK67" s="37">
        <f ca="1">'62829'!I56</f>
        <v>0</v>
      </c>
      <c r="BL67" s="37">
        <f ca="1">'67834'!I56</f>
        <v>0</v>
      </c>
      <c r="BM67" s="37">
        <f ca="1">'72839'!I56</f>
        <v>0</v>
      </c>
      <c r="BN67" s="37">
        <f ca="1">'7774'!I56</f>
        <v>0</v>
      </c>
      <c r="BO67" s="37">
        <f ca="1">'77844'!I56</f>
        <v>0</v>
      </c>
      <c r="BP67" s="37">
        <f ca="1">'82849'!I56</f>
        <v>0</v>
      </c>
      <c r="BQ67" s="37">
        <f ca="1">'87854'!I56</f>
        <v>0</v>
      </c>
      <c r="BR67" s="37">
        <f ca="1">'92859'!I56</f>
        <v>0</v>
      </c>
      <c r="BS67" s="37">
        <f ca="1">'97864'!I56</f>
        <v>0</v>
      </c>
      <c r="BU67" s="37">
        <f ca="1">AVERAGE(B67:BS67)</f>
        <v>0</v>
      </c>
      <c r="BV67" s="37">
        <f ca="1">STDEV(B67:BS67)</f>
        <v>0</v>
      </c>
      <c r="BW67" s="37">
        <f ca="1">BV67/SQRT(70)</f>
        <v>0</v>
      </c>
      <c r="BY67" s="59"/>
    </row>
    <row r="68" spans="1:77" x14ac:dyDescent="0.25">
      <c r="A68" s="54" t="s">
        <v>64</v>
      </c>
      <c r="B68" s="37">
        <f ca="1">'102869'!I57</f>
        <v>0</v>
      </c>
      <c r="C68" s="37">
        <f ca="1">'107874'!I57</f>
        <v>0</v>
      </c>
      <c r="D68" s="37">
        <f ca="1">'112879'!I57</f>
        <v>0</v>
      </c>
      <c r="E68" s="37">
        <f ca="1">'117884'!I57</f>
        <v>0</v>
      </c>
      <c r="F68" s="37">
        <f ca="1">'122889'!I57</f>
        <v>0</v>
      </c>
      <c r="G68" s="37">
        <f ca="1">'12779'!I57</f>
        <v>0</v>
      </c>
      <c r="H68" s="37">
        <f ca="1">'127894'!I57</f>
        <v>0</v>
      </c>
      <c r="I68" s="37">
        <f ca="1">'132899'!I57</f>
        <v>0</v>
      </c>
      <c r="J68" s="37">
        <f ca="1">'137904'!I57</f>
        <v>0</v>
      </c>
      <c r="K68" s="37">
        <f ca="1">'142909'!I57</f>
        <v>0</v>
      </c>
      <c r="L68" s="37">
        <f ca="1">'147914'!I57</f>
        <v>0</v>
      </c>
      <c r="M68" s="37">
        <f ca="1">'152919'!I57</f>
        <v>0</v>
      </c>
      <c r="N68" s="37">
        <f ca="1">'157924'!I57</f>
        <v>0</v>
      </c>
      <c r="O68" s="37">
        <f ca="1">'162929'!I57</f>
        <v>0</v>
      </c>
      <c r="P68" s="37">
        <f ca="1">'167934'!I57</f>
        <v>0</v>
      </c>
      <c r="Q68" s="37">
        <f ca="1">'172939'!I57</f>
        <v>0</v>
      </c>
      <c r="R68" s="37">
        <f ca="1">'17784'!I57</f>
        <v>0</v>
      </c>
      <c r="S68" s="37">
        <f ca="1">'177944'!I57</f>
        <v>0</v>
      </c>
      <c r="T68" s="37">
        <f ca="1">'182949'!I57</f>
        <v>0</v>
      </c>
      <c r="U68" s="37">
        <f ca="1">'187954'!I57</f>
        <v>0</v>
      </c>
      <c r="V68" s="37">
        <f ca="1">'192959'!I57</f>
        <v>0</v>
      </c>
      <c r="W68" s="37">
        <f ca="1">'197964'!I57</f>
        <v>0</v>
      </c>
      <c r="X68" s="37">
        <f ca="1">'202969'!I57</f>
        <v>0</v>
      </c>
      <c r="Y68" s="37">
        <f ca="1">'207974'!I57</f>
        <v>0</v>
      </c>
      <c r="Z68" s="37">
        <f ca="1">'212979'!I57</f>
        <v>0</v>
      </c>
      <c r="AA68" s="37">
        <f ca="1">'217984'!I57</f>
        <v>0</v>
      </c>
      <c r="AB68" s="37">
        <f ca="1">'222989'!I57</f>
        <v>0</v>
      </c>
      <c r="AC68" s="37">
        <f ca="1">'22789'!I57</f>
        <v>0</v>
      </c>
      <c r="AD68" s="37">
        <f ca="1">'227994'!I57</f>
        <v>0</v>
      </c>
      <c r="AE68" s="37">
        <f ca="1">'232999'!I57</f>
        <v>0</v>
      </c>
      <c r="AF68" s="37">
        <f ca="1">'238004'!I57</f>
        <v>0</v>
      </c>
      <c r="AG68" s="37">
        <f ca="1">'243009'!I57</f>
        <v>0</v>
      </c>
      <c r="AH68" s="37">
        <f ca="1">'248014'!I57</f>
        <v>0</v>
      </c>
      <c r="AI68" s="37">
        <f ca="1">'253019'!I57</f>
        <v>0</v>
      </c>
      <c r="AJ68" s="37">
        <f ca="1">'258024'!I57</f>
        <v>0</v>
      </c>
      <c r="AK68" s="37">
        <f ca="1">'263029'!I57</f>
        <v>0</v>
      </c>
      <c r="AL68" s="37">
        <f ca="1">'268034'!I57</f>
        <v>0</v>
      </c>
      <c r="AM68" s="37">
        <f ca="1">'273039'!I57</f>
        <v>0</v>
      </c>
      <c r="AN68" s="37">
        <f ca="1">'2769'!I57</f>
        <v>0</v>
      </c>
      <c r="AO68" s="37">
        <f ca="1">'27794'!I57</f>
        <v>0</v>
      </c>
      <c r="AP68" s="37">
        <f ca="1">'278044'!I57</f>
        <v>0</v>
      </c>
      <c r="AQ68" s="37">
        <f ca="1">'283049'!I57</f>
        <v>0</v>
      </c>
      <c r="AR68" s="37">
        <f ca="1">'288054'!I57</f>
        <v>0</v>
      </c>
      <c r="AS68" s="37">
        <f ca="1">'293059'!I57</f>
        <v>0</v>
      </c>
      <c r="AT68" s="37">
        <f ca="1">'298064'!I57</f>
        <v>0</v>
      </c>
      <c r="AU68" s="37">
        <f ca="1">'303069'!I57</f>
        <v>0</v>
      </c>
      <c r="AV68" s="37">
        <f ca="1">'308074'!I57</f>
        <v>0</v>
      </c>
      <c r="AW68" s="37">
        <f ca="1">'313079'!I57</f>
        <v>0</v>
      </c>
      <c r="AX68" s="37">
        <f ca="1">'318084'!I57</f>
        <v>0</v>
      </c>
      <c r="AY68" s="37">
        <f ca="1">'323089'!I57</f>
        <v>0</v>
      </c>
      <c r="AZ68" s="37">
        <f ca="1">'32799'!I57</f>
        <v>0</v>
      </c>
      <c r="BA68" s="37">
        <f ca="1">'328094'!I57</f>
        <v>0</v>
      </c>
      <c r="BB68" s="37">
        <f ca="1">'333099'!I57</f>
        <v>0</v>
      </c>
      <c r="BC68" s="37">
        <f ca="1">'338104'!I57</f>
        <v>0</v>
      </c>
      <c r="BD68" s="37">
        <f ca="1">'343109'!I57</f>
        <v>0</v>
      </c>
      <c r="BE68" s="37">
        <f ca="1">'37804'!I57</f>
        <v>0</v>
      </c>
      <c r="BF68" s="37">
        <f ca="1">'42809'!I57</f>
        <v>0</v>
      </c>
      <c r="BG68" s="37">
        <f ca="1">'47814'!I57</f>
        <v>0</v>
      </c>
      <c r="BH68" s="37">
        <f ca="1">'500'!I57</f>
        <v>0</v>
      </c>
      <c r="BI68" s="37">
        <f ca="1">'52819'!I57</f>
        <v>0</v>
      </c>
      <c r="BJ68" s="37">
        <f ca="1">'57824'!I57</f>
        <v>0</v>
      </c>
      <c r="BK68" s="37">
        <f ca="1">'62829'!I57</f>
        <v>0</v>
      </c>
      <c r="BL68" s="37">
        <f ca="1">'67834'!I57</f>
        <v>0</v>
      </c>
      <c r="BM68" s="37">
        <f ca="1">'72839'!I57</f>
        <v>0</v>
      </c>
      <c r="BN68" s="37">
        <f ca="1">'7774'!I57</f>
        <v>0</v>
      </c>
      <c r="BO68" s="37">
        <f ca="1">'77844'!I57</f>
        <v>0</v>
      </c>
      <c r="BP68" s="37">
        <f ca="1">'82849'!I57</f>
        <v>0</v>
      </c>
      <c r="BQ68" s="37">
        <f ca="1">'87854'!I57</f>
        <v>0</v>
      </c>
      <c r="BR68" s="37">
        <f ca="1">'92859'!I57</f>
        <v>0</v>
      </c>
      <c r="BS68" s="37">
        <f ca="1">'97864'!I57</f>
        <v>0</v>
      </c>
      <c r="BU68" s="37">
        <f ca="1">AVERAGE(B68:BS68)</f>
        <v>0</v>
      </c>
      <c r="BV68" s="37">
        <f ca="1">STDEV(B68:BS68)</f>
        <v>0</v>
      </c>
      <c r="BW68" s="37">
        <f ca="1">BV68/SQRT(70)</f>
        <v>0</v>
      </c>
      <c r="BY68" s="59"/>
    </row>
    <row r="69" spans="1:77" x14ac:dyDescent="0.25">
      <c r="A69" s="54" t="s">
        <v>65</v>
      </c>
      <c r="B69" s="37">
        <f ca="1">'102869'!I58</f>
        <v>0</v>
      </c>
      <c r="C69" s="37">
        <f ca="1">'107874'!I58</f>
        <v>0</v>
      </c>
      <c r="D69" s="37">
        <f ca="1">'112879'!I58</f>
        <v>0</v>
      </c>
      <c r="E69" s="37">
        <f ca="1">'117884'!I58</f>
        <v>0</v>
      </c>
      <c r="F69" s="37">
        <f ca="1">'122889'!I58</f>
        <v>0</v>
      </c>
      <c r="G69" s="37">
        <f ca="1">'12779'!I58</f>
        <v>0</v>
      </c>
      <c r="H69" s="37">
        <f ca="1">'127894'!I58</f>
        <v>0</v>
      </c>
      <c r="I69" s="37">
        <f ca="1">'132899'!I58</f>
        <v>0</v>
      </c>
      <c r="J69" s="37">
        <f ca="1">'137904'!I58</f>
        <v>0</v>
      </c>
      <c r="K69" s="37">
        <f ca="1">'142909'!I58</f>
        <v>0</v>
      </c>
      <c r="L69" s="37">
        <f ca="1">'147914'!I58</f>
        <v>0</v>
      </c>
      <c r="M69" s="37">
        <f ca="1">'152919'!I58</f>
        <v>0</v>
      </c>
      <c r="N69" s="37">
        <f ca="1">'157924'!I58</f>
        <v>0</v>
      </c>
      <c r="O69" s="37">
        <f ca="1">'162929'!I58</f>
        <v>0</v>
      </c>
      <c r="P69" s="37">
        <f ca="1">'167934'!I58</f>
        <v>0</v>
      </c>
      <c r="Q69" s="37">
        <f ca="1">'172939'!I58</f>
        <v>0</v>
      </c>
      <c r="R69" s="37">
        <f ca="1">'17784'!I58</f>
        <v>0</v>
      </c>
      <c r="S69" s="37">
        <f ca="1">'177944'!I58</f>
        <v>0</v>
      </c>
      <c r="T69" s="37">
        <f ca="1">'182949'!I58</f>
        <v>0</v>
      </c>
      <c r="U69" s="37">
        <f ca="1">'187954'!I58</f>
        <v>0</v>
      </c>
      <c r="V69" s="37">
        <f ca="1">'192959'!I58</f>
        <v>0</v>
      </c>
      <c r="W69" s="37">
        <f ca="1">'197964'!I58</f>
        <v>0</v>
      </c>
      <c r="X69" s="37">
        <f ca="1">'202969'!I58</f>
        <v>0</v>
      </c>
      <c r="Y69" s="37">
        <f ca="1">'207974'!I58</f>
        <v>0</v>
      </c>
      <c r="Z69" s="37">
        <f ca="1">'212979'!I58</f>
        <v>0</v>
      </c>
      <c r="AA69" s="37">
        <f ca="1">'217984'!I58</f>
        <v>0</v>
      </c>
      <c r="AB69" s="37">
        <f ca="1">'222989'!I58</f>
        <v>0</v>
      </c>
      <c r="AC69" s="37">
        <f ca="1">'22789'!I58</f>
        <v>0</v>
      </c>
      <c r="AD69" s="37">
        <f ca="1">'227994'!I58</f>
        <v>0</v>
      </c>
      <c r="AE69" s="37">
        <f ca="1">'232999'!I58</f>
        <v>0</v>
      </c>
      <c r="AF69" s="37">
        <f ca="1">'238004'!I58</f>
        <v>0</v>
      </c>
      <c r="AG69" s="37">
        <f ca="1">'243009'!I58</f>
        <v>0</v>
      </c>
      <c r="AH69" s="37">
        <f ca="1">'248014'!I58</f>
        <v>0</v>
      </c>
      <c r="AI69" s="37">
        <f ca="1">'253019'!I58</f>
        <v>0</v>
      </c>
      <c r="AJ69" s="37">
        <f ca="1">'258024'!I58</f>
        <v>0</v>
      </c>
      <c r="AK69" s="37">
        <f ca="1">'263029'!I58</f>
        <v>0</v>
      </c>
      <c r="AL69" s="37">
        <f ca="1">'268034'!I58</f>
        <v>0</v>
      </c>
      <c r="AM69" s="37">
        <f ca="1">'273039'!I58</f>
        <v>0</v>
      </c>
      <c r="AN69" s="37">
        <f ca="1">'2769'!I58</f>
        <v>0</v>
      </c>
      <c r="AO69" s="37">
        <f ca="1">'27794'!I58</f>
        <v>0</v>
      </c>
      <c r="AP69" s="37">
        <f ca="1">'278044'!I58</f>
        <v>0</v>
      </c>
      <c r="AQ69" s="37">
        <f ca="1">'283049'!I58</f>
        <v>0</v>
      </c>
      <c r="AR69" s="37">
        <f ca="1">'288054'!I58</f>
        <v>0</v>
      </c>
      <c r="AS69" s="37">
        <f ca="1">'293059'!I58</f>
        <v>0</v>
      </c>
      <c r="AT69" s="37">
        <f ca="1">'298064'!I58</f>
        <v>0</v>
      </c>
      <c r="AU69" s="37">
        <f ca="1">'303069'!I58</f>
        <v>0</v>
      </c>
      <c r="AV69" s="37">
        <f ca="1">'308074'!I58</f>
        <v>0</v>
      </c>
      <c r="AW69" s="37">
        <f ca="1">'313079'!I58</f>
        <v>0</v>
      </c>
      <c r="AX69" s="37">
        <f ca="1">'318084'!I58</f>
        <v>0</v>
      </c>
      <c r="AY69" s="37">
        <f ca="1">'323089'!I58</f>
        <v>0</v>
      </c>
      <c r="AZ69" s="37">
        <f ca="1">'32799'!I58</f>
        <v>0</v>
      </c>
      <c r="BA69" s="37">
        <f ca="1">'328094'!I58</f>
        <v>0</v>
      </c>
      <c r="BB69" s="37">
        <f ca="1">'333099'!I58</f>
        <v>0</v>
      </c>
      <c r="BC69" s="37">
        <f ca="1">'338104'!I58</f>
        <v>0</v>
      </c>
      <c r="BD69" s="37">
        <f ca="1">'343109'!I58</f>
        <v>0</v>
      </c>
      <c r="BE69" s="37">
        <f ca="1">'37804'!I58</f>
        <v>0</v>
      </c>
      <c r="BF69" s="37">
        <f ca="1">'42809'!I58</f>
        <v>0</v>
      </c>
      <c r="BG69" s="37">
        <f ca="1">'47814'!I58</f>
        <v>0</v>
      </c>
      <c r="BH69" s="37">
        <f ca="1">'500'!I58</f>
        <v>0</v>
      </c>
      <c r="BI69" s="37">
        <f ca="1">'52819'!I58</f>
        <v>0</v>
      </c>
      <c r="BJ69" s="37">
        <f ca="1">'57824'!I58</f>
        <v>0</v>
      </c>
      <c r="BK69" s="37">
        <f ca="1">'62829'!I58</f>
        <v>0</v>
      </c>
      <c r="BL69" s="37">
        <f ca="1">'67834'!I58</f>
        <v>0</v>
      </c>
      <c r="BM69" s="37">
        <f ca="1">'72839'!I58</f>
        <v>0</v>
      </c>
      <c r="BN69" s="37">
        <f ca="1">'7774'!I58</f>
        <v>0</v>
      </c>
      <c r="BO69" s="37">
        <f ca="1">'77844'!I58</f>
        <v>0</v>
      </c>
      <c r="BP69" s="37">
        <f ca="1">'82849'!I58</f>
        <v>0</v>
      </c>
      <c r="BQ69" s="37">
        <f ca="1">'87854'!I58</f>
        <v>0</v>
      </c>
      <c r="BR69" s="37">
        <f ca="1">'92859'!I58</f>
        <v>0</v>
      </c>
      <c r="BS69" s="37">
        <f ca="1">'97864'!I58</f>
        <v>0</v>
      </c>
      <c r="BU69" s="37">
        <f ca="1">AVERAGE(B69:BS69)</f>
        <v>0</v>
      </c>
      <c r="BV69" s="37">
        <f ca="1">STDEV(B69:BS69)</f>
        <v>0</v>
      </c>
      <c r="BW69" s="37">
        <f ca="1">BV69/SQRT(70)</f>
        <v>0</v>
      </c>
      <c r="BY69" s="59"/>
    </row>
    <row r="70" spans="1:77" x14ac:dyDescent="0.25">
      <c r="A70" s="54" t="s">
        <v>66</v>
      </c>
      <c r="B70" s="37">
        <f ca="1">'102869'!I59</f>
        <v>0</v>
      </c>
      <c r="C70" s="37">
        <f ca="1">'107874'!I59</f>
        <v>0</v>
      </c>
      <c r="D70" s="37">
        <f ca="1">'112879'!I59</f>
        <v>0</v>
      </c>
      <c r="E70" s="37">
        <f ca="1">'117884'!I59</f>
        <v>0</v>
      </c>
      <c r="F70" s="37">
        <f ca="1">'122889'!I59</f>
        <v>0</v>
      </c>
      <c r="G70" s="37">
        <f ca="1">'12779'!I59</f>
        <v>0</v>
      </c>
      <c r="H70" s="37">
        <f ca="1">'127894'!I59</f>
        <v>0</v>
      </c>
      <c r="I70" s="37">
        <f ca="1">'132899'!I59</f>
        <v>0</v>
      </c>
      <c r="J70" s="37">
        <f ca="1">'137904'!I59</f>
        <v>0</v>
      </c>
      <c r="K70" s="37">
        <f ca="1">'142909'!I59</f>
        <v>0</v>
      </c>
      <c r="L70" s="37">
        <f ca="1">'147914'!I59</f>
        <v>0</v>
      </c>
      <c r="M70" s="37">
        <f ca="1">'152919'!I59</f>
        <v>0</v>
      </c>
      <c r="N70" s="37">
        <f ca="1">'157924'!I59</f>
        <v>0</v>
      </c>
      <c r="O70" s="37">
        <f ca="1">'162929'!I59</f>
        <v>0</v>
      </c>
      <c r="P70" s="37">
        <f ca="1">'167934'!I59</f>
        <v>0</v>
      </c>
      <c r="Q70" s="37">
        <f ca="1">'172939'!I59</f>
        <v>0</v>
      </c>
      <c r="R70" s="37">
        <f ca="1">'17784'!I59</f>
        <v>0</v>
      </c>
      <c r="S70" s="37">
        <f ca="1">'177944'!I59</f>
        <v>0</v>
      </c>
      <c r="T70" s="37">
        <f ca="1">'182949'!I59</f>
        <v>0</v>
      </c>
      <c r="U70" s="37">
        <f ca="1">'187954'!I59</f>
        <v>0</v>
      </c>
      <c r="V70" s="37">
        <f ca="1">'192959'!I59</f>
        <v>0</v>
      </c>
      <c r="W70" s="37">
        <f ca="1">'197964'!I59</f>
        <v>0</v>
      </c>
      <c r="X70" s="37">
        <f ca="1">'202969'!I59</f>
        <v>0</v>
      </c>
      <c r="Y70" s="37">
        <f ca="1">'207974'!I59</f>
        <v>0</v>
      </c>
      <c r="Z70" s="37">
        <f ca="1">'212979'!I59</f>
        <v>0</v>
      </c>
      <c r="AA70" s="37">
        <f ca="1">'217984'!I59</f>
        <v>0</v>
      </c>
      <c r="AB70" s="37">
        <f ca="1">'222989'!I59</f>
        <v>0</v>
      </c>
      <c r="AC70" s="37">
        <f ca="1">'22789'!I59</f>
        <v>0</v>
      </c>
      <c r="AD70" s="37">
        <f ca="1">'227994'!I59</f>
        <v>0</v>
      </c>
      <c r="AE70" s="37">
        <f ca="1">'232999'!I59</f>
        <v>0</v>
      </c>
      <c r="AF70" s="37">
        <f ca="1">'238004'!I59</f>
        <v>0</v>
      </c>
      <c r="AG70" s="37">
        <f ca="1">'243009'!I59</f>
        <v>0</v>
      </c>
      <c r="AH70" s="37">
        <f ca="1">'248014'!I59</f>
        <v>0</v>
      </c>
      <c r="AI70" s="37">
        <f ca="1">'253019'!I59</f>
        <v>0</v>
      </c>
      <c r="AJ70" s="37">
        <f ca="1">'258024'!I59</f>
        <v>0</v>
      </c>
      <c r="AK70" s="37">
        <f ca="1">'263029'!I59</f>
        <v>0</v>
      </c>
      <c r="AL70" s="37">
        <f ca="1">'268034'!I59</f>
        <v>0</v>
      </c>
      <c r="AM70" s="37">
        <f ca="1">'273039'!I59</f>
        <v>0</v>
      </c>
      <c r="AN70" s="37">
        <f ca="1">'2769'!I59</f>
        <v>0</v>
      </c>
      <c r="AO70" s="37">
        <f ca="1">'27794'!I59</f>
        <v>0</v>
      </c>
      <c r="AP70" s="37">
        <f ca="1">'278044'!I59</f>
        <v>0</v>
      </c>
      <c r="AQ70" s="37">
        <f ca="1">'283049'!I59</f>
        <v>0</v>
      </c>
      <c r="AR70" s="37">
        <f ca="1">'288054'!I59</f>
        <v>0</v>
      </c>
      <c r="AS70" s="37">
        <f ca="1">'293059'!I59</f>
        <v>0</v>
      </c>
      <c r="AT70" s="37">
        <f ca="1">'298064'!I59</f>
        <v>0</v>
      </c>
      <c r="AU70" s="37">
        <f ca="1">'303069'!I59</f>
        <v>0</v>
      </c>
      <c r="AV70" s="37">
        <f ca="1">'308074'!I59</f>
        <v>0</v>
      </c>
      <c r="AW70" s="37">
        <f ca="1">'313079'!I59</f>
        <v>0</v>
      </c>
      <c r="AX70" s="37">
        <f ca="1">'318084'!I59</f>
        <v>0</v>
      </c>
      <c r="AY70" s="37">
        <f ca="1">'323089'!I59</f>
        <v>0</v>
      </c>
      <c r="AZ70" s="37">
        <f ca="1">'32799'!I59</f>
        <v>0</v>
      </c>
      <c r="BA70" s="37">
        <f ca="1">'328094'!I59</f>
        <v>0</v>
      </c>
      <c r="BB70" s="37">
        <f ca="1">'333099'!I59</f>
        <v>0</v>
      </c>
      <c r="BC70" s="37">
        <f ca="1">'338104'!I59</f>
        <v>0</v>
      </c>
      <c r="BD70" s="37">
        <f ca="1">'343109'!I59</f>
        <v>0</v>
      </c>
      <c r="BE70" s="37">
        <f ca="1">'37804'!I59</f>
        <v>0</v>
      </c>
      <c r="BF70" s="37">
        <f ca="1">'42809'!I59</f>
        <v>0</v>
      </c>
      <c r="BG70" s="37">
        <f ca="1">'47814'!I59</f>
        <v>0</v>
      </c>
      <c r="BH70" s="37">
        <f ca="1">'500'!I59</f>
        <v>0</v>
      </c>
      <c r="BI70" s="37">
        <f ca="1">'52819'!I59</f>
        <v>0</v>
      </c>
      <c r="BJ70" s="37">
        <f ca="1">'57824'!I59</f>
        <v>0</v>
      </c>
      <c r="BK70" s="37">
        <f ca="1">'62829'!I59</f>
        <v>0</v>
      </c>
      <c r="BL70" s="37">
        <f ca="1">'67834'!I59</f>
        <v>0</v>
      </c>
      <c r="BM70" s="37">
        <f ca="1">'72839'!I59</f>
        <v>0</v>
      </c>
      <c r="BN70" s="37">
        <f ca="1">'7774'!I59</f>
        <v>0</v>
      </c>
      <c r="BO70" s="37">
        <f ca="1">'77844'!I59</f>
        <v>0</v>
      </c>
      <c r="BP70" s="37">
        <f ca="1">'82849'!I59</f>
        <v>0</v>
      </c>
      <c r="BQ70" s="37">
        <f ca="1">'87854'!I59</f>
        <v>0</v>
      </c>
      <c r="BR70" s="37">
        <f ca="1">'92859'!I59</f>
        <v>0</v>
      </c>
      <c r="BS70" s="37">
        <f ca="1">'97864'!I59</f>
        <v>0</v>
      </c>
      <c r="BU70" s="37">
        <f ca="1">AVERAGE(B70:BS70)</f>
        <v>0</v>
      </c>
      <c r="BV70" s="37">
        <f ca="1">STDEV(B70:BS70)</f>
        <v>0</v>
      </c>
      <c r="BW70" s="37">
        <f ca="1">BV70/SQRT(70)</f>
        <v>0</v>
      </c>
      <c r="BY70" s="59"/>
    </row>
    <row r="71" spans="1:77" x14ac:dyDescent="0.25">
      <c r="A71" s="54" t="s">
        <v>67</v>
      </c>
      <c r="B71" s="37">
        <f ca="1">'102869'!I60</f>
        <v>0</v>
      </c>
      <c r="C71" s="37">
        <f ca="1">'107874'!I60</f>
        <v>0</v>
      </c>
      <c r="D71" s="37">
        <f ca="1">'112879'!I60</f>
        <v>0</v>
      </c>
      <c r="E71" s="37">
        <f ca="1">'117884'!I60</f>
        <v>0</v>
      </c>
      <c r="F71" s="37">
        <f ca="1">'122889'!I60</f>
        <v>0</v>
      </c>
      <c r="G71" s="37">
        <f ca="1">'12779'!I60</f>
        <v>0</v>
      </c>
      <c r="H71" s="37">
        <f ca="1">'127894'!I60</f>
        <v>0</v>
      </c>
      <c r="I71" s="37">
        <f ca="1">'132899'!I60</f>
        <v>0</v>
      </c>
      <c r="J71" s="37">
        <f ca="1">'137904'!I60</f>
        <v>0</v>
      </c>
      <c r="K71" s="37">
        <f ca="1">'142909'!I60</f>
        <v>0</v>
      </c>
      <c r="L71" s="37">
        <f ca="1">'147914'!I60</f>
        <v>0</v>
      </c>
      <c r="M71" s="37">
        <f ca="1">'152919'!I60</f>
        <v>0</v>
      </c>
      <c r="N71" s="37">
        <f ca="1">'157924'!I60</f>
        <v>0</v>
      </c>
      <c r="O71" s="37">
        <f ca="1">'162929'!I60</f>
        <v>0</v>
      </c>
      <c r="P71" s="37">
        <f ca="1">'167934'!I60</f>
        <v>0</v>
      </c>
      <c r="Q71" s="37">
        <f ca="1">'172939'!I60</f>
        <v>0</v>
      </c>
      <c r="R71" s="37">
        <f ca="1">'17784'!I60</f>
        <v>0</v>
      </c>
      <c r="S71" s="37">
        <f ca="1">'177944'!I60</f>
        <v>0</v>
      </c>
      <c r="T71" s="37">
        <f ca="1">'182949'!I60</f>
        <v>0</v>
      </c>
      <c r="U71" s="37">
        <f ca="1">'187954'!I60</f>
        <v>0</v>
      </c>
      <c r="V71" s="37">
        <f ca="1">'192959'!I60</f>
        <v>0</v>
      </c>
      <c r="W71" s="37">
        <f ca="1">'197964'!I60</f>
        <v>0</v>
      </c>
      <c r="X71" s="37">
        <f ca="1">'202969'!I60</f>
        <v>0</v>
      </c>
      <c r="Y71" s="37">
        <f ca="1">'207974'!I60</f>
        <v>0</v>
      </c>
      <c r="Z71" s="37">
        <f ca="1">'212979'!I60</f>
        <v>0</v>
      </c>
      <c r="AA71" s="37">
        <f ca="1">'217984'!I60</f>
        <v>0</v>
      </c>
      <c r="AB71" s="37">
        <f ca="1">'222989'!I60</f>
        <v>0</v>
      </c>
      <c r="AC71" s="37">
        <f ca="1">'22789'!I60</f>
        <v>0</v>
      </c>
      <c r="AD71" s="37">
        <f ca="1">'227994'!I60</f>
        <v>0</v>
      </c>
      <c r="AE71" s="37">
        <f ca="1">'232999'!I60</f>
        <v>0</v>
      </c>
      <c r="AF71" s="37">
        <f ca="1">'238004'!I60</f>
        <v>0</v>
      </c>
      <c r="AG71" s="37">
        <f ca="1">'243009'!I60</f>
        <v>0</v>
      </c>
      <c r="AH71" s="37">
        <f ca="1">'248014'!I60</f>
        <v>0</v>
      </c>
      <c r="AI71" s="37">
        <f ca="1">'253019'!I60</f>
        <v>0</v>
      </c>
      <c r="AJ71" s="37">
        <f ca="1">'258024'!I60</f>
        <v>0</v>
      </c>
      <c r="AK71" s="37">
        <f ca="1">'263029'!I60</f>
        <v>0</v>
      </c>
      <c r="AL71" s="37">
        <f ca="1">'268034'!I60</f>
        <v>0</v>
      </c>
      <c r="AM71" s="37">
        <f ca="1">'273039'!I60</f>
        <v>0</v>
      </c>
      <c r="AN71" s="37">
        <f ca="1">'2769'!I60</f>
        <v>0</v>
      </c>
      <c r="AO71" s="37">
        <f ca="1">'27794'!I60</f>
        <v>0</v>
      </c>
      <c r="AP71" s="37">
        <f ca="1">'278044'!I60</f>
        <v>0</v>
      </c>
      <c r="AQ71" s="37">
        <f ca="1">'283049'!I60</f>
        <v>0</v>
      </c>
      <c r="AR71" s="37">
        <f ca="1">'288054'!I60</f>
        <v>0</v>
      </c>
      <c r="AS71" s="37">
        <f ca="1">'293059'!I60</f>
        <v>0</v>
      </c>
      <c r="AT71" s="37">
        <f ca="1">'298064'!I60</f>
        <v>0</v>
      </c>
      <c r="AU71" s="37">
        <f ca="1">'303069'!I60</f>
        <v>0</v>
      </c>
      <c r="AV71" s="37">
        <f ca="1">'308074'!I60</f>
        <v>0</v>
      </c>
      <c r="AW71" s="37">
        <f ca="1">'313079'!I60</f>
        <v>0</v>
      </c>
      <c r="AX71" s="37">
        <f ca="1">'318084'!I60</f>
        <v>0</v>
      </c>
      <c r="AY71" s="37">
        <f ca="1">'323089'!I60</f>
        <v>0</v>
      </c>
      <c r="AZ71" s="37">
        <f ca="1">'32799'!I60</f>
        <v>0</v>
      </c>
      <c r="BA71" s="37">
        <f ca="1">'328094'!I60</f>
        <v>0</v>
      </c>
      <c r="BB71" s="37">
        <f ca="1">'333099'!I60</f>
        <v>0</v>
      </c>
      <c r="BC71" s="37">
        <f ca="1">'338104'!I60</f>
        <v>0</v>
      </c>
      <c r="BD71" s="37">
        <f ca="1">'343109'!I60</f>
        <v>0</v>
      </c>
      <c r="BE71" s="37">
        <f ca="1">'37804'!I60</f>
        <v>0</v>
      </c>
      <c r="BF71" s="37">
        <f ca="1">'42809'!I60</f>
        <v>0</v>
      </c>
      <c r="BG71" s="37">
        <f ca="1">'47814'!I60</f>
        <v>0</v>
      </c>
      <c r="BH71" s="37">
        <f ca="1">'500'!I60</f>
        <v>0</v>
      </c>
      <c r="BI71" s="37">
        <f ca="1">'52819'!I60</f>
        <v>0</v>
      </c>
      <c r="BJ71" s="37">
        <f ca="1">'57824'!I60</f>
        <v>0</v>
      </c>
      <c r="BK71" s="37">
        <f ca="1">'62829'!I60</f>
        <v>0</v>
      </c>
      <c r="BL71" s="37">
        <f ca="1">'67834'!I60</f>
        <v>0</v>
      </c>
      <c r="BM71" s="37">
        <f ca="1">'72839'!I60</f>
        <v>0</v>
      </c>
      <c r="BN71" s="37">
        <f ca="1">'7774'!I60</f>
        <v>0</v>
      </c>
      <c r="BO71" s="37">
        <f ca="1">'77844'!I60</f>
        <v>0</v>
      </c>
      <c r="BP71" s="37">
        <f ca="1">'82849'!I60</f>
        <v>0</v>
      </c>
      <c r="BQ71" s="37">
        <f ca="1">'87854'!I60</f>
        <v>0</v>
      </c>
      <c r="BR71" s="37">
        <f ca="1">'92859'!I60</f>
        <v>0</v>
      </c>
      <c r="BS71" s="37">
        <f ca="1">'97864'!I60</f>
        <v>0</v>
      </c>
      <c r="BU71" s="37">
        <f ca="1">AVERAGE(B71:BS71)</f>
        <v>0</v>
      </c>
      <c r="BV71" s="37">
        <f ca="1">STDEV(B71:BS71)</f>
        <v>0</v>
      </c>
      <c r="BW71" s="37">
        <f ca="1">BV71/SQRT(70)</f>
        <v>0</v>
      </c>
      <c r="BY71" s="59"/>
    </row>
    <row r="72" spans="1:77" x14ac:dyDescent="0.25">
      <c r="A72" s="54" t="s">
        <v>68</v>
      </c>
      <c r="B72" s="37">
        <f ca="1">'102869'!I61</f>
        <v>0</v>
      </c>
      <c r="C72" s="37">
        <f ca="1">'107874'!I61</f>
        <v>0</v>
      </c>
      <c r="D72" s="37">
        <f ca="1">'112879'!I61</f>
        <v>0</v>
      </c>
      <c r="E72" s="37">
        <f ca="1">'117884'!I61</f>
        <v>0</v>
      </c>
      <c r="F72" s="37">
        <f ca="1">'122889'!I61</f>
        <v>0</v>
      </c>
      <c r="G72" s="37">
        <f ca="1">'12779'!I61</f>
        <v>0</v>
      </c>
      <c r="H72" s="37">
        <f ca="1">'127894'!I61</f>
        <v>0</v>
      </c>
      <c r="I72" s="37">
        <f ca="1">'132899'!I61</f>
        <v>0</v>
      </c>
      <c r="J72" s="37">
        <f ca="1">'137904'!I61</f>
        <v>0</v>
      </c>
      <c r="K72" s="37">
        <f ca="1">'142909'!I61</f>
        <v>0</v>
      </c>
      <c r="L72" s="37">
        <f ca="1">'147914'!I61</f>
        <v>0</v>
      </c>
      <c r="M72" s="37">
        <f ca="1">'152919'!I61</f>
        <v>0</v>
      </c>
      <c r="N72" s="37">
        <f ca="1">'157924'!I61</f>
        <v>0</v>
      </c>
      <c r="O72" s="37">
        <f ca="1">'162929'!I61</f>
        <v>0</v>
      </c>
      <c r="P72" s="37">
        <f ca="1">'167934'!I61</f>
        <v>0</v>
      </c>
      <c r="Q72" s="37">
        <f ca="1">'172939'!I61</f>
        <v>0</v>
      </c>
      <c r="R72" s="37">
        <f ca="1">'17784'!I61</f>
        <v>0</v>
      </c>
      <c r="S72" s="37">
        <f ca="1">'177944'!I61</f>
        <v>0</v>
      </c>
      <c r="T72" s="37">
        <f ca="1">'182949'!I61</f>
        <v>0</v>
      </c>
      <c r="U72" s="37">
        <f ca="1">'187954'!I61</f>
        <v>0</v>
      </c>
      <c r="V72" s="37">
        <f ca="1">'192959'!I61</f>
        <v>0</v>
      </c>
      <c r="W72" s="37">
        <f ca="1">'197964'!I61</f>
        <v>0</v>
      </c>
      <c r="X72" s="37">
        <f ca="1">'202969'!I61</f>
        <v>0</v>
      </c>
      <c r="Y72" s="37">
        <f ca="1">'207974'!I61</f>
        <v>0</v>
      </c>
      <c r="Z72" s="37">
        <f ca="1">'212979'!I61</f>
        <v>0</v>
      </c>
      <c r="AA72" s="37">
        <f ca="1">'217984'!I61</f>
        <v>0</v>
      </c>
      <c r="AB72" s="37">
        <f ca="1">'222989'!I61</f>
        <v>0</v>
      </c>
      <c r="AC72" s="37">
        <f ca="1">'22789'!I61</f>
        <v>0</v>
      </c>
      <c r="AD72" s="37">
        <f ca="1">'227994'!I61</f>
        <v>0</v>
      </c>
      <c r="AE72" s="37">
        <f ca="1">'232999'!I61</f>
        <v>0</v>
      </c>
      <c r="AF72" s="37">
        <f ca="1">'238004'!I61</f>
        <v>0</v>
      </c>
      <c r="AG72" s="37">
        <f ca="1">'243009'!I61</f>
        <v>0</v>
      </c>
      <c r="AH72" s="37">
        <f ca="1">'248014'!I61</f>
        <v>0</v>
      </c>
      <c r="AI72" s="37">
        <f ca="1">'253019'!I61</f>
        <v>0</v>
      </c>
      <c r="AJ72" s="37">
        <f ca="1">'258024'!I61</f>
        <v>0</v>
      </c>
      <c r="AK72" s="37">
        <f ca="1">'263029'!I61</f>
        <v>0</v>
      </c>
      <c r="AL72" s="37">
        <f ca="1">'268034'!I61</f>
        <v>0</v>
      </c>
      <c r="AM72" s="37">
        <f ca="1">'273039'!I61</f>
        <v>0</v>
      </c>
      <c r="AN72" s="37">
        <f ca="1">'2769'!I61</f>
        <v>0</v>
      </c>
      <c r="AO72" s="37">
        <f ca="1">'27794'!I61</f>
        <v>0</v>
      </c>
      <c r="AP72" s="37">
        <f ca="1">'278044'!I61</f>
        <v>0</v>
      </c>
      <c r="AQ72" s="37">
        <f ca="1">'283049'!I61</f>
        <v>0</v>
      </c>
      <c r="AR72" s="37">
        <f ca="1">'288054'!I61</f>
        <v>0</v>
      </c>
      <c r="AS72" s="37">
        <f ca="1">'293059'!I61</f>
        <v>0</v>
      </c>
      <c r="AT72" s="37">
        <f ca="1">'298064'!I61</f>
        <v>0</v>
      </c>
      <c r="AU72" s="37">
        <f ca="1">'303069'!I61</f>
        <v>0</v>
      </c>
      <c r="AV72" s="37">
        <f ca="1">'308074'!I61</f>
        <v>0</v>
      </c>
      <c r="AW72" s="37">
        <f ca="1">'313079'!I61</f>
        <v>0</v>
      </c>
      <c r="AX72" s="37">
        <f ca="1">'318084'!I61</f>
        <v>0</v>
      </c>
      <c r="AY72" s="37">
        <f ca="1">'323089'!I61</f>
        <v>0</v>
      </c>
      <c r="AZ72" s="37">
        <f ca="1">'32799'!I61</f>
        <v>0</v>
      </c>
      <c r="BA72" s="37">
        <f ca="1">'328094'!I61</f>
        <v>0</v>
      </c>
      <c r="BB72" s="37">
        <f ca="1">'333099'!I61</f>
        <v>0</v>
      </c>
      <c r="BC72" s="37">
        <f ca="1">'338104'!I61</f>
        <v>0</v>
      </c>
      <c r="BD72" s="37">
        <f ca="1">'343109'!I61</f>
        <v>0</v>
      </c>
      <c r="BE72" s="37">
        <f ca="1">'37804'!I61</f>
        <v>0</v>
      </c>
      <c r="BF72" s="37">
        <f ca="1">'42809'!I61</f>
        <v>0</v>
      </c>
      <c r="BG72" s="37">
        <f ca="1">'47814'!I61</f>
        <v>0</v>
      </c>
      <c r="BH72" s="37">
        <f ca="1">'500'!I61</f>
        <v>0</v>
      </c>
      <c r="BI72" s="37">
        <f ca="1">'52819'!I61</f>
        <v>0</v>
      </c>
      <c r="BJ72" s="37">
        <f ca="1">'57824'!I61</f>
        <v>0</v>
      </c>
      <c r="BK72" s="37">
        <f ca="1">'62829'!I61</f>
        <v>0</v>
      </c>
      <c r="BL72" s="37">
        <f ca="1">'67834'!I61</f>
        <v>0</v>
      </c>
      <c r="BM72" s="37">
        <f ca="1">'72839'!I61</f>
        <v>0</v>
      </c>
      <c r="BN72" s="37">
        <f ca="1">'7774'!I61</f>
        <v>0</v>
      </c>
      <c r="BO72" s="37">
        <f ca="1">'77844'!I61</f>
        <v>0</v>
      </c>
      <c r="BP72" s="37">
        <f ca="1">'82849'!I61</f>
        <v>0</v>
      </c>
      <c r="BQ72" s="37">
        <f ca="1">'87854'!I61</f>
        <v>0</v>
      </c>
      <c r="BR72" s="37">
        <f ca="1">'92859'!I61</f>
        <v>0</v>
      </c>
      <c r="BS72" s="37">
        <f ca="1">'97864'!I61</f>
        <v>0</v>
      </c>
      <c r="BU72" s="37">
        <f ca="1">AVERAGE(B72:BS72)</f>
        <v>0</v>
      </c>
      <c r="BV72" s="37">
        <f ca="1">STDEV(B72:BS72)</f>
        <v>0</v>
      </c>
      <c r="BW72" s="37">
        <f ca="1">BV72/SQRT(70)</f>
        <v>0</v>
      </c>
      <c r="BY72" s="59"/>
    </row>
    <row r="73" spans="1:77" x14ac:dyDescent="0.25">
      <c r="A73" s="54" t="s">
        <v>69</v>
      </c>
      <c r="B73" s="37">
        <f ca="1">'102869'!I62</f>
        <v>0</v>
      </c>
      <c r="C73" s="37">
        <f ca="1">'107874'!I62</f>
        <v>0</v>
      </c>
      <c r="D73" s="37">
        <f ca="1">'112879'!I62</f>
        <v>0</v>
      </c>
      <c r="E73" s="37">
        <f ca="1">'117884'!I62</f>
        <v>0</v>
      </c>
      <c r="F73" s="37">
        <f ca="1">'122889'!I62</f>
        <v>0</v>
      </c>
      <c r="G73" s="37">
        <f ca="1">'12779'!I62</f>
        <v>0</v>
      </c>
      <c r="H73" s="37">
        <f ca="1">'127894'!I62</f>
        <v>0</v>
      </c>
      <c r="I73" s="37">
        <f ca="1">'132899'!I62</f>
        <v>0</v>
      </c>
      <c r="J73" s="37">
        <f ca="1">'137904'!I62</f>
        <v>0</v>
      </c>
      <c r="K73" s="37">
        <f ca="1">'142909'!I62</f>
        <v>0</v>
      </c>
      <c r="L73" s="37">
        <f ca="1">'147914'!I62</f>
        <v>0</v>
      </c>
      <c r="M73" s="37">
        <f ca="1">'152919'!I62</f>
        <v>0</v>
      </c>
      <c r="N73" s="37">
        <f ca="1">'157924'!I62</f>
        <v>0</v>
      </c>
      <c r="O73" s="37">
        <f ca="1">'162929'!I62</f>
        <v>0</v>
      </c>
      <c r="P73" s="37">
        <f ca="1">'167934'!I62</f>
        <v>0</v>
      </c>
      <c r="Q73" s="37">
        <f ca="1">'172939'!I62</f>
        <v>0</v>
      </c>
      <c r="R73" s="37">
        <f ca="1">'17784'!I62</f>
        <v>0</v>
      </c>
      <c r="S73" s="37">
        <f ca="1">'177944'!I62</f>
        <v>0</v>
      </c>
      <c r="T73" s="37">
        <f ca="1">'182949'!I62</f>
        <v>0</v>
      </c>
      <c r="U73" s="37">
        <f ca="1">'187954'!I62</f>
        <v>0</v>
      </c>
      <c r="V73" s="37">
        <f ca="1">'192959'!I62</f>
        <v>0</v>
      </c>
      <c r="W73" s="37">
        <f ca="1">'197964'!I62</f>
        <v>0</v>
      </c>
      <c r="X73" s="37">
        <f ca="1">'202969'!I62</f>
        <v>0</v>
      </c>
      <c r="Y73" s="37">
        <f ca="1">'207974'!I62</f>
        <v>0</v>
      </c>
      <c r="Z73" s="37">
        <f ca="1">'212979'!I62</f>
        <v>0</v>
      </c>
      <c r="AA73" s="37">
        <f ca="1">'217984'!I62</f>
        <v>0</v>
      </c>
      <c r="AB73" s="37">
        <f ca="1">'222989'!I62</f>
        <v>0</v>
      </c>
      <c r="AC73" s="37">
        <f ca="1">'22789'!I62</f>
        <v>0</v>
      </c>
      <c r="AD73" s="37">
        <f ca="1">'227994'!I62</f>
        <v>0</v>
      </c>
      <c r="AE73" s="37">
        <f ca="1">'232999'!I62</f>
        <v>0</v>
      </c>
      <c r="AF73" s="37">
        <f ca="1">'238004'!I62</f>
        <v>0</v>
      </c>
      <c r="AG73" s="37">
        <f ca="1">'243009'!I62</f>
        <v>0</v>
      </c>
      <c r="AH73" s="37">
        <f ca="1">'248014'!I62</f>
        <v>0</v>
      </c>
      <c r="AI73" s="37">
        <f ca="1">'253019'!I62</f>
        <v>0</v>
      </c>
      <c r="AJ73" s="37">
        <f ca="1">'258024'!I62</f>
        <v>0</v>
      </c>
      <c r="AK73" s="37">
        <f ca="1">'263029'!I62</f>
        <v>0</v>
      </c>
      <c r="AL73" s="37">
        <f ca="1">'268034'!I62</f>
        <v>0</v>
      </c>
      <c r="AM73" s="37">
        <f ca="1">'273039'!I62</f>
        <v>0</v>
      </c>
      <c r="AN73" s="37">
        <f ca="1">'2769'!I62</f>
        <v>0</v>
      </c>
      <c r="AO73" s="37">
        <f ca="1">'27794'!I62</f>
        <v>0</v>
      </c>
      <c r="AP73" s="37">
        <f ca="1">'278044'!I62</f>
        <v>0</v>
      </c>
      <c r="AQ73" s="37">
        <f ca="1">'283049'!I62</f>
        <v>0</v>
      </c>
      <c r="AR73" s="37">
        <f ca="1">'288054'!I62</f>
        <v>0</v>
      </c>
      <c r="AS73" s="37">
        <f ca="1">'293059'!I62</f>
        <v>0</v>
      </c>
      <c r="AT73" s="37">
        <f ca="1">'298064'!I62</f>
        <v>0</v>
      </c>
      <c r="AU73" s="37">
        <f ca="1">'303069'!I62</f>
        <v>0</v>
      </c>
      <c r="AV73" s="37">
        <f ca="1">'308074'!I62</f>
        <v>0</v>
      </c>
      <c r="AW73" s="37">
        <f ca="1">'313079'!I62</f>
        <v>0</v>
      </c>
      <c r="AX73" s="37">
        <f ca="1">'318084'!I62</f>
        <v>0</v>
      </c>
      <c r="AY73" s="37">
        <f ca="1">'323089'!I62</f>
        <v>0</v>
      </c>
      <c r="AZ73" s="37">
        <f ca="1">'32799'!I62</f>
        <v>0</v>
      </c>
      <c r="BA73" s="37">
        <f ca="1">'328094'!I62</f>
        <v>0</v>
      </c>
      <c r="BB73" s="37">
        <f ca="1">'333099'!I62</f>
        <v>0</v>
      </c>
      <c r="BC73" s="37">
        <f ca="1">'338104'!I62</f>
        <v>0</v>
      </c>
      <c r="BD73" s="37">
        <f ca="1">'343109'!I62</f>
        <v>0</v>
      </c>
      <c r="BE73" s="37">
        <f ca="1">'37804'!I62</f>
        <v>0</v>
      </c>
      <c r="BF73" s="37">
        <f ca="1">'42809'!I62</f>
        <v>0</v>
      </c>
      <c r="BG73" s="37">
        <f ca="1">'47814'!I62</f>
        <v>0</v>
      </c>
      <c r="BH73" s="37">
        <f ca="1">'500'!I62</f>
        <v>0</v>
      </c>
      <c r="BI73" s="37">
        <f ca="1">'52819'!I62</f>
        <v>0</v>
      </c>
      <c r="BJ73" s="37">
        <f ca="1">'57824'!I62</f>
        <v>0</v>
      </c>
      <c r="BK73" s="37">
        <f ca="1">'62829'!I62</f>
        <v>0</v>
      </c>
      <c r="BL73" s="37">
        <f ca="1">'67834'!I62</f>
        <v>0</v>
      </c>
      <c r="BM73" s="37">
        <f ca="1">'72839'!I62</f>
        <v>0</v>
      </c>
      <c r="BN73" s="37">
        <f ca="1">'7774'!I62</f>
        <v>0</v>
      </c>
      <c r="BO73" s="37">
        <f ca="1">'77844'!I62</f>
        <v>0</v>
      </c>
      <c r="BP73" s="37">
        <f ca="1">'82849'!I62</f>
        <v>0</v>
      </c>
      <c r="BQ73" s="37">
        <f ca="1">'87854'!I62</f>
        <v>0</v>
      </c>
      <c r="BR73" s="37">
        <f ca="1">'92859'!I62</f>
        <v>0</v>
      </c>
      <c r="BS73" s="37">
        <f ca="1">'97864'!I62</f>
        <v>0</v>
      </c>
      <c r="BU73" s="37">
        <f ca="1">AVERAGE(B73:BS73)</f>
        <v>0</v>
      </c>
      <c r="BV73" s="37">
        <f ca="1">STDEV(B73:BS73)</f>
        <v>0</v>
      </c>
      <c r="BW73" s="37">
        <f ca="1">BV73/SQRT(70)</f>
        <v>0</v>
      </c>
      <c r="BY73" s="59"/>
    </row>
    <row r="74" spans="1:77" x14ac:dyDescent="0.25">
      <c r="A74" s="54" t="s">
        <v>70</v>
      </c>
      <c r="B74" s="37">
        <f ca="1">'102869'!I63</f>
        <v>0</v>
      </c>
      <c r="C74" s="37">
        <f ca="1">'107874'!I63</f>
        <v>0</v>
      </c>
      <c r="D74" s="37">
        <f ca="1">'112879'!I63</f>
        <v>0</v>
      </c>
      <c r="E74" s="37">
        <f ca="1">'117884'!I63</f>
        <v>0</v>
      </c>
      <c r="F74" s="37">
        <f ca="1">'122889'!I63</f>
        <v>0</v>
      </c>
      <c r="G74" s="37">
        <f ca="1">'12779'!I63</f>
        <v>0</v>
      </c>
      <c r="H74" s="37">
        <f ca="1">'127894'!I63</f>
        <v>0</v>
      </c>
      <c r="I74" s="37">
        <f ca="1">'132899'!I63</f>
        <v>0</v>
      </c>
      <c r="J74" s="37">
        <f ca="1">'137904'!I63</f>
        <v>0</v>
      </c>
      <c r="K74" s="37">
        <f ca="1">'142909'!I63</f>
        <v>0</v>
      </c>
      <c r="L74" s="37">
        <f ca="1">'147914'!I63</f>
        <v>0</v>
      </c>
      <c r="M74" s="37">
        <f ca="1">'152919'!I63</f>
        <v>0</v>
      </c>
      <c r="N74" s="37">
        <f ca="1">'157924'!I63</f>
        <v>0</v>
      </c>
      <c r="O74" s="37">
        <f ca="1">'162929'!I63</f>
        <v>0</v>
      </c>
      <c r="P74" s="37">
        <f ca="1">'167934'!I63</f>
        <v>0</v>
      </c>
      <c r="Q74" s="37">
        <f ca="1">'172939'!I63</f>
        <v>0</v>
      </c>
      <c r="R74" s="37">
        <f ca="1">'17784'!I63</f>
        <v>0</v>
      </c>
      <c r="S74" s="37">
        <f ca="1">'177944'!I63</f>
        <v>0</v>
      </c>
      <c r="T74" s="37">
        <f ca="1">'182949'!I63</f>
        <v>0</v>
      </c>
      <c r="U74" s="37">
        <f ca="1">'187954'!I63</f>
        <v>0</v>
      </c>
      <c r="V74" s="37">
        <f ca="1">'192959'!I63</f>
        <v>0</v>
      </c>
      <c r="W74" s="37">
        <f ca="1">'197964'!I63</f>
        <v>0</v>
      </c>
      <c r="X74" s="37">
        <f ca="1">'202969'!I63</f>
        <v>0</v>
      </c>
      <c r="Y74" s="37">
        <f ca="1">'207974'!I63</f>
        <v>0</v>
      </c>
      <c r="Z74" s="37">
        <f ca="1">'212979'!I63</f>
        <v>0</v>
      </c>
      <c r="AA74" s="37">
        <f ca="1">'217984'!I63</f>
        <v>0</v>
      </c>
      <c r="AB74" s="37">
        <f ca="1">'222989'!I63</f>
        <v>0</v>
      </c>
      <c r="AC74" s="37">
        <f ca="1">'22789'!I63</f>
        <v>0</v>
      </c>
      <c r="AD74" s="37">
        <f ca="1">'227994'!I63</f>
        <v>0</v>
      </c>
      <c r="AE74" s="37">
        <f ca="1">'232999'!I63</f>
        <v>0</v>
      </c>
      <c r="AF74" s="37">
        <f ca="1">'238004'!I63</f>
        <v>0</v>
      </c>
      <c r="AG74" s="37">
        <f ca="1">'243009'!I63</f>
        <v>0</v>
      </c>
      <c r="AH74" s="37">
        <f ca="1">'248014'!I63</f>
        <v>0</v>
      </c>
      <c r="AI74" s="37">
        <f ca="1">'253019'!I63</f>
        <v>0</v>
      </c>
      <c r="AJ74" s="37">
        <f ca="1">'258024'!I63</f>
        <v>0</v>
      </c>
      <c r="AK74" s="37">
        <f ca="1">'263029'!I63</f>
        <v>0</v>
      </c>
      <c r="AL74" s="37">
        <f ca="1">'268034'!I63</f>
        <v>0</v>
      </c>
      <c r="AM74" s="37">
        <f ca="1">'273039'!I63</f>
        <v>0</v>
      </c>
      <c r="AN74" s="37">
        <f ca="1">'2769'!I63</f>
        <v>0</v>
      </c>
      <c r="AO74" s="37">
        <f ca="1">'27794'!I63</f>
        <v>0</v>
      </c>
      <c r="AP74" s="37">
        <f ca="1">'278044'!I63</f>
        <v>0</v>
      </c>
      <c r="AQ74" s="37">
        <f ca="1">'283049'!I63</f>
        <v>0</v>
      </c>
      <c r="AR74" s="37">
        <f ca="1">'288054'!I63</f>
        <v>0</v>
      </c>
      <c r="AS74" s="37">
        <f ca="1">'293059'!I63</f>
        <v>0</v>
      </c>
      <c r="AT74" s="37">
        <f ca="1">'298064'!I63</f>
        <v>0</v>
      </c>
      <c r="AU74" s="37">
        <f ca="1">'303069'!I63</f>
        <v>0</v>
      </c>
      <c r="AV74" s="37">
        <f ca="1">'308074'!I63</f>
        <v>0</v>
      </c>
      <c r="AW74" s="37">
        <f ca="1">'313079'!I63</f>
        <v>0</v>
      </c>
      <c r="AX74" s="37">
        <f ca="1">'318084'!I63</f>
        <v>0</v>
      </c>
      <c r="AY74" s="37">
        <f ca="1">'323089'!I63</f>
        <v>0</v>
      </c>
      <c r="AZ74" s="37">
        <f ca="1">'32799'!I63</f>
        <v>0</v>
      </c>
      <c r="BA74" s="37">
        <f ca="1">'328094'!I63</f>
        <v>0</v>
      </c>
      <c r="BB74" s="37">
        <f ca="1">'333099'!I63</f>
        <v>0</v>
      </c>
      <c r="BC74" s="37">
        <f ca="1">'338104'!I63</f>
        <v>0</v>
      </c>
      <c r="BD74" s="37">
        <f ca="1">'343109'!I63</f>
        <v>0</v>
      </c>
      <c r="BE74" s="37">
        <f ca="1">'37804'!I63</f>
        <v>0</v>
      </c>
      <c r="BF74" s="37">
        <f ca="1">'42809'!I63</f>
        <v>0</v>
      </c>
      <c r="BG74" s="37">
        <f ca="1">'47814'!I63</f>
        <v>0</v>
      </c>
      <c r="BH74" s="37">
        <f ca="1">'500'!I63</f>
        <v>0</v>
      </c>
      <c r="BI74" s="37">
        <f ca="1">'52819'!I63</f>
        <v>0</v>
      </c>
      <c r="BJ74" s="37">
        <f ca="1">'57824'!I63</f>
        <v>0</v>
      </c>
      <c r="BK74" s="37">
        <f ca="1">'62829'!I63</f>
        <v>0</v>
      </c>
      <c r="BL74" s="37">
        <f ca="1">'67834'!I63</f>
        <v>0</v>
      </c>
      <c r="BM74" s="37">
        <f ca="1">'72839'!I63</f>
        <v>0</v>
      </c>
      <c r="BN74" s="37">
        <f ca="1">'7774'!I63</f>
        <v>0</v>
      </c>
      <c r="BO74" s="37">
        <f ca="1">'77844'!I63</f>
        <v>0</v>
      </c>
      <c r="BP74" s="37">
        <f ca="1">'82849'!I63</f>
        <v>0</v>
      </c>
      <c r="BQ74" s="37">
        <f ca="1">'87854'!I63</f>
        <v>0</v>
      </c>
      <c r="BR74" s="37">
        <f ca="1">'92859'!I63</f>
        <v>0</v>
      </c>
      <c r="BS74" s="37">
        <f ca="1">'97864'!I63</f>
        <v>0</v>
      </c>
      <c r="BU74" s="37">
        <f ca="1">AVERAGE(B74:BS74)</f>
        <v>0</v>
      </c>
      <c r="BV74" s="37">
        <f ca="1">STDEV(B74:BS74)</f>
        <v>0</v>
      </c>
      <c r="BW74" s="37">
        <f ca="1">BV74/SQRT(70)</f>
        <v>0</v>
      </c>
      <c r="BY74" s="59"/>
    </row>
    <row r="75" spans="1:77" x14ac:dyDescent="0.25">
      <c r="A75" s="54" t="s">
        <v>71</v>
      </c>
      <c r="B75" s="37">
        <f ca="1">'102869'!I64</f>
        <v>0</v>
      </c>
      <c r="C75" s="37">
        <f ca="1">'107874'!I64</f>
        <v>0</v>
      </c>
      <c r="D75" s="37">
        <f ca="1">'112879'!I64</f>
        <v>0</v>
      </c>
      <c r="E75" s="37">
        <f ca="1">'117884'!I64</f>
        <v>0</v>
      </c>
      <c r="F75" s="37">
        <f ca="1">'122889'!I64</f>
        <v>0</v>
      </c>
      <c r="G75" s="37">
        <f ca="1">'12779'!I64</f>
        <v>0</v>
      </c>
      <c r="H75" s="37">
        <f ca="1">'127894'!I64</f>
        <v>0</v>
      </c>
      <c r="I75" s="37">
        <f ca="1">'132899'!I64</f>
        <v>0</v>
      </c>
      <c r="J75" s="37">
        <f ca="1">'137904'!I64</f>
        <v>0</v>
      </c>
      <c r="K75" s="37">
        <f ca="1">'142909'!I64</f>
        <v>0</v>
      </c>
      <c r="L75" s="37">
        <f ca="1">'147914'!I64</f>
        <v>0</v>
      </c>
      <c r="M75" s="37">
        <f ca="1">'152919'!I64</f>
        <v>0</v>
      </c>
      <c r="N75" s="37">
        <f ca="1">'157924'!I64</f>
        <v>0</v>
      </c>
      <c r="O75" s="37">
        <f ca="1">'162929'!I64</f>
        <v>0</v>
      </c>
      <c r="P75" s="37">
        <f ca="1">'167934'!I64</f>
        <v>0</v>
      </c>
      <c r="Q75" s="37">
        <f ca="1">'172939'!I64</f>
        <v>0</v>
      </c>
      <c r="R75" s="37">
        <f ca="1">'17784'!I64</f>
        <v>0</v>
      </c>
      <c r="S75" s="37">
        <f ca="1">'177944'!I64</f>
        <v>0</v>
      </c>
      <c r="T75" s="37">
        <f ca="1">'182949'!I64</f>
        <v>0</v>
      </c>
      <c r="U75" s="37">
        <f ca="1">'187954'!I64</f>
        <v>0</v>
      </c>
      <c r="V75" s="37">
        <f ca="1">'192959'!I64</f>
        <v>0</v>
      </c>
      <c r="W75" s="37">
        <f ca="1">'197964'!I64</f>
        <v>0</v>
      </c>
      <c r="X75" s="37">
        <f ca="1">'202969'!I64</f>
        <v>0</v>
      </c>
      <c r="Y75" s="37">
        <f ca="1">'207974'!I64</f>
        <v>0</v>
      </c>
      <c r="Z75" s="37">
        <f ca="1">'212979'!I64</f>
        <v>0</v>
      </c>
      <c r="AA75" s="37">
        <f ca="1">'217984'!I64</f>
        <v>0</v>
      </c>
      <c r="AB75" s="37">
        <f ca="1">'222989'!I64</f>
        <v>0</v>
      </c>
      <c r="AC75" s="37">
        <f ca="1">'22789'!I64</f>
        <v>0</v>
      </c>
      <c r="AD75" s="37">
        <f ca="1">'227994'!I64</f>
        <v>0</v>
      </c>
      <c r="AE75" s="37">
        <f ca="1">'232999'!I64</f>
        <v>0</v>
      </c>
      <c r="AF75" s="37">
        <f ca="1">'238004'!I64</f>
        <v>0</v>
      </c>
      <c r="AG75" s="37">
        <f ca="1">'243009'!I64</f>
        <v>0</v>
      </c>
      <c r="AH75" s="37">
        <f ca="1">'248014'!I64</f>
        <v>0</v>
      </c>
      <c r="AI75" s="37">
        <f ca="1">'253019'!I64</f>
        <v>0</v>
      </c>
      <c r="AJ75" s="37">
        <f ca="1">'258024'!I64</f>
        <v>0</v>
      </c>
      <c r="AK75" s="37">
        <f ca="1">'263029'!I64</f>
        <v>0</v>
      </c>
      <c r="AL75" s="37">
        <f ca="1">'268034'!I64</f>
        <v>0</v>
      </c>
      <c r="AM75" s="37">
        <f ca="1">'273039'!I64</f>
        <v>0</v>
      </c>
      <c r="AN75" s="37">
        <f ca="1">'2769'!I64</f>
        <v>0</v>
      </c>
      <c r="AO75" s="37">
        <f ca="1">'27794'!I64</f>
        <v>0</v>
      </c>
      <c r="AP75" s="37">
        <f ca="1">'278044'!I64</f>
        <v>0</v>
      </c>
      <c r="AQ75" s="37">
        <f ca="1">'283049'!I64</f>
        <v>0</v>
      </c>
      <c r="AR75" s="37">
        <f ca="1">'288054'!I64</f>
        <v>0</v>
      </c>
      <c r="AS75" s="37">
        <f ca="1">'293059'!I64</f>
        <v>0</v>
      </c>
      <c r="AT75" s="37">
        <f ca="1">'298064'!I64</f>
        <v>0</v>
      </c>
      <c r="AU75" s="37">
        <f ca="1">'303069'!I64</f>
        <v>0</v>
      </c>
      <c r="AV75" s="37">
        <f ca="1">'308074'!I64</f>
        <v>0</v>
      </c>
      <c r="AW75" s="37">
        <f ca="1">'313079'!I64</f>
        <v>0</v>
      </c>
      <c r="AX75" s="37">
        <f ca="1">'318084'!I64</f>
        <v>0</v>
      </c>
      <c r="AY75" s="37">
        <f ca="1">'323089'!I64</f>
        <v>0</v>
      </c>
      <c r="AZ75" s="37">
        <f ca="1">'32799'!I64</f>
        <v>0</v>
      </c>
      <c r="BA75" s="37">
        <f ca="1">'328094'!I64</f>
        <v>0</v>
      </c>
      <c r="BB75" s="37">
        <f ca="1">'333099'!I64</f>
        <v>0</v>
      </c>
      <c r="BC75" s="37">
        <f ca="1">'338104'!I64</f>
        <v>0</v>
      </c>
      <c r="BD75" s="37">
        <f ca="1">'343109'!I64</f>
        <v>0</v>
      </c>
      <c r="BE75" s="37">
        <f ca="1">'37804'!I64</f>
        <v>0</v>
      </c>
      <c r="BF75" s="37">
        <f ca="1">'42809'!I64</f>
        <v>0</v>
      </c>
      <c r="BG75" s="37">
        <f ca="1">'47814'!I64</f>
        <v>0</v>
      </c>
      <c r="BH75" s="37">
        <f ca="1">'500'!I64</f>
        <v>0</v>
      </c>
      <c r="BI75" s="37">
        <f ca="1">'52819'!I64</f>
        <v>0</v>
      </c>
      <c r="BJ75" s="37">
        <f ca="1">'57824'!I64</f>
        <v>0</v>
      </c>
      <c r="BK75" s="37">
        <f ca="1">'62829'!I64</f>
        <v>0</v>
      </c>
      <c r="BL75" s="37">
        <f ca="1">'67834'!I64</f>
        <v>0</v>
      </c>
      <c r="BM75" s="37">
        <f ca="1">'72839'!I64</f>
        <v>0</v>
      </c>
      <c r="BN75" s="37">
        <f ca="1">'7774'!I64</f>
        <v>0</v>
      </c>
      <c r="BO75" s="37">
        <f ca="1">'77844'!I64</f>
        <v>0</v>
      </c>
      <c r="BP75" s="37">
        <f ca="1">'82849'!I64</f>
        <v>0</v>
      </c>
      <c r="BQ75" s="37">
        <f ca="1">'87854'!I64</f>
        <v>0</v>
      </c>
      <c r="BR75" s="37">
        <f ca="1">'92859'!I64</f>
        <v>0</v>
      </c>
      <c r="BS75" s="37">
        <f ca="1">'97864'!I64</f>
        <v>0</v>
      </c>
      <c r="BU75" s="37">
        <f ca="1">AVERAGE(B75:BS75)</f>
        <v>0</v>
      </c>
      <c r="BV75" s="37">
        <f ca="1">STDEV(B75:BS75)</f>
        <v>0</v>
      </c>
      <c r="BW75" s="37">
        <f ca="1">BV75/SQRT(70)</f>
        <v>0</v>
      </c>
      <c r="BY75" s="59"/>
    </row>
    <row r="76" spans="1:77" x14ac:dyDescent="0.25">
      <c r="A76" s="54" t="s">
        <v>72</v>
      </c>
      <c r="B76" s="37">
        <f ca="1">'102869'!I65</f>
        <v>0</v>
      </c>
      <c r="C76" s="37">
        <f ca="1">'107874'!I65</f>
        <v>0</v>
      </c>
      <c r="D76" s="37">
        <f ca="1">'112879'!I65</f>
        <v>0</v>
      </c>
      <c r="E76" s="37">
        <f ca="1">'117884'!I65</f>
        <v>0</v>
      </c>
      <c r="F76" s="37">
        <f ca="1">'122889'!I65</f>
        <v>0</v>
      </c>
      <c r="G76" s="37">
        <f ca="1">'12779'!I65</f>
        <v>0</v>
      </c>
      <c r="H76" s="37">
        <f ca="1">'127894'!I65</f>
        <v>0</v>
      </c>
      <c r="I76" s="37">
        <f ca="1">'132899'!I65</f>
        <v>0</v>
      </c>
      <c r="J76" s="37">
        <f ca="1">'137904'!I65</f>
        <v>0</v>
      </c>
      <c r="K76" s="37">
        <f ca="1">'142909'!I65</f>
        <v>0</v>
      </c>
      <c r="L76" s="37">
        <f ca="1">'147914'!I65</f>
        <v>0</v>
      </c>
      <c r="M76" s="37">
        <f ca="1">'152919'!I65</f>
        <v>0</v>
      </c>
      <c r="N76" s="37">
        <f ca="1">'157924'!I65</f>
        <v>0</v>
      </c>
      <c r="O76" s="37">
        <f ca="1">'162929'!I65</f>
        <v>0</v>
      </c>
      <c r="P76" s="37">
        <f ca="1">'167934'!I65</f>
        <v>0</v>
      </c>
      <c r="Q76" s="37">
        <f ca="1">'172939'!I65</f>
        <v>0</v>
      </c>
      <c r="R76" s="37">
        <f ca="1">'17784'!I65</f>
        <v>0</v>
      </c>
      <c r="S76" s="37">
        <f ca="1">'177944'!I65</f>
        <v>0</v>
      </c>
      <c r="T76" s="37">
        <f ca="1">'182949'!I65</f>
        <v>0</v>
      </c>
      <c r="U76" s="37">
        <f ca="1">'187954'!I65</f>
        <v>0</v>
      </c>
      <c r="V76" s="37">
        <f ca="1">'192959'!I65</f>
        <v>0</v>
      </c>
      <c r="W76" s="37">
        <f ca="1">'197964'!I65</f>
        <v>0</v>
      </c>
      <c r="X76" s="37">
        <f ca="1">'202969'!I65</f>
        <v>0</v>
      </c>
      <c r="Y76" s="37">
        <f ca="1">'207974'!I65</f>
        <v>0</v>
      </c>
      <c r="Z76" s="37">
        <f ca="1">'212979'!I65</f>
        <v>0</v>
      </c>
      <c r="AA76" s="37">
        <f ca="1">'217984'!I65</f>
        <v>0</v>
      </c>
      <c r="AB76" s="37">
        <f ca="1">'222989'!I65</f>
        <v>0</v>
      </c>
      <c r="AC76" s="37">
        <f ca="1">'22789'!I65</f>
        <v>0</v>
      </c>
      <c r="AD76" s="37">
        <f ca="1">'227994'!I65</f>
        <v>0</v>
      </c>
      <c r="AE76" s="37">
        <f ca="1">'232999'!I65</f>
        <v>0</v>
      </c>
      <c r="AF76" s="37">
        <f ca="1">'238004'!I65</f>
        <v>0</v>
      </c>
      <c r="AG76" s="37">
        <f ca="1">'243009'!I65</f>
        <v>0</v>
      </c>
      <c r="AH76" s="37">
        <f ca="1">'248014'!I65</f>
        <v>0</v>
      </c>
      <c r="AI76" s="37">
        <f ca="1">'253019'!I65</f>
        <v>0</v>
      </c>
      <c r="AJ76" s="37">
        <f ca="1">'258024'!I65</f>
        <v>0</v>
      </c>
      <c r="AK76" s="37">
        <f ca="1">'263029'!I65</f>
        <v>0</v>
      </c>
      <c r="AL76" s="37">
        <f ca="1">'268034'!I65</f>
        <v>0</v>
      </c>
      <c r="AM76" s="37">
        <f ca="1">'273039'!I65</f>
        <v>0</v>
      </c>
      <c r="AN76" s="37">
        <f ca="1">'2769'!I65</f>
        <v>0</v>
      </c>
      <c r="AO76" s="37">
        <f ca="1">'27794'!I65</f>
        <v>0</v>
      </c>
      <c r="AP76" s="37">
        <f ca="1">'278044'!I65</f>
        <v>0</v>
      </c>
      <c r="AQ76" s="37">
        <f ca="1">'283049'!I65</f>
        <v>0</v>
      </c>
      <c r="AR76" s="37">
        <f ca="1">'288054'!I65</f>
        <v>0</v>
      </c>
      <c r="AS76" s="37">
        <f ca="1">'293059'!I65</f>
        <v>0</v>
      </c>
      <c r="AT76" s="37">
        <f ca="1">'298064'!I65</f>
        <v>0</v>
      </c>
      <c r="AU76" s="37">
        <f ca="1">'303069'!I65</f>
        <v>0</v>
      </c>
      <c r="AV76" s="37">
        <f ca="1">'308074'!I65</f>
        <v>0</v>
      </c>
      <c r="AW76" s="37">
        <f ca="1">'313079'!I65</f>
        <v>0</v>
      </c>
      <c r="AX76" s="37">
        <f ca="1">'318084'!I65</f>
        <v>0</v>
      </c>
      <c r="AY76" s="37">
        <f ca="1">'323089'!I65</f>
        <v>0</v>
      </c>
      <c r="AZ76" s="37">
        <f ca="1">'32799'!I65</f>
        <v>0</v>
      </c>
      <c r="BA76" s="37">
        <f ca="1">'328094'!I65</f>
        <v>0</v>
      </c>
      <c r="BB76" s="37">
        <f ca="1">'333099'!I65</f>
        <v>0</v>
      </c>
      <c r="BC76" s="37">
        <f ca="1">'338104'!I65</f>
        <v>0</v>
      </c>
      <c r="BD76" s="37">
        <f ca="1">'343109'!I65</f>
        <v>0</v>
      </c>
      <c r="BE76" s="37">
        <f ca="1">'37804'!I65</f>
        <v>0</v>
      </c>
      <c r="BF76" s="37">
        <f ca="1">'42809'!I65</f>
        <v>0</v>
      </c>
      <c r="BG76" s="37">
        <f ca="1">'47814'!I65</f>
        <v>0</v>
      </c>
      <c r="BH76" s="37">
        <f ca="1">'500'!I65</f>
        <v>0</v>
      </c>
      <c r="BI76" s="37">
        <f ca="1">'52819'!I65</f>
        <v>0</v>
      </c>
      <c r="BJ76" s="37">
        <f ca="1">'57824'!I65</f>
        <v>0</v>
      </c>
      <c r="BK76" s="37">
        <f ca="1">'62829'!I65</f>
        <v>0</v>
      </c>
      <c r="BL76" s="37">
        <f ca="1">'67834'!I65</f>
        <v>0</v>
      </c>
      <c r="BM76" s="37">
        <f ca="1">'72839'!I65</f>
        <v>0</v>
      </c>
      <c r="BN76" s="37">
        <f ca="1">'7774'!I65</f>
        <v>0</v>
      </c>
      <c r="BO76" s="37">
        <f ca="1">'77844'!I65</f>
        <v>0</v>
      </c>
      <c r="BP76" s="37">
        <f ca="1">'82849'!I65</f>
        <v>0</v>
      </c>
      <c r="BQ76" s="37">
        <f ca="1">'87854'!I65</f>
        <v>0</v>
      </c>
      <c r="BR76" s="37">
        <f ca="1">'92859'!I65</f>
        <v>0</v>
      </c>
      <c r="BS76" s="37">
        <f ca="1">'97864'!I65</f>
        <v>0</v>
      </c>
      <c r="BU76" s="37">
        <f ca="1">AVERAGE(B76:BS76)</f>
        <v>0</v>
      </c>
      <c r="BV76" s="37">
        <f ca="1">STDEV(B76:BS76)</f>
        <v>0</v>
      </c>
      <c r="BW76" s="37">
        <f ca="1">BV76/SQRT(70)</f>
        <v>0</v>
      </c>
      <c r="BY76" s="59"/>
    </row>
    <row r="77" spans="1:77" x14ac:dyDescent="0.25">
      <c r="A77" s="54" t="s">
        <v>73</v>
      </c>
      <c r="B77" s="37">
        <f ca="1">'102869'!I66</f>
        <v>0</v>
      </c>
      <c r="C77" s="37">
        <f ca="1">'107874'!I66</f>
        <v>0</v>
      </c>
      <c r="D77" s="37">
        <f ca="1">'112879'!I66</f>
        <v>0</v>
      </c>
      <c r="E77" s="37">
        <f ca="1">'117884'!I66</f>
        <v>0</v>
      </c>
      <c r="F77" s="37">
        <f ca="1">'122889'!I66</f>
        <v>0</v>
      </c>
      <c r="G77" s="37">
        <f ca="1">'12779'!I66</f>
        <v>0</v>
      </c>
      <c r="H77" s="37">
        <f ca="1">'127894'!I66</f>
        <v>0</v>
      </c>
      <c r="I77" s="37">
        <f ca="1">'132899'!I66</f>
        <v>0</v>
      </c>
      <c r="J77" s="37">
        <f ca="1">'137904'!I66</f>
        <v>0</v>
      </c>
      <c r="K77" s="37">
        <f ca="1">'142909'!I66</f>
        <v>0</v>
      </c>
      <c r="L77" s="37">
        <f ca="1">'147914'!I66</f>
        <v>0</v>
      </c>
      <c r="M77" s="37">
        <f ca="1">'152919'!I66</f>
        <v>0</v>
      </c>
      <c r="N77" s="37">
        <f ca="1">'157924'!I66</f>
        <v>0</v>
      </c>
      <c r="O77" s="37">
        <f ca="1">'162929'!I66</f>
        <v>0</v>
      </c>
      <c r="P77" s="37">
        <f ca="1">'167934'!I66</f>
        <v>0</v>
      </c>
      <c r="Q77" s="37">
        <f ca="1">'172939'!I66</f>
        <v>0</v>
      </c>
      <c r="R77" s="37">
        <f ca="1">'17784'!I66</f>
        <v>0</v>
      </c>
      <c r="S77" s="37">
        <f ca="1">'177944'!I66</f>
        <v>0</v>
      </c>
      <c r="T77" s="37">
        <f ca="1">'182949'!I66</f>
        <v>0</v>
      </c>
      <c r="U77" s="37">
        <f ca="1">'187954'!I66</f>
        <v>0</v>
      </c>
      <c r="V77" s="37">
        <f ca="1">'192959'!I66</f>
        <v>0</v>
      </c>
      <c r="W77" s="37">
        <f ca="1">'197964'!I66</f>
        <v>0</v>
      </c>
      <c r="X77" s="37">
        <f ca="1">'202969'!I66</f>
        <v>0</v>
      </c>
      <c r="Y77" s="37">
        <f ca="1">'207974'!I66</f>
        <v>0</v>
      </c>
      <c r="Z77" s="37">
        <f ca="1">'212979'!I66</f>
        <v>0</v>
      </c>
      <c r="AA77" s="37">
        <f ca="1">'217984'!I66</f>
        <v>0</v>
      </c>
      <c r="AB77" s="37">
        <f ca="1">'222989'!I66</f>
        <v>0</v>
      </c>
      <c r="AC77" s="37">
        <f ca="1">'22789'!I66</f>
        <v>0</v>
      </c>
      <c r="AD77" s="37">
        <f ca="1">'227994'!I66</f>
        <v>0</v>
      </c>
      <c r="AE77" s="37">
        <f ca="1">'232999'!I66</f>
        <v>0</v>
      </c>
      <c r="AF77" s="37">
        <f ca="1">'238004'!I66</f>
        <v>0</v>
      </c>
      <c r="AG77" s="37">
        <f ca="1">'243009'!I66</f>
        <v>0</v>
      </c>
      <c r="AH77" s="37">
        <f ca="1">'248014'!I66</f>
        <v>0</v>
      </c>
      <c r="AI77" s="37">
        <f ca="1">'253019'!I66</f>
        <v>0</v>
      </c>
      <c r="AJ77" s="37">
        <f ca="1">'258024'!I66</f>
        <v>0</v>
      </c>
      <c r="AK77" s="37">
        <f ca="1">'263029'!I66</f>
        <v>0</v>
      </c>
      <c r="AL77" s="37">
        <f ca="1">'268034'!I66</f>
        <v>0</v>
      </c>
      <c r="AM77" s="37">
        <f ca="1">'273039'!I66</f>
        <v>0</v>
      </c>
      <c r="AN77" s="37">
        <f ca="1">'2769'!I66</f>
        <v>0</v>
      </c>
      <c r="AO77" s="37">
        <f ca="1">'27794'!I66</f>
        <v>0</v>
      </c>
      <c r="AP77" s="37">
        <f ca="1">'278044'!I66</f>
        <v>0</v>
      </c>
      <c r="AQ77" s="37">
        <f ca="1">'283049'!I66</f>
        <v>0</v>
      </c>
      <c r="AR77" s="37">
        <f ca="1">'288054'!I66</f>
        <v>0</v>
      </c>
      <c r="AS77" s="37">
        <f ca="1">'293059'!I66</f>
        <v>0</v>
      </c>
      <c r="AT77" s="37">
        <f ca="1">'298064'!I66</f>
        <v>0</v>
      </c>
      <c r="AU77" s="37">
        <f ca="1">'303069'!I66</f>
        <v>0</v>
      </c>
      <c r="AV77" s="37">
        <f ca="1">'308074'!I66</f>
        <v>0</v>
      </c>
      <c r="AW77" s="37">
        <f ca="1">'313079'!I66</f>
        <v>0</v>
      </c>
      <c r="AX77" s="37">
        <f ca="1">'318084'!I66</f>
        <v>0</v>
      </c>
      <c r="AY77" s="37">
        <f ca="1">'323089'!I66</f>
        <v>0</v>
      </c>
      <c r="AZ77" s="37">
        <f ca="1">'32799'!I66</f>
        <v>0</v>
      </c>
      <c r="BA77" s="37">
        <f ca="1">'328094'!I66</f>
        <v>0</v>
      </c>
      <c r="BB77" s="37">
        <f ca="1">'333099'!I66</f>
        <v>0</v>
      </c>
      <c r="BC77" s="37">
        <f ca="1">'338104'!I66</f>
        <v>0</v>
      </c>
      <c r="BD77" s="37">
        <f ca="1">'343109'!I66</f>
        <v>0</v>
      </c>
      <c r="BE77" s="37">
        <f ca="1">'37804'!I66</f>
        <v>0</v>
      </c>
      <c r="BF77" s="37">
        <f ca="1">'42809'!I66</f>
        <v>0</v>
      </c>
      <c r="BG77" s="37">
        <f ca="1">'47814'!I66</f>
        <v>0</v>
      </c>
      <c r="BH77" s="37">
        <f ca="1">'500'!I66</f>
        <v>0</v>
      </c>
      <c r="BI77" s="37">
        <f ca="1">'52819'!I66</f>
        <v>0</v>
      </c>
      <c r="BJ77" s="37">
        <f ca="1">'57824'!I66</f>
        <v>0</v>
      </c>
      <c r="BK77" s="37">
        <f ca="1">'62829'!I66</f>
        <v>0</v>
      </c>
      <c r="BL77" s="37">
        <f ca="1">'67834'!I66</f>
        <v>0</v>
      </c>
      <c r="BM77" s="37">
        <f ca="1">'72839'!I66</f>
        <v>0</v>
      </c>
      <c r="BN77" s="37">
        <f ca="1">'7774'!I66</f>
        <v>0</v>
      </c>
      <c r="BO77" s="37">
        <f ca="1">'77844'!I66</f>
        <v>0</v>
      </c>
      <c r="BP77" s="37">
        <f ca="1">'82849'!I66</f>
        <v>0</v>
      </c>
      <c r="BQ77" s="37">
        <f ca="1">'87854'!I66</f>
        <v>0</v>
      </c>
      <c r="BR77" s="37">
        <f ca="1">'92859'!I66</f>
        <v>0</v>
      </c>
      <c r="BS77" s="37">
        <f ca="1">'97864'!I66</f>
        <v>0</v>
      </c>
      <c r="BU77" s="37">
        <f ca="1">AVERAGE(B77:BS77)</f>
        <v>0</v>
      </c>
      <c r="BV77" s="37">
        <f ca="1">STDEV(B77:BS77)</f>
        <v>0</v>
      </c>
      <c r="BW77" s="37">
        <f ca="1">BV77/SQRT(70)</f>
        <v>0</v>
      </c>
      <c r="BY77" s="59"/>
    </row>
    <row r="78" spans="1:77" x14ac:dyDescent="0.25">
      <c r="A78" s="54" t="s">
        <v>74</v>
      </c>
      <c r="B78" s="37">
        <f ca="1">'102869'!I67</f>
        <v>0</v>
      </c>
      <c r="C78" s="37">
        <f ca="1">'107874'!I67</f>
        <v>0</v>
      </c>
      <c r="D78" s="37">
        <f ca="1">'112879'!I67</f>
        <v>0</v>
      </c>
      <c r="E78" s="37">
        <f ca="1">'117884'!I67</f>
        <v>0</v>
      </c>
      <c r="F78" s="37">
        <f ca="1">'122889'!I67</f>
        <v>0</v>
      </c>
      <c r="G78" s="37">
        <f ca="1">'12779'!I67</f>
        <v>0</v>
      </c>
      <c r="H78" s="37">
        <f ca="1">'127894'!I67</f>
        <v>0</v>
      </c>
      <c r="I78" s="37">
        <f ca="1">'132899'!I67</f>
        <v>0</v>
      </c>
      <c r="J78" s="37">
        <f ca="1">'137904'!I67</f>
        <v>0</v>
      </c>
      <c r="K78" s="37">
        <f ca="1">'142909'!I67</f>
        <v>0</v>
      </c>
      <c r="L78" s="37">
        <f ca="1">'147914'!I67</f>
        <v>0</v>
      </c>
      <c r="M78" s="37">
        <f ca="1">'152919'!I67</f>
        <v>0</v>
      </c>
      <c r="N78" s="37">
        <f ca="1">'157924'!I67</f>
        <v>0</v>
      </c>
      <c r="O78" s="37">
        <f ca="1">'162929'!I67</f>
        <v>0</v>
      </c>
      <c r="P78" s="37">
        <f ca="1">'167934'!I67</f>
        <v>0</v>
      </c>
      <c r="Q78" s="37">
        <f ca="1">'172939'!I67</f>
        <v>0</v>
      </c>
      <c r="R78" s="37">
        <f ca="1">'17784'!I67</f>
        <v>0</v>
      </c>
      <c r="S78" s="37">
        <f ca="1">'177944'!I67</f>
        <v>0</v>
      </c>
      <c r="T78" s="37">
        <f ca="1">'182949'!I67</f>
        <v>0</v>
      </c>
      <c r="U78" s="37">
        <f ca="1">'187954'!I67</f>
        <v>0</v>
      </c>
      <c r="V78" s="37">
        <f ca="1">'192959'!I67</f>
        <v>0</v>
      </c>
      <c r="W78" s="37">
        <f ca="1">'197964'!I67</f>
        <v>0</v>
      </c>
      <c r="X78" s="37">
        <f ca="1">'202969'!I67</f>
        <v>0</v>
      </c>
      <c r="Y78" s="37">
        <f ca="1">'207974'!I67</f>
        <v>0</v>
      </c>
      <c r="Z78" s="37">
        <f ca="1">'212979'!I67</f>
        <v>0</v>
      </c>
      <c r="AA78" s="37">
        <f ca="1">'217984'!I67</f>
        <v>0</v>
      </c>
      <c r="AB78" s="37">
        <f ca="1">'222989'!I67</f>
        <v>0</v>
      </c>
      <c r="AC78" s="37">
        <f ca="1">'22789'!I67</f>
        <v>0</v>
      </c>
      <c r="AD78" s="37">
        <f ca="1">'227994'!I67</f>
        <v>0</v>
      </c>
      <c r="AE78" s="37">
        <f ca="1">'232999'!I67</f>
        <v>0</v>
      </c>
      <c r="AF78" s="37">
        <f ca="1">'238004'!I67</f>
        <v>0</v>
      </c>
      <c r="AG78" s="37">
        <f ca="1">'243009'!I67</f>
        <v>0</v>
      </c>
      <c r="AH78" s="37">
        <f ca="1">'248014'!I67</f>
        <v>0</v>
      </c>
      <c r="AI78" s="37">
        <f ca="1">'253019'!I67</f>
        <v>0</v>
      </c>
      <c r="AJ78" s="37">
        <f ca="1">'258024'!I67</f>
        <v>0</v>
      </c>
      <c r="AK78" s="37">
        <f ca="1">'263029'!I67</f>
        <v>0</v>
      </c>
      <c r="AL78" s="37">
        <f ca="1">'268034'!I67</f>
        <v>0</v>
      </c>
      <c r="AM78" s="37">
        <f ca="1">'273039'!I67</f>
        <v>0</v>
      </c>
      <c r="AN78" s="37">
        <f ca="1">'2769'!I67</f>
        <v>0</v>
      </c>
      <c r="AO78" s="37">
        <f ca="1">'27794'!I67</f>
        <v>0</v>
      </c>
      <c r="AP78" s="37">
        <f ca="1">'278044'!I67</f>
        <v>0</v>
      </c>
      <c r="AQ78" s="37">
        <f ca="1">'283049'!I67</f>
        <v>0</v>
      </c>
      <c r="AR78" s="37">
        <f ca="1">'288054'!I67</f>
        <v>0</v>
      </c>
      <c r="AS78" s="37">
        <f ca="1">'293059'!I67</f>
        <v>0</v>
      </c>
      <c r="AT78" s="37">
        <f ca="1">'298064'!I67</f>
        <v>0</v>
      </c>
      <c r="AU78" s="37">
        <f ca="1">'303069'!I67</f>
        <v>0</v>
      </c>
      <c r="AV78" s="37">
        <f ca="1">'308074'!I67</f>
        <v>0</v>
      </c>
      <c r="AW78" s="37">
        <f ca="1">'313079'!I67</f>
        <v>0</v>
      </c>
      <c r="AX78" s="37">
        <f ca="1">'318084'!I67</f>
        <v>0</v>
      </c>
      <c r="AY78" s="37">
        <f ca="1">'323089'!I67</f>
        <v>0</v>
      </c>
      <c r="AZ78" s="37">
        <f ca="1">'32799'!I67</f>
        <v>0</v>
      </c>
      <c r="BA78" s="37">
        <f ca="1">'328094'!I67</f>
        <v>0</v>
      </c>
      <c r="BB78" s="37">
        <f ca="1">'333099'!I67</f>
        <v>0</v>
      </c>
      <c r="BC78" s="37">
        <f ca="1">'338104'!I67</f>
        <v>0</v>
      </c>
      <c r="BD78" s="37">
        <f ca="1">'343109'!I67</f>
        <v>0</v>
      </c>
      <c r="BE78" s="37">
        <f ca="1">'37804'!I67</f>
        <v>0</v>
      </c>
      <c r="BF78" s="37">
        <f ca="1">'42809'!I67</f>
        <v>0</v>
      </c>
      <c r="BG78" s="37">
        <f ca="1">'47814'!I67</f>
        <v>0</v>
      </c>
      <c r="BH78" s="37">
        <f ca="1">'500'!I67</f>
        <v>0</v>
      </c>
      <c r="BI78" s="37">
        <f ca="1">'52819'!I67</f>
        <v>0</v>
      </c>
      <c r="BJ78" s="37">
        <f ca="1">'57824'!I67</f>
        <v>0</v>
      </c>
      <c r="BK78" s="37">
        <f ca="1">'62829'!I67</f>
        <v>0</v>
      </c>
      <c r="BL78" s="37">
        <f ca="1">'67834'!I67</f>
        <v>0</v>
      </c>
      <c r="BM78" s="37">
        <f ca="1">'72839'!I67</f>
        <v>0</v>
      </c>
      <c r="BN78" s="37">
        <f ca="1">'7774'!I67</f>
        <v>0</v>
      </c>
      <c r="BO78" s="37">
        <f ca="1">'77844'!I67</f>
        <v>0</v>
      </c>
      <c r="BP78" s="37">
        <f ca="1">'82849'!I67</f>
        <v>0</v>
      </c>
      <c r="BQ78" s="37">
        <f ca="1">'87854'!I67</f>
        <v>0</v>
      </c>
      <c r="BR78" s="37">
        <f ca="1">'92859'!I67</f>
        <v>0</v>
      </c>
      <c r="BS78" s="37">
        <f ca="1">'97864'!I67</f>
        <v>0</v>
      </c>
      <c r="BU78" s="37">
        <f ca="1">AVERAGE(B78:BS78)</f>
        <v>0</v>
      </c>
      <c r="BV78" s="37">
        <f ca="1">STDEV(B78:BS78)</f>
        <v>0</v>
      </c>
      <c r="BW78" s="37">
        <f ca="1">BV78/SQRT(70)</f>
        <v>0</v>
      </c>
      <c r="BY78" s="59"/>
    </row>
    <row r="79" spans="1:77" x14ac:dyDescent="0.25">
      <c r="A79" s="54" t="s">
        <v>75</v>
      </c>
      <c r="B79" s="37">
        <f ca="1">'102869'!I68</f>
        <v>0</v>
      </c>
      <c r="C79" s="37">
        <f ca="1">'107874'!I68</f>
        <v>0</v>
      </c>
      <c r="D79" s="37">
        <f ca="1">'112879'!I68</f>
        <v>0</v>
      </c>
      <c r="E79" s="37">
        <f ca="1">'117884'!I68</f>
        <v>0</v>
      </c>
      <c r="F79" s="37">
        <f ca="1">'122889'!I68</f>
        <v>0</v>
      </c>
      <c r="G79" s="37">
        <f ca="1">'12779'!I68</f>
        <v>0</v>
      </c>
      <c r="H79" s="37">
        <f ca="1">'127894'!I68</f>
        <v>0</v>
      </c>
      <c r="I79" s="37">
        <f ca="1">'132899'!I68</f>
        <v>0</v>
      </c>
      <c r="J79" s="37">
        <f ca="1">'137904'!I68</f>
        <v>0</v>
      </c>
      <c r="K79" s="37">
        <f ca="1">'142909'!I68</f>
        <v>0</v>
      </c>
      <c r="L79" s="37">
        <f ca="1">'147914'!I68</f>
        <v>0</v>
      </c>
      <c r="M79" s="37">
        <f ca="1">'152919'!I68</f>
        <v>0</v>
      </c>
      <c r="N79" s="37">
        <f ca="1">'157924'!I68</f>
        <v>0</v>
      </c>
      <c r="O79" s="37">
        <f ca="1">'162929'!I68</f>
        <v>0</v>
      </c>
      <c r="P79" s="37">
        <f ca="1">'167934'!I68</f>
        <v>0</v>
      </c>
      <c r="Q79" s="37">
        <f ca="1">'172939'!I68</f>
        <v>0</v>
      </c>
      <c r="R79" s="37">
        <f ca="1">'17784'!I68</f>
        <v>0</v>
      </c>
      <c r="S79" s="37">
        <f ca="1">'177944'!I68</f>
        <v>0</v>
      </c>
      <c r="T79" s="37">
        <f ca="1">'182949'!I68</f>
        <v>0</v>
      </c>
      <c r="U79" s="37">
        <f ca="1">'187954'!I68</f>
        <v>0</v>
      </c>
      <c r="V79" s="37">
        <f ca="1">'192959'!I68</f>
        <v>0</v>
      </c>
      <c r="W79" s="37">
        <f ca="1">'197964'!I68</f>
        <v>0</v>
      </c>
      <c r="X79" s="37">
        <f ca="1">'202969'!I68</f>
        <v>0</v>
      </c>
      <c r="Y79" s="37">
        <f ca="1">'207974'!I68</f>
        <v>0</v>
      </c>
      <c r="Z79" s="37">
        <f ca="1">'212979'!I68</f>
        <v>0</v>
      </c>
      <c r="AA79" s="37">
        <f ca="1">'217984'!I68</f>
        <v>0</v>
      </c>
      <c r="AB79" s="37">
        <f ca="1">'222989'!I68</f>
        <v>0</v>
      </c>
      <c r="AC79" s="37">
        <f ca="1">'22789'!I68</f>
        <v>0</v>
      </c>
      <c r="AD79" s="37">
        <f ca="1">'227994'!I68</f>
        <v>0</v>
      </c>
      <c r="AE79" s="37">
        <f ca="1">'232999'!I68</f>
        <v>0</v>
      </c>
      <c r="AF79" s="37">
        <f ca="1">'238004'!I68</f>
        <v>0</v>
      </c>
      <c r="AG79" s="37">
        <f ca="1">'243009'!I68</f>
        <v>0</v>
      </c>
      <c r="AH79" s="37">
        <f ca="1">'248014'!I68</f>
        <v>0</v>
      </c>
      <c r="AI79" s="37">
        <f ca="1">'253019'!I68</f>
        <v>0</v>
      </c>
      <c r="AJ79" s="37">
        <f ca="1">'258024'!I68</f>
        <v>0</v>
      </c>
      <c r="AK79" s="37">
        <f ca="1">'263029'!I68</f>
        <v>0</v>
      </c>
      <c r="AL79" s="37">
        <f ca="1">'268034'!I68</f>
        <v>0</v>
      </c>
      <c r="AM79" s="37">
        <f ca="1">'273039'!I68</f>
        <v>0</v>
      </c>
      <c r="AN79" s="37">
        <f ca="1">'2769'!I68</f>
        <v>0</v>
      </c>
      <c r="AO79" s="37">
        <f ca="1">'27794'!I68</f>
        <v>0</v>
      </c>
      <c r="AP79" s="37">
        <f ca="1">'278044'!I68</f>
        <v>0</v>
      </c>
      <c r="AQ79" s="37">
        <f ca="1">'283049'!I68</f>
        <v>0</v>
      </c>
      <c r="AR79" s="37">
        <f ca="1">'288054'!I68</f>
        <v>0</v>
      </c>
      <c r="AS79" s="37">
        <f ca="1">'293059'!I68</f>
        <v>0</v>
      </c>
      <c r="AT79" s="37">
        <f ca="1">'298064'!I68</f>
        <v>0</v>
      </c>
      <c r="AU79" s="37">
        <f ca="1">'303069'!I68</f>
        <v>0</v>
      </c>
      <c r="AV79" s="37">
        <f ca="1">'308074'!I68</f>
        <v>0</v>
      </c>
      <c r="AW79" s="37">
        <f ca="1">'313079'!I68</f>
        <v>0</v>
      </c>
      <c r="AX79" s="37">
        <f ca="1">'318084'!I68</f>
        <v>0</v>
      </c>
      <c r="AY79" s="37">
        <f ca="1">'323089'!I68</f>
        <v>0</v>
      </c>
      <c r="AZ79" s="37">
        <f ca="1">'32799'!I68</f>
        <v>0</v>
      </c>
      <c r="BA79" s="37">
        <f ca="1">'328094'!I68</f>
        <v>0</v>
      </c>
      <c r="BB79" s="37">
        <f ca="1">'333099'!I68</f>
        <v>0</v>
      </c>
      <c r="BC79" s="37">
        <f ca="1">'338104'!I68</f>
        <v>0</v>
      </c>
      <c r="BD79" s="37">
        <f ca="1">'343109'!I68</f>
        <v>0</v>
      </c>
      <c r="BE79" s="37">
        <f ca="1">'37804'!I68</f>
        <v>0</v>
      </c>
      <c r="BF79" s="37">
        <f ca="1">'42809'!I68</f>
        <v>0</v>
      </c>
      <c r="BG79" s="37">
        <f ca="1">'47814'!I68</f>
        <v>0</v>
      </c>
      <c r="BH79" s="37">
        <f ca="1">'500'!I68</f>
        <v>0</v>
      </c>
      <c r="BI79" s="37">
        <f ca="1">'52819'!I68</f>
        <v>0</v>
      </c>
      <c r="BJ79" s="37">
        <f ca="1">'57824'!I68</f>
        <v>0</v>
      </c>
      <c r="BK79" s="37">
        <f ca="1">'62829'!I68</f>
        <v>0</v>
      </c>
      <c r="BL79" s="37">
        <f ca="1">'67834'!I68</f>
        <v>0</v>
      </c>
      <c r="BM79" s="37">
        <f ca="1">'72839'!I68</f>
        <v>0</v>
      </c>
      <c r="BN79" s="37">
        <f ca="1">'7774'!I68</f>
        <v>0</v>
      </c>
      <c r="BO79" s="37">
        <f ca="1">'77844'!I68</f>
        <v>0</v>
      </c>
      <c r="BP79" s="37">
        <f ca="1">'82849'!I68</f>
        <v>0</v>
      </c>
      <c r="BQ79" s="37">
        <f ca="1">'87854'!I68</f>
        <v>0</v>
      </c>
      <c r="BR79" s="37">
        <f ca="1">'92859'!I68</f>
        <v>0</v>
      </c>
      <c r="BS79" s="37">
        <f ca="1">'97864'!I68</f>
        <v>0</v>
      </c>
      <c r="BU79" s="37">
        <f ca="1">AVERAGE(B79:BS79)</f>
        <v>0</v>
      </c>
      <c r="BV79" s="37">
        <f ca="1">STDEV(B79:BS79)</f>
        <v>0</v>
      </c>
      <c r="BW79" s="37">
        <f ca="1">BV79/SQRT(70)</f>
        <v>0</v>
      </c>
      <c r="BY79" s="59"/>
    </row>
    <row r="80" spans="1:77" x14ac:dyDescent="0.25">
      <c r="A80" s="54" t="s">
        <v>76</v>
      </c>
      <c r="B80" s="37">
        <f ca="1">'102869'!I69</f>
        <v>0</v>
      </c>
      <c r="C80" s="37">
        <f ca="1">'107874'!I69</f>
        <v>0</v>
      </c>
      <c r="D80" s="37">
        <f ca="1">'112879'!I69</f>
        <v>0</v>
      </c>
      <c r="E80" s="37">
        <f ca="1">'117884'!I69</f>
        <v>0</v>
      </c>
      <c r="F80" s="37">
        <f ca="1">'122889'!I69</f>
        <v>0</v>
      </c>
      <c r="G80" s="37">
        <f ca="1">'12779'!I69</f>
        <v>0</v>
      </c>
      <c r="H80" s="37">
        <f ca="1">'127894'!I69</f>
        <v>0</v>
      </c>
      <c r="I80" s="37">
        <f ca="1">'132899'!I69</f>
        <v>0</v>
      </c>
      <c r="J80" s="37">
        <f ca="1">'137904'!I69</f>
        <v>0</v>
      </c>
      <c r="K80" s="37">
        <f ca="1">'142909'!I69</f>
        <v>0</v>
      </c>
      <c r="L80" s="37">
        <f ca="1">'147914'!I69</f>
        <v>0</v>
      </c>
      <c r="M80" s="37">
        <f ca="1">'152919'!I69</f>
        <v>0</v>
      </c>
      <c r="N80" s="37">
        <f ca="1">'157924'!I69</f>
        <v>0</v>
      </c>
      <c r="O80" s="37">
        <f ca="1">'162929'!I69</f>
        <v>0</v>
      </c>
      <c r="P80" s="37">
        <f ca="1">'167934'!I69</f>
        <v>0</v>
      </c>
      <c r="Q80" s="37">
        <f ca="1">'172939'!I69</f>
        <v>0</v>
      </c>
      <c r="R80" s="37">
        <f ca="1">'17784'!I69</f>
        <v>0</v>
      </c>
      <c r="S80" s="37">
        <f ca="1">'177944'!I69</f>
        <v>0</v>
      </c>
      <c r="T80" s="37">
        <f ca="1">'182949'!I69</f>
        <v>0</v>
      </c>
      <c r="U80" s="37">
        <f ca="1">'187954'!I69</f>
        <v>0</v>
      </c>
      <c r="V80" s="37">
        <f ca="1">'192959'!I69</f>
        <v>0</v>
      </c>
      <c r="W80" s="37">
        <f ca="1">'197964'!I69</f>
        <v>0</v>
      </c>
      <c r="X80" s="37">
        <f ca="1">'202969'!I69</f>
        <v>0</v>
      </c>
      <c r="Y80" s="37">
        <f ca="1">'207974'!I69</f>
        <v>0</v>
      </c>
      <c r="Z80" s="37">
        <f ca="1">'212979'!I69</f>
        <v>0</v>
      </c>
      <c r="AA80" s="37">
        <f ca="1">'217984'!I69</f>
        <v>0</v>
      </c>
      <c r="AB80" s="37">
        <f ca="1">'222989'!I69</f>
        <v>0</v>
      </c>
      <c r="AC80" s="37">
        <f ca="1">'22789'!I69</f>
        <v>0</v>
      </c>
      <c r="AD80" s="37">
        <f ca="1">'227994'!I69</f>
        <v>0</v>
      </c>
      <c r="AE80" s="37">
        <f ca="1">'232999'!I69</f>
        <v>0</v>
      </c>
      <c r="AF80" s="37">
        <f ca="1">'238004'!I69</f>
        <v>0</v>
      </c>
      <c r="AG80" s="37">
        <f ca="1">'243009'!I69</f>
        <v>0</v>
      </c>
      <c r="AH80" s="37">
        <f ca="1">'248014'!I69</f>
        <v>0</v>
      </c>
      <c r="AI80" s="37">
        <f ca="1">'253019'!I69</f>
        <v>0</v>
      </c>
      <c r="AJ80" s="37">
        <f ca="1">'258024'!I69</f>
        <v>0</v>
      </c>
      <c r="AK80" s="37">
        <f ca="1">'263029'!I69</f>
        <v>0</v>
      </c>
      <c r="AL80" s="37">
        <f ca="1">'268034'!I69</f>
        <v>0</v>
      </c>
      <c r="AM80" s="37">
        <f ca="1">'273039'!I69</f>
        <v>0</v>
      </c>
      <c r="AN80" s="37">
        <f ca="1">'2769'!I69</f>
        <v>0</v>
      </c>
      <c r="AO80" s="37">
        <f ca="1">'27794'!I69</f>
        <v>0</v>
      </c>
      <c r="AP80" s="37">
        <f ca="1">'278044'!I69</f>
        <v>0</v>
      </c>
      <c r="AQ80" s="37">
        <f ca="1">'283049'!I69</f>
        <v>0</v>
      </c>
      <c r="AR80" s="37">
        <f ca="1">'288054'!I69</f>
        <v>0</v>
      </c>
      <c r="AS80" s="37">
        <f ca="1">'293059'!I69</f>
        <v>0</v>
      </c>
      <c r="AT80" s="37">
        <f ca="1">'298064'!I69</f>
        <v>0</v>
      </c>
      <c r="AU80" s="37">
        <f ca="1">'303069'!I69</f>
        <v>0</v>
      </c>
      <c r="AV80" s="37">
        <f ca="1">'308074'!I69</f>
        <v>0</v>
      </c>
      <c r="AW80" s="37">
        <f ca="1">'313079'!I69</f>
        <v>0</v>
      </c>
      <c r="AX80" s="37">
        <f ca="1">'318084'!I69</f>
        <v>0</v>
      </c>
      <c r="AY80" s="37">
        <f ca="1">'323089'!I69</f>
        <v>0</v>
      </c>
      <c r="AZ80" s="37">
        <f ca="1">'32799'!I69</f>
        <v>0</v>
      </c>
      <c r="BA80" s="37">
        <f ca="1">'328094'!I69</f>
        <v>0</v>
      </c>
      <c r="BB80" s="37">
        <f ca="1">'333099'!I69</f>
        <v>0</v>
      </c>
      <c r="BC80" s="37">
        <f ca="1">'338104'!I69</f>
        <v>0</v>
      </c>
      <c r="BD80" s="37">
        <f ca="1">'343109'!I69</f>
        <v>0</v>
      </c>
      <c r="BE80" s="37">
        <f ca="1">'37804'!I69</f>
        <v>0</v>
      </c>
      <c r="BF80" s="37">
        <f ca="1">'42809'!I69</f>
        <v>0</v>
      </c>
      <c r="BG80" s="37">
        <f ca="1">'47814'!I69</f>
        <v>0</v>
      </c>
      <c r="BH80" s="37">
        <f ca="1">'500'!I69</f>
        <v>0</v>
      </c>
      <c r="BI80" s="37">
        <f ca="1">'52819'!I69</f>
        <v>0</v>
      </c>
      <c r="BJ80" s="37">
        <f ca="1">'57824'!I69</f>
        <v>0</v>
      </c>
      <c r="BK80" s="37">
        <f ca="1">'62829'!I69</f>
        <v>0</v>
      </c>
      <c r="BL80" s="37">
        <f ca="1">'67834'!I69</f>
        <v>0</v>
      </c>
      <c r="BM80" s="37">
        <f ca="1">'72839'!I69</f>
        <v>0</v>
      </c>
      <c r="BN80" s="37">
        <f ca="1">'7774'!I69</f>
        <v>0</v>
      </c>
      <c r="BO80" s="37">
        <f ca="1">'77844'!I69</f>
        <v>0</v>
      </c>
      <c r="BP80" s="37">
        <f ca="1">'82849'!I69</f>
        <v>0</v>
      </c>
      <c r="BQ80" s="37">
        <f ca="1">'87854'!I69</f>
        <v>0</v>
      </c>
      <c r="BR80" s="37">
        <f ca="1">'92859'!I69</f>
        <v>0</v>
      </c>
      <c r="BS80" s="37">
        <f ca="1">'97864'!I69</f>
        <v>0</v>
      </c>
      <c r="BU80" s="37">
        <f ca="1">AVERAGE(B80:BS80)</f>
        <v>0</v>
      </c>
      <c r="BV80" s="37">
        <f ca="1">STDEV(B80:BS80)</f>
        <v>0</v>
      </c>
      <c r="BW80" s="37">
        <f ca="1">BV80/SQRT(70)</f>
        <v>0</v>
      </c>
      <c r="BY80" s="59"/>
    </row>
    <row r="81" spans="1:77" x14ac:dyDescent="0.25">
      <c r="A81" s="55" t="s">
        <v>171</v>
      </c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61"/>
    </row>
    <row r="82" spans="1:77" x14ac:dyDescent="0.25">
      <c r="A82" s="54" t="s">
        <v>78</v>
      </c>
      <c r="B82" s="37">
        <f ca="1">'102869'!I71</f>
        <v>0</v>
      </c>
      <c r="C82" s="37">
        <f ca="1">'107874'!I71</f>
        <v>0</v>
      </c>
      <c r="D82" s="37">
        <f ca="1">'112879'!I71</f>
        <v>0</v>
      </c>
      <c r="E82" s="37">
        <f ca="1">'117884'!I71</f>
        <v>0</v>
      </c>
      <c r="F82" s="37">
        <f ca="1">'122889'!I71</f>
        <v>0</v>
      </c>
      <c r="G82" s="37">
        <f ca="1">'12779'!I71</f>
        <v>0</v>
      </c>
      <c r="H82" s="37">
        <f ca="1">'127894'!I71</f>
        <v>0</v>
      </c>
      <c r="I82" s="37">
        <f ca="1">'132899'!I71</f>
        <v>0</v>
      </c>
      <c r="J82" s="37">
        <f ca="1">'137904'!I71</f>
        <v>0</v>
      </c>
      <c r="K82" s="37">
        <f ca="1">'142909'!I71</f>
        <v>0</v>
      </c>
      <c r="L82" s="37">
        <f ca="1">'147914'!I71</f>
        <v>0</v>
      </c>
      <c r="M82" s="37">
        <f ca="1">'152919'!I71</f>
        <v>0</v>
      </c>
      <c r="N82" s="37">
        <f ca="1">'157924'!I71</f>
        <v>0</v>
      </c>
      <c r="O82" s="37">
        <f ca="1">'162929'!I71</f>
        <v>0</v>
      </c>
      <c r="P82" s="37">
        <f ca="1">'167934'!I71</f>
        <v>0</v>
      </c>
      <c r="Q82" s="37">
        <f ca="1">'172939'!I71</f>
        <v>0</v>
      </c>
      <c r="R82" s="37">
        <f ca="1">'17784'!I71</f>
        <v>0</v>
      </c>
      <c r="S82" s="37">
        <f ca="1">'177944'!I71</f>
        <v>0</v>
      </c>
      <c r="T82" s="37">
        <f ca="1">'182949'!I71</f>
        <v>0</v>
      </c>
      <c r="U82" s="37">
        <f ca="1">'187954'!I71</f>
        <v>0</v>
      </c>
      <c r="V82" s="37">
        <f ca="1">'192959'!I71</f>
        <v>0</v>
      </c>
      <c r="W82" s="37">
        <f ca="1">'197964'!I71</f>
        <v>0</v>
      </c>
      <c r="X82" s="37">
        <f ca="1">'202969'!I71</f>
        <v>0</v>
      </c>
      <c r="Y82" s="37">
        <f ca="1">'207974'!I71</f>
        <v>0</v>
      </c>
      <c r="Z82" s="37">
        <f ca="1">'212979'!I71</f>
        <v>0</v>
      </c>
      <c r="AA82" s="37">
        <f ca="1">'217984'!I71</f>
        <v>0</v>
      </c>
      <c r="AB82" s="37">
        <f ca="1">'222989'!I71</f>
        <v>0</v>
      </c>
      <c r="AC82" s="37">
        <f ca="1">'22789'!I71</f>
        <v>0</v>
      </c>
      <c r="AD82" s="37">
        <f ca="1">'227994'!I71</f>
        <v>0</v>
      </c>
      <c r="AE82" s="37">
        <f ca="1">'232999'!I71</f>
        <v>0</v>
      </c>
      <c r="AF82" s="37">
        <f ca="1">'238004'!I71</f>
        <v>0</v>
      </c>
      <c r="AG82" s="37">
        <f ca="1">'243009'!I71</f>
        <v>0</v>
      </c>
      <c r="AH82" s="37">
        <f ca="1">'248014'!I71</f>
        <v>0</v>
      </c>
      <c r="AI82" s="37">
        <f ca="1">'253019'!I71</f>
        <v>0</v>
      </c>
      <c r="AJ82" s="37">
        <f ca="1">'258024'!I71</f>
        <v>0</v>
      </c>
      <c r="AK82" s="37">
        <f ca="1">'263029'!I71</f>
        <v>0</v>
      </c>
      <c r="AL82" s="37">
        <f ca="1">'268034'!I71</f>
        <v>0</v>
      </c>
      <c r="AM82" s="37">
        <f ca="1">'273039'!I71</f>
        <v>0</v>
      </c>
      <c r="AN82" s="37">
        <f ca="1">'2769'!I71</f>
        <v>0</v>
      </c>
      <c r="AO82" s="37">
        <f ca="1">'27794'!I71</f>
        <v>0</v>
      </c>
      <c r="AP82" s="37">
        <f ca="1">'278044'!I71</f>
        <v>0</v>
      </c>
      <c r="AQ82" s="37">
        <f ca="1">'283049'!I71</f>
        <v>0</v>
      </c>
      <c r="AR82" s="37">
        <f ca="1">'288054'!I71</f>
        <v>0</v>
      </c>
      <c r="AS82" s="37">
        <f ca="1">'293059'!I71</f>
        <v>0</v>
      </c>
      <c r="AT82" s="37">
        <f ca="1">'298064'!I71</f>
        <v>0</v>
      </c>
      <c r="AU82" s="37">
        <f ca="1">'303069'!I71</f>
        <v>0</v>
      </c>
      <c r="AV82" s="37">
        <f ca="1">'308074'!I71</f>
        <v>0</v>
      </c>
      <c r="AW82" s="37">
        <f ca="1">'313079'!I71</f>
        <v>0</v>
      </c>
      <c r="AX82" s="37">
        <f ca="1">'318084'!I71</f>
        <v>0</v>
      </c>
      <c r="AY82" s="37">
        <f ca="1">'323089'!I71</f>
        <v>0</v>
      </c>
      <c r="AZ82" s="37">
        <f ca="1">'32799'!I71</f>
        <v>0</v>
      </c>
      <c r="BA82" s="37">
        <f ca="1">'328094'!I71</f>
        <v>0</v>
      </c>
      <c r="BB82" s="37">
        <f ca="1">'333099'!I71</f>
        <v>0</v>
      </c>
      <c r="BC82" s="37">
        <f ca="1">'338104'!I71</f>
        <v>0</v>
      </c>
      <c r="BD82" s="37">
        <f ca="1">'343109'!I71</f>
        <v>0</v>
      </c>
      <c r="BE82" s="37">
        <f ca="1">'37804'!I71</f>
        <v>0</v>
      </c>
      <c r="BF82" s="37">
        <f ca="1">'42809'!I71</f>
        <v>0</v>
      </c>
      <c r="BG82" s="37">
        <f ca="1">'47814'!I71</f>
        <v>0</v>
      </c>
      <c r="BH82" s="37">
        <f ca="1">'500'!I71</f>
        <v>0</v>
      </c>
      <c r="BI82" s="37">
        <f ca="1">'52819'!I71</f>
        <v>0</v>
      </c>
      <c r="BJ82" s="37">
        <f ca="1">'57824'!I71</f>
        <v>0</v>
      </c>
      <c r="BK82" s="37">
        <f ca="1">'62829'!I71</f>
        <v>0</v>
      </c>
      <c r="BL82" s="37">
        <f ca="1">'67834'!I71</f>
        <v>0</v>
      </c>
      <c r="BM82" s="37">
        <f ca="1">'72839'!I71</f>
        <v>0</v>
      </c>
      <c r="BN82" s="37">
        <f ca="1">'7774'!I71</f>
        <v>0</v>
      </c>
      <c r="BO82" s="37">
        <f ca="1">'77844'!I71</f>
        <v>0</v>
      </c>
      <c r="BP82" s="37">
        <f ca="1">'82849'!I71</f>
        <v>0</v>
      </c>
      <c r="BQ82" s="37">
        <f ca="1">'87854'!I71</f>
        <v>0</v>
      </c>
      <c r="BR82" s="37">
        <f ca="1">'92859'!I71</f>
        <v>0</v>
      </c>
      <c r="BS82" s="37">
        <f ca="1">'97864'!I71</f>
        <v>0</v>
      </c>
      <c r="BU82" s="37">
        <f ca="1">AVERAGE(B82:BS82)</f>
        <v>0</v>
      </c>
      <c r="BV82" s="37">
        <f ca="1">STDEV(B82:BS82)</f>
        <v>0</v>
      </c>
      <c r="BW82" s="37">
        <f ca="1">BV82/SQRT(70)</f>
        <v>0</v>
      </c>
      <c r="BY82" s="59"/>
    </row>
    <row r="83" spans="1:77" x14ac:dyDescent="0.25">
      <c r="A83" s="54" t="s">
        <v>79</v>
      </c>
      <c r="B83" s="37">
        <f ca="1">'102869'!I72</f>
        <v>0</v>
      </c>
      <c r="C83" s="37">
        <f ca="1">'107874'!I72</f>
        <v>0</v>
      </c>
      <c r="D83" s="37">
        <f ca="1">'112879'!I72</f>
        <v>0</v>
      </c>
      <c r="E83" s="37">
        <f ca="1">'117884'!I72</f>
        <v>0</v>
      </c>
      <c r="F83" s="37">
        <f ca="1">'122889'!I72</f>
        <v>0</v>
      </c>
      <c r="G83" s="37">
        <f ca="1">'12779'!I72</f>
        <v>0</v>
      </c>
      <c r="H83" s="37">
        <f ca="1">'127894'!I72</f>
        <v>0</v>
      </c>
      <c r="I83" s="37">
        <f ca="1">'132899'!I72</f>
        <v>0</v>
      </c>
      <c r="J83" s="37">
        <f ca="1">'137904'!I72</f>
        <v>0</v>
      </c>
      <c r="K83" s="37">
        <f ca="1">'142909'!I72</f>
        <v>0</v>
      </c>
      <c r="L83" s="37">
        <f ca="1">'147914'!I72</f>
        <v>0</v>
      </c>
      <c r="M83" s="37">
        <f ca="1">'152919'!I72</f>
        <v>0</v>
      </c>
      <c r="N83" s="37">
        <f ca="1">'157924'!I72</f>
        <v>0</v>
      </c>
      <c r="O83" s="37">
        <f ca="1">'162929'!I72</f>
        <v>0</v>
      </c>
      <c r="P83" s="37">
        <f ca="1">'167934'!I72</f>
        <v>0</v>
      </c>
      <c r="Q83" s="37">
        <f ca="1">'172939'!I72</f>
        <v>0</v>
      </c>
      <c r="R83" s="37">
        <f ca="1">'17784'!I72</f>
        <v>0</v>
      </c>
      <c r="S83" s="37">
        <f ca="1">'177944'!I72</f>
        <v>0</v>
      </c>
      <c r="T83" s="37">
        <f ca="1">'182949'!I72</f>
        <v>0</v>
      </c>
      <c r="U83" s="37">
        <f ca="1">'187954'!I72</f>
        <v>0</v>
      </c>
      <c r="V83" s="37">
        <f ca="1">'192959'!I72</f>
        <v>0</v>
      </c>
      <c r="W83" s="37">
        <f ca="1">'197964'!I72</f>
        <v>0</v>
      </c>
      <c r="X83" s="37">
        <f ca="1">'202969'!I72</f>
        <v>0</v>
      </c>
      <c r="Y83" s="37">
        <f ca="1">'207974'!I72</f>
        <v>0</v>
      </c>
      <c r="Z83" s="37">
        <f ca="1">'212979'!I72</f>
        <v>0</v>
      </c>
      <c r="AA83" s="37">
        <f ca="1">'217984'!I72</f>
        <v>0</v>
      </c>
      <c r="AB83" s="37">
        <f ca="1">'222989'!I72</f>
        <v>0</v>
      </c>
      <c r="AC83" s="37">
        <f ca="1">'22789'!I72</f>
        <v>0</v>
      </c>
      <c r="AD83" s="37">
        <f ca="1">'227994'!I72</f>
        <v>0</v>
      </c>
      <c r="AE83" s="37">
        <f ca="1">'232999'!I72</f>
        <v>0</v>
      </c>
      <c r="AF83" s="37">
        <f ca="1">'238004'!I72</f>
        <v>0</v>
      </c>
      <c r="AG83" s="37">
        <f ca="1">'243009'!I72</f>
        <v>0</v>
      </c>
      <c r="AH83" s="37">
        <f ca="1">'248014'!I72</f>
        <v>0</v>
      </c>
      <c r="AI83" s="37">
        <f ca="1">'253019'!I72</f>
        <v>0</v>
      </c>
      <c r="AJ83" s="37">
        <f ca="1">'258024'!I72</f>
        <v>0</v>
      </c>
      <c r="AK83" s="37">
        <f ca="1">'263029'!I72</f>
        <v>0</v>
      </c>
      <c r="AL83" s="37">
        <f ca="1">'268034'!I72</f>
        <v>0</v>
      </c>
      <c r="AM83" s="37">
        <f ca="1">'273039'!I72</f>
        <v>0</v>
      </c>
      <c r="AN83" s="37">
        <f ca="1">'2769'!I72</f>
        <v>0</v>
      </c>
      <c r="AO83" s="37">
        <f ca="1">'27794'!I72</f>
        <v>0</v>
      </c>
      <c r="AP83" s="37">
        <f ca="1">'278044'!I72</f>
        <v>0</v>
      </c>
      <c r="AQ83" s="37">
        <f ca="1">'283049'!I72</f>
        <v>0</v>
      </c>
      <c r="AR83" s="37">
        <f ca="1">'288054'!I72</f>
        <v>0</v>
      </c>
      <c r="AS83" s="37">
        <f ca="1">'293059'!I72</f>
        <v>0</v>
      </c>
      <c r="AT83" s="37">
        <f ca="1">'298064'!I72</f>
        <v>0</v>
      </c>
      <c r="AU83" s="37">
        <f ca="1">'303069'!I72</f>
        <v>0</v>
      </c>
      <c r="AV83" s="37">
        <f ca="1">'308074'!I72</f>
        <v>0</v>
      </c>
      <c r="AW83" s="37">
        <f ca="1">'313079'!I72</f>
        <v>0</v>
      </c>
      <c r="AX83" s="37">
        <f ca="1">'318084'!I72</f>
        <v>0</v>
      </c>
      <c r="AY83" s="37">
        <f ca="1">'323089'!I72</f>
        <v>0</v>
      </c>
      <c r="AZ83" s="37">
        <f ca="1">'32799'!I72</f>
        <v>0</v>
      </c>
      <c r="BA83" s="37">
        <f ca="1">'328094'!I72</f>
        <v>0</v>
      </c>
      <c r="BB83" s="37">
        <f ca="1">'333099'!I72</f>
        <v>0</v>
      </c>
      <c r="BC83" s="37">
        <f ca="1">'338104'!I72</f>
        <v>0</v>
      </c>
      <c r="BD83" s="37">
        <f ca="1">'343109'!I72</f>
        <v>0</v>
      </c>
      <c r="BE83" s="37">
        <f ca="1">'37804'!I72</f>
        <v>0</v>
      </c>
      <c r="BF83" s="37">
        <f ca="1">'42809'!I72</f>
        <v>0</v>
      </c>
      <c r="BG83" s="37">
        <f ca="1">'47814'!I72</f>
        <v>0</v>
      </c>
      <c r="BH83" s="37">
        <f ca="1">'500'!I72</f>
        <v>0</v>
      </c>
      <c r="BI83" s="37">
        <f ca="1">'52819'!I72</f>
        <v>0</v>
      </c>
      <c r="BJ83" s="37">
        <f ca="1">'57824'!I72</f>
        <v>0</v>
      </c>
      <c r="BK83" s="37">
        <f ca="1">'62829'!I72</f>
        <v>0</v>
      </c>
      <c r="BL83" s="37">
        <f ca="1">'67834'!I72</f>
        <v>0</v>
      </c>
      <c r="BM83" s="37">
        <f ca="1">'72839'!I72</f>
        <v>0</v>
      </c>
      <c r="BN83" s="37">
        <f ca="1">'7774'!I72</f>
        <v>0</v>
      </c>
      <c r="BO83" s="37">
        <f ca="1">'77844'!I72</f>
        <v>0</v>
      </c>
      <c r="BP83" s="37">
        <f ca="1">'82849'!I72</f>
        <v>0</v>
      </c>
      <c r="BQ83" s="37">
        <f ca="1">'87854'!I72</f>
        <v>0</v>
      </c>
      <c r="BR83" s="37">
        <f ca="1">'92859'!I72</f>
        <v>0</v>
      </c>
      <c r="BS83" s="37">
        <f ca="1">'97864'!I72</f>
        <v>0</v>
      </c>
      <c r="BU83" s="37">
        <f ca="1">AVERAGE(B83:BS83)</f>
        <v>0</v>
      </c>
      <c r="BV83" s="37">
        <f ca="1">STDEV(B83:BS83)</f>
        <v>0</v>
      </c>
      <c r="BW83" s="37">
        <f ca="1">BV83/SQRT(70)</f>
        <v>0</v>
      </c>
      <c r="BY83" s="59"/>
    </row>
    <row r="84" spans="1:77" x14ac:dyDescent="0.25">
      <c r="A84" s="54" t="s">
        <v>80</v>
      </c>
      <c r="B84" s="37">
        <f ca="1">'102869'!I73</f>
        <v>0</v>
      </c>
      <c r="C84" s="37">
        <f ca="1">'107874'!I73</f>
        <v>0</v>
      </c>
      <c r="D84" s="37">
        <f ca="1">'112879'!I73</f>
        <v>0</v>
      </c>
      <c r="E84" s="37">
        <f ca="1">'117884'!I73</f>
        <v>0</v>
      </c>
      <c r="F84" s="37">
        <f ca="1">'122889'!I73</f>
        <v>0</v>
      </c>
      <c r="G84" s="37">
        <f ca="1">'12779'!I73</f>
        <v>0</v>
      </c>
      <c r="H84" s="37">
        <f ca="1">'127894'!I73</f>
        <v>0</v>
      </c>
      <c r="I84" s="37">
        <f ca="1">'132899'!I73</f>
        <v>0</v>
      </c>
      <c r="J84" s="37">
        <f ca="1">'137904'!I73</f>
        <v>0</v>
      </c>
      <c r="K84" s="37">
        <f ca="1">'142909'!I73</f>
        <v>0</v>
      </c>
      <c r="L84" s="37">
        <f ca="1">'147914'!I73</f>
        <v>0</v>
      </c>
      <c r="M84" s="37">
        <f ca="1">'152919'!I73</f>
        <v>0</v>
      </c>
      <c r="N84" s="37">
        <f ca="1">'157924'!I73</f>
        <v>0</v>
      </c>
      <c r="O84" s="37">
        <f ca="1">'162929'!I73</f>
        <v>0</v>
      </c>
      <c r="P84" s="37">
        <f ca="1">'167934'!I73</f>
        <v>0</v>
      </c>
      <c r="Q84" s="37">
        <f ca="1">'172939'!I73</f>
        <v>0</v>
      </c>
      <c r="R84" s="37">
        <f ca="1">'17784'!I73</f>
        <v>0</v>
      </c>
      <c r="S84" s="37">
        <f ca="1">'177944'!I73</f>
        <v>0</v>
      </c>
      <c r="T84" s="37">
        <f ca="1">'182949'!I73</f>
        <v>0</v>
      </c>
      <c r="U84" s="37">
        <f ca="1">'187954'!I73</f>
        <v>0</v>
      </c>
      <c r="V84" s="37">
        <f ca="1">'192959'!I73</f>
        <v>0</v>
      </c>
      <c r="W84" s="37">
        <f ca="1">'197964'!I73</f>
        <v>0</v>
      </c>
      <c r="X84" s="37">
        <f ca="1">'202969'!I73</f>
        <v>0</v>
      </c>
      <c r="Y84" s="37">
        <f ca="1">'207974'!I73</f>
        <v>0</v>
      </c>
      <c r="Z84" s="37">
        <f ca="1">'212979'!I73</f>
        <v>0</v>
      </c>
      <c r="AA84" s="37">
        <f ca="1">'217984'!I73</f>
        <v>0</v>
      </c>
      <c r="AB84" s="37">
        <f ca="1">'222989'!I73</f>
        <v>0</v>
      </c>
      <c r="AC84" s="37">
        <f ca="1">'22789'!I73</f>
        <v>0</v>
      </c>
      <c r="AD84" s="37">
        <f ca="1">'227994'!I73</f>
        <v>0</v>
      </c>
      <c r="AE84" s="37">
        <f ca="1">'232999'!I73</f>
        <v>0</v>
      </c>
      <c r="AF84" s="37">
        <f ca="1">'238004'!I73</f>
        <v>0</v>
      </c>
      <c r="AG84" s="37">
        <f ca="1">'243009'!I73</f>
        <v>0</v>
      </c>
      <c r="AH84" s="37">
        <f ca="1">'248014'!I73</f>
        <v>0</v>
      </c>
      <c r="AI84" s="37">
        <f ca="1">'253019'!I73</f>
        <v>0</v>
      </c>
      <c r="AJ84" s="37">
        <f ca="1">'258024'!I73</f>
        <v>0</v>
      </c>
      <c r="AK84" s="37">
        <f ca="1">'263029'!I73</f>
        <v>0</v>
      </c>
      <c r="AL84" s="37">
        <f ca="1">'268034'!I73</f>
        <v>0</v>
      </c>
      <c r="AM84" s="37">
        <f ca="1">'273039'!I73</f>
        <v>0</v>
      </c>
      <c r="AN84" s="37">
        <f ca="1">'2769'!I73</f>
        <v>0</v>
      </c>
      <c r="AO84" s="37">
        <f ca="1">'27794'!I73</f>
        <v>0</v>
      </c>
      <c r="AP84" s="37">
        <f ca="1">'278044'!I73</f>
        <v>0</v>
      </c>
      <c r="AQ84" s="37">
        <f ca="1">'283049'!I73</f>
        <v>0</v>
      </c>
      <c r="AR84" s="37">
        <f ca="1">'288054'!I73</f>
        <v>0</v>
      </c>
      <c r="AS84" s="37">
        <f ca="1">'293059'!I73</f>
        <v>0</v>
      </c>
      <c r="AT84" s="37">
        <f ca="1">'298064'!I73</f>
        <v>0</v>
      </c>
      <c r="AU84" s="37">
        <f ca="1">'303069'!I73</f>
        <v>0</v>
      </c>
      <c r="AV84" s="37">
        <f ca="1">'308074'!I73</f>
        <v>0</v>
      </c>
      <c r="AW84" s="37">
        <f ca="1">'313079'!I73</f>
        <v>0</v>
      </c>
      <c r="AX84" s="37">
        <f ca="1">'318084'!I73</f>
        <v>0</v>
      </c>
      <c r="AY84" s="37">
        <f ca="1">'323089'!I73</f>
        <v>0</v>
      </c>
      <c r="AZ84" s="37">
        <f ca="1">'32799'!I73</f>
        <v>0</v>
      </c>
      <c r="BA84" s="37">
        <f ca="1">'328094'!I73</f>
        <v>0</v>
      </c>
      <c r="BB84" s="37">
        <f ca="1">'333099'!I73</f>
        <v>0</v>
      </c>
      <c r="BC84" s="37">
        <f ca="1">'338104'!I73</f>
        <v>0</v>
      </c>
      <c r="BD84" s="37">
        <f ca="1">'343109'!I73</f>
        <v>0</v>
      </c>
      <c r="BE84" s="37">
        <f ca="1">'37804'!I73</f>
        <v>0</v>
      </c>
      <c r="BF84" s="37">
        <f ca="1">'42809'!I73</f>
        <v>0</v>
      </c>
      <c r="BG84" s="37">
        <f ca="1">'47814'!I73</f>
        <v>0</v>
      </c>
      <c r="BH84" s="37">
        <f ca="1">'500'!I73</f>
        <v>0</v>
      </c>
      <c r="BI84" s="37">
        <f ca="1">'52819'!I73</f>
        <v>0</v>
      </c>
      <c r="BJ84" s="37">
        <f ca="1">'57824'!I73</f>
        <v>0</v>
      </c>
      <c r="BK84" s="37">
        <f ca="1">'62829'!I73</f>
        <v>0</v>
      </c>
      <c r="BL84" s="37">
        <f ca="1">'67834'!I73</f>
        <v>0</v>
      </c>
      <c r="BM84" s="37">
        <f ca="1">'72839'!I73</f>
        <v>0</v>
      </c>
      <c r="BN84" s="37">
        <f ca="1">'7774'!I73</f>
        <v>0</v>
      </c>
      <c r="BO84" s="37">
        <f ca="1">'77844'!I73</f>
        <v>0</v>
      </c>
      <c r="BP84" s="37">
        <f ca="1">'82849'!I73</f>
        <v>0</v>
      </c>
      <c r="BQ84" s="37">
        <f ca="1">'87854'!I73</f>
        <v>0</v>
      </c>
      <c r="BR84" s="37">
        <f ca="1">'92859'!I73</f>
        <v>0</v>
      </c>
      <c r="BS84" s="37">
        <f ca="1">'97864'!I73</f>
        <v>0</v>
      </c>
      <c r="BU84" s="37">
        <f ca="1">AVERAGE(B84:BS84)</f>
        <v>0</v>
      </c>
      <c r="BV84" s="37">
        <f ca="1">STDEV(B84:BS84)</f>
        <v>0</v>
      </c>
      <c r="BW84" s="37">
        <f ca="1">BV84/SQRT(70)</f>
        <v>0</v>
      </c>
      <c r="BY84" s="59"/>
    </row>
    <row r="85" spans="1:77" x14ac:dyDescent="0.25">
      <c r="A85" s="54" t="s">
        <v>81</v>
      </c>
      <c r="B85" s="37">
        <f ca="1">'102869'!I74</f>
        <v>37.5</v>
      </c>
      <c r="C85" s="37">
        <f ca="1">'107874'!I74</f>
        <v>22.222222222222221</v>
      </c>
      <c r="D85" s="37">
        <f ca="1">'112879'!I74</f>
        <v>22.222222222222221</v>
      </c>
      <c r="E85" s="37">
        <f ca="1">'117884'!I74</f>
        <v>50</v>
      </c>
      <c r="F85" s="37">
        <f ca="1">'122889'!I74</f>
        <v>44.444444444444443</v>
      </c>
      <c r="G85" s="37">
        <f ca="1">'12779'!I74</f>
        <v>0</v>
      </c>
      <c r="H85" s="37">
        <f ca="1">'127894'!I74</f>
        <v>57.142857142857139</v>
      </c>
      <c r="I85" s="37">
        <f ca="1">'132899'!I74</f>
        <v>30</v>
      </c>
      <c r="J85" s="37">
        <f ca="1">'137904'!I74</f>
        <v>11.111111111111111</v>
      </c>
      <c r="K85" s="37">
        <f ca="1">'142909'!I74</f>
        <v>22.222222222222221</v>
      </c>
      <c r="L85" s="37">
        <f ca="1">'147914'!I74</f>
        <v>50</v>
      </c>
      <c r="M85" s="37">
        <f ca="1">'152919'!I74</f>
        <v>0</v>
      </c>
      <c r="N85" s="37">
        <f ca="1">'157924'!I74</f>
        <v>0</v>
      </c>
      <c r="O85" s="37">
        <f ca="1">'162929'!I74</f>
        <v>12.5</v>
      </c>
      <c r="P85" s="37">
        <f ca="1">'167934'!I74</f>
        <v>0</v>
      </c>
      <c r="Q85" s="37">
        <f ca="1">'172939'!I74</f>
        <v>20</v>
      </c>
      <c r="R85" s="37">
        <f ca="1">'17784'!I74</f>
        <v>0</v>
      </c>
      <c r="S85" s="37">
        <f ca="1">'177944'!I74</f>
        <v>50</v>
      </c>
      <c r="T85" s="37">
        <f ca="1">'182949'!I74</f>
        <v>55.555555555555557</v>
      </c>
      <c r="U85" s="37">
        <f ca="1">'187954'!I74</f>
        <v>40</v>
      </c>
      <c r="V85" s="37">
        <f ca="1">'192959'!I74</f>
        <v>0</v>
      </c>
      <c r="W85" s="37">
        <f ca="1">'197964'!I74</f>
        <v>40</v>
      </c>
      <c r="X85" s="37">
        <f ca="1">'202969'!I74</f>
        <v>40</v>
      </c>
      <c r="Y85" s="37">
        <f ca="1">'207974'!I74</f>
        <v>11.111111111111111</v>
      </c>
      <c r="Z85" s="37">
        <f ca="1">'212979'!I74</f>
        <v>11.111111111111111</v>
      </c>
      <c r="AA85" s="37">
        <f ca="1">'217984'!I74</f>
        <v>62.5</v>
      </c>
      <c r="AB85" s="37">
        <f ca="1">'222989'!I74</f>
        <v>12.5</v>
      </c>
      <c r="AC85" s="37">
        <f ca="1">'22789'!I74</f>
        <v>0</v>
      </c>
      <c r="AD85" s="37">
        <f ca="1">'227994'!I74</f>
        <v>25</v>
      </c>
      <c r="AE85" s="37">
        <f ca="1">'232999'!I74</f>
        <v>25</v>
      </c>
      <c r="AF85" s="37">
        <f ca="1">'238004'!I74</f>
        <v>0</v>
      </c>
      <c r="AG85" s="37">
        <f ca="1">'243009'!I74</f>
        <v>0</v>
      </c>
      <c r="AH85" s="37">
        <f ca="1">'248014'!I74</f>
        <v>0</v>
      </c>
      <c r="AI85" s="37">
        <f ca="1">'253019'!I74</f>
        <v>0</v>
      </c>
      <c r="AJ85" s="37">
        <f ca="1">'258024'!I74</f>
        <v>50</v>
      </c>
      <c r="AK85" s="37">
        <f ca="1">'263029'!I74</f>
        <v>44.444444444444443</v>
      </c>
      <c r="AL85" s="37">
        <f ca="1">'268034'!I74</f>
        <v>33.333333333333329</v>
      </c>
      <c r="AM85" s="37">
        <f ca="1">'273039'!I74</f>
        <v>40</v>
      </c>
      <c r="AN85" s="37">
        <f ca="1">'2769'!I74</f>
        <v>12.5</v>
      </c>
      <c r="AO85" s="37">
        <f ca="1">'27794'!I74</f>
        <v>10</v>
      </c>
      <c r="AP85" s="37">
        <f ca="1">'278044'!I74</f>
        <v>25</v>
      </c>
      <c r="AQ85" s="37">
        <f ca="1">'283049'!I74</f>
        <v>0</v>
      </c>
      <c r="AR85" s="37">
        <f ca="1">'288054'!I74</f>
        <v>33.333333333333329</v>
      </c>
      <c r="AS85" s="37">
        <f ca="1">'293059'!I74</f>
        <v>25</v>
      </c>
      <c r="AT85" s="37">
        <f ca="1">'298064'!I74</f>
        <v>20</v>
      </c>
      <c r="AU85" s="37">
        <f ca="1">'303069'!I74</f>
        <v>50</v>
      </c>
      <c r="AV85" s="37">
        <f ca="1">'308074'!I74</f>
        <v>0</v>
      </c>
      <c r="AW85" s="37">
        <f ca="1">'313079'!I74</f>
        <v>0</v>
      </c>
      <c r="AX85" s="37">
        <f ca="1">'318084'!I74</f>
        <v>14.285714285714285</v>
      </c>
      <c r="AY85" s="37">
        <f ca="1">'323089'!I74</f>
        <v>44.444444444444443</v>
      </c>
      <c r="AZ85" s="37">
        <f ca="1">'32799'!I74</f>
        <v>33.333333333333329</v>
      </c>
      <c r="BA85" s="37">
        <f ca="1">'328094'!I74</f>
        <v>30</v>
      </c>
      <c r="BB85" s="37">
        <f ca="1">'333099'!I74</f>
        <v>22.222222222222221</v>
      </c>
      <c r="BC85" s="37">
        <f ca="1">'338104'!I74</f>
        <v>50</v>
      </c>
      <c r="BD85" s="37">
        <f ca="1">'343109'!I74</f>
        <v>14.285714285714285</v>
      </c>
      <c r="BE85" s="37">
        <f ca="1">'37804'!I74</f>
        <v>25</v>
      </c>
      <c r="BF85" s="37">
        <f ca="1">'42809'!I74</f>
        <v>0</v>
      </c>
      <c r="BG85" s="37">
        <f ca="1">'47814'!I74</f>
        <v>60</v>
      </c>
      <c r="BH85" s="37">
        <f ca="1">'500'!I74</f>
        <v>12.5</v>
      </c>
      <c r="BI85" s="37">
        <f ca="1">'52819'!I74</f>
        <v>11.111111111111111</v>
      </c>
      <c r="BJ85" s="37">
        <f ca="1">'57824'!I74</f>
        <v>12.5</v>
      </c>
      <c r="BK85" s="37">
        <f ca="1">'62829'!I74</f>
        <v>22.222222222222221</v>
      </c>
      <c r="BL85" s="37">
        <f ca="1">'67834'!I74</f>
        <v>0</v>
      </c>
      <c r="BM85" s="37">
        <f ca="1">'72839'!I74</f>
        <v>14.285714285714285</v>
      </c>
      <c r="BN85" s="37">
        <f ca="1">'7774'!I74</f>
        <v>0</v>
      </c>
      <c r="BO85" s="37">
        <f ca="1">'77844'!I74</f>
        <v>22.222222222222221</v>
      </c>
      <c r="BP85" s="37">
        <f ca="1">'82849'!I74</f>
        <v>12.5</v>
      </c>
      <c r="BQ85" s="37">
        <f ca="1">'87854'!I74</f>
        <v>33.333333333333329</v>
      </c>
      <c r="BR85" s="37">
        <f ca="1">'92859'!I74</f>
        <v>25</v>
      </c>
      <c r="BS85" s="37">
        <f ca="1">'97864'!I74</f>
        <v>33.333333333333329</v>
      </c>
      <c r="BU85" s="37">
        <f ca="1">AVERAGE(B85:BS85)</f>
        <v>22.690476190476179</v>
      </c>
      <c r="BV85" s="37">
        <f ca="1">STDEV(B85:BS85)</f>
        <v>18.47920989899746</v>
      </c>
      <c r="BW85" s="37">
        <f ca="1">BV85/SQRT(70)</f>
        <v>2.2086880349177096</v>
      </c>
      <c r="BY85" s="59"/>
    </row>
    <row r="86" spans="1:77" x14ac:dyDescent="0.25">
      <c r="A86" s="54" t="s">
        <v>82</v>
      </c>
      <c r="B86" s="37">
        <f ca="1">'102869'!I75</f>
        <v>0</v>
      </c>
      <c r="C86" s="37">
        <f ca="1">'107874'!I75</f>
        <v>0</v>
      </c>
      <c r="D86" s="37">
        <f ca="1">'112879'!I75</f>
        <v>0</v>
      </c>
      <c r="E86" s="37">
        <f ca="1">'117884'!I75</f>
        <v>0</v>
      </c>
      <c r="F86" s="37">
        <f ca="1">'122889'!I75</f>
        <v>0</v>
      </c>
      <c r="G86" s="37">
        <f ca="1">'12779'!I75</f>
        <v>0</v>
      </c>
      <c r="H86" s="37">
        <f ca="1">'127894'!I75</f>
        <v>0</v>
      </c>
      <c r="I86" s="37">
        <f ca="1">'132899'!I75</f>
        <v>0</v>
      </c>
      <c r="J86" s="37">
        <f ca="1">'137904'!I75</f>
        <v>0</v>
      </c>
      <c r="K86" s="37">
        <f ca="1">'142909'!I75</f>
        <v>0</v>
      </c>
      <c r="L86" s="37">
        <f ca="1">'147914'!I75</f>
        <v>0</v>
      </c>
      <c r="M86" s="37">
        <f ca="1">'152919'!I75</f>
        <v>0</v>
      </c>
      <c r="N86" s="37">
        <f ca="1">'157924'!I75</f>
        <v>0</v>
      </c>
      <c r="O86" s="37">
        <f ca="1">'162929'!I75</f>
        <v>0</v>
      </c>
      <c r="P86" s="37">
        <f ca="1">'167934'!I75</f>
        <v>0</v>
      </c>
      <c r="Q86" s="37">
        <f ca="1">'172939'!I75</f>
        <v>0</v>
      </c>
      <c r="R86" s="37">
        <f ca="1">'17784'!I75</f>
        <v>0</v>
      </c>
      <c r="S86" s="37">
        <f ca="1">'177944'!I75</f>
        <v>0</v>
      </c>
      <c r="T86" s="37">
        <f ca="1">'182949'!I75</f>
        <v>0</v>
      </c>
      <c r="U86" s="37">
        <f ca="1">'187954'!I75</f>
        <v>0</v>
      </c>
      <c r="V86" s="37">
        <f ca="1">'192959'!I75</f>
        <v>0</v>
      </c>
      <c r="W86" s="37">
        <f ca="1">'197964'!I75</f>
        <v>0</v>
      </c>
      <c r="X86" s="37">
        <f ca="1">'202969'!I75</f>
        <v>0</v>
      </c>
      <c r="Y86" s="37">
        <f ca="1">'207974'!I75</f>
        <v>0</v>
      </c>
      <c r="Z86" s="37">
        <f ca="1">'212979'!I75</f>
        <v>0</v>
      </c>
      <c r="AA86" s="37">
        <f ca="1">'217984'!I75</f>
        <v>0</v>
      </c>
      <c r="AB86" s="37">
        <f ca="1">'222989'!I75</f>
        <v>0</v>
      </c>
      <c r="AC86" s="37">
        <f ca="1">'22789'!I75</f>
        <v>0</v>
      </c>
      <c r="AD86" s="37">
        <f ca="1">'227994'!I75</f>
        <v>0</v>
      </c>
      <c r="AE86" s="37">
        <f ca="1">'232999'!I75</f>
        <v>0</v>
      </c>
      <c r="AF86" s="37">
        <f ca="1">'238004'!I75</f>
        <v>0</v>
      </c>
      <c r="AG86" s="37">
        <f ca="1">'243009'!I75</f>
        <v>0</v>
      </c>
      <c r="AH86" s="37">
        <f ca="1">'248014'!I75</f>
        <v>0</v>
      </c>
      <c r="AI86" s="37">
        <f ca="1">'253019'!I75</f>
        <v>0</v>
      </c>
      <c r="AJ86" s="37">
        <f ca="1">'258024'!I75</f>
        <v>0</v>
      </c>
      <c r="AK86" s="37">
        <f ca="1">'263029'!I75</f>
        <v>0</v>
      </c>
      <c r="AL86" s="37">
        <f ca="1">'268034'!I75</f>
        <v>0</v>
      </c>
      <c r="AM86" s="37">
        <f ca="1">'273039'!I75</f>
        <v>0</v>
      </c>
      <c r="AN86" s="37">
        <f ca="1">'2769'!I75</f>
        <v>0</v>
      </c>
      <c r="AO86" s="37">
        <f ca="1">'27794'!I75</f>
        <v>0</v>
      </c>
      <c r="AP86" s="37">
        <f ca="1">'278044'!I75</f>
        <v>0</v>
      </c>
      <c r="AQ86" s="37">
        <f ca="1">'283049'!I75</f>
        <v>0</v>
      </c>
      <c r="AR86" s="37">
        <f ca="1">'288054'!I75</f>
        <v>0</v>
      </c>
      <c r="AS86" s="37">
        <f ca="1">'293059'!I75</f>
        <v>0</v>
      </c>
      <c r="AT86" s="37">
        <f ca="1">'298064'!I75</f>
        <v>0</v>
      </c>
      <c r="AU86" s="37">
        <f ca="1">'303069'!I75</f>
        <v>0</v>
      </c>
      <c r="AV86" s="37">
        <f ca="1">'308074'!I75</f>
        <v>0</v>
      </c>
      <c r="AW86" s="37">
        <f ca="1">'313079'!I75</f>
        <v>0</v>
      </c>
      <c r="AX86" s="37">
        <f ca="1">'318084'!I75</f>
        <v>0</v>
      </c>
      <c r="AY86" s="37">
        <f ca="1">'323089'!I75</f>
        <v>0</v>
      </c>
      <c r="AZ86" s="37">
        <f ca="1">'32799'!I75</f>
        <v>0</v>
      </c>
      <c r="BA86" s="37">
        <f ca="1">'328094'!I75</f>
        <v>0</v>
      </c>
      <c r="BB86" s="37">
        <f ca="1">'333099'!I75</f>
        <v>0</v>
      </c>
      <c r="BC86" s="37">
        <f ca="1">'338104'!I75</f>
        <v>0</v>
      </c>
      <c r="BD86" s="37">
        <f ca="1">'343109'!I75</f>
        <v>0</v>
      </c>
      <c r="BE86" s="37">
        <f ca="1">'37804'!I75</f>
        <v>0</v>
      </c>
      <c r="BF86" s="37">
        <f ca="1">'42809'!I75</f>
        <v>0</v>
      </c>
      <c r="BG86" s="37">
        <f ca="1">'47814'!I75</f>
        <v>0</v>
      </c>
      <c r="BH86" s="37">
        <f ca="1">'500'!I75</f>
        <v>0</v>
      </c>
      <c r="BI86" s="37">
        <f ca="1">'52819'!I75</f>
        <v>0</v>
      </c>
      <c r="BJ86" s="37">
        <f ca="1">'57824'!I75</f>
        <v>0</v>
      </c>
      <c r="BK86" s="37">
        <f ca="1">'62829'!I75</f>
        <v>0</v>
      </c>
      <c r="BL86" s="37">
        <f ca="1">'67834'!I75</f>
        <v>0</v>
      </c>
      <c r="BM86" s="37">
        <f ca="1">'72839'!I75</f>
        <v>0</v>
      </c>
      <c r="BN86" s="37">
        <f ca="1">'7774'!I75</f>
        <v>0</v>
      </c>
      <c r="BO86" s="37">
        <f ca="1">'77844'!I75</f>
        <v>0</v>
      </c>
      <c r="BP86" s="37">
        <f ca="1">'82849'!I75</f>
        <v>0</v>
      </c>
      <c r="BQ86" s="37">
        <f ca="1">'87854'!I75</f>
        <v>0</v>
      </c>
      <c r="BR86" s="37">
        <f ca="1">'92859'!I75</f>
        <v>0</v>
      </c>
      <c r="BS86" s="37">
        <f ca="1">'97864'!I75</f>
        <v>0</v>
      </c>
      <c r="BU86" s="37">
        <f ca="1">AVERAGE(B86:BS86)</f>
        <v>0</v>
      </c>
      <c r="BV86" s="37">
        <f ca="1">STDEV(B86:BS86)</f>
        <v>0</v>
      </c>
      <c r="BW86" s="37">
        <f ca="1">BV86/SQRT(70)</f>
        <v>0</v>
      </c>
      <c r="BY86" s="59"/>
    </row>
    <row r="87" spans="1:77" x14ac:dyDescent="0.25">
      <c r="A87" s="54" t="s">
        <v>83</v>
      </c>
      <c r="B87" s="37">
        <f ca="1">'102869'!I76</f>
        <v>0</v>
      </c>
      <c r="C87" s="37">
        <f ca="1">'107874'!I76</f>
        <v>0</v>
      </c>
      <c r="D87" s="37">
        <f ca="1">'112879'!I76</f>
        <v>0</v>
      </c>
      <c r="E87" s="37">
        <f ca="1">'117884'!I76</f>
        <v>0</v>
      </c>
      <c r="F87" s="37">
        <f ca="1">'122889'!I76</f>
        <v>0</v>
      </c>
      <c r="G87" s="37">
        <f ca="1">'12779'!I76</f>
        <v>0</v>
      </c>
      <c r="H87" s="37">
        <f ca="1">'127894'!I76</f>
        <v>0</v>
      </c>
      <c r="I87" s="37">
        <f ca="1">'132899'!I76</f>
        <v>0</v>
      </c>
      <c r="J87" s="37">
        <f ca="1">'137904'!I76</f>
        <v>0</v>
      </c>
      <c r="K87" s="37">
        <f ca="1">'142909'!I76</f>
        <v>0</v>
      </c>
      <c r="L87" s="37">
        <f ca="1">'147914'!I76</f>
        <v>0</v>
      </c>
      <c r="M87" s="37">
        <f ca="1">'152919'!I76</f>
        <v>0</v>
      </c>
      <c r="N87" s="37">
        <f ca="1">'157924'!I76</f>
        <v>0</v>
      </c>
      <c r="O87" s="37">
        <f ca="1">'162929'!I76</f>
        <v>0</v>
      </c>
      <c r="P87" s="37">
        <f ca="1">'167934'!I76</f>
        <v>0</v>
      </c>
      <c r="Q87" s="37">
        <f ca="1">'172939'!I76</f>
        <v>0</v>
      </c>
      <c r="R87" s="37">
        <f ca="1">'17784'!I76</f>
        <v>0</v>
      </c>
      <c r="S87" s="37">
        <f ca="1">'177944'!I76</f>
        <v>0</v>
      </c>
      <c r="T87" s="37">
        <f ca="1">'182949'!I76</f>
        <v>0</v>
      </c>
      <c r="U87" s="37">
        <f ca="1">'187954'!I76</f>
        <v>0</v>
      </c>
      <c r="V87" s="37">
        <f ca="1">'192959'!I76</f>
        <v>0</v>
      </c>
      <c r="W87" s="37">
        <f ca="1">'197964'!I76</f>
        <v>0</v>
      </c>
      <c r="X87" s="37">
        <f ca="1">'202969'!I76</f>
        <v>0</v>
      </c>
      <c r="Y87" s="37">
        <f ca="1">'207974'!I76</f>
        <v>0</v>
      </c>
      <c r="Z87" s="37">
        <f ca="1">'212979'!I76</f>
        <v>0</v>
      </c>
      <c r="AA87" s="37">
        <f ca="1">'217984'!I76</f>
        <v>0</v>
      </c>
      <c r="AB87" s="37">
        <f ca="1">'222989'!I76</f>
        <v>0</v>
      </c>
      <c r="AC87" s="37">
        <f ca="1">'22789'!I76</f>
        <v>0</v>
      </c>
      <c r="AD87" s="37">
        <f ca="1">'227994'!I76</f>
        <v>0</v>
      </c>
      <c r="AE87" s="37">
        <f ca="1">'232999'!I76</f>
        <v>0</v>
      </c>
      <c r="AF87" s="37">
        <f ca="1">'238004'!I76</f>
        <v>0</v>
      </c>
      <c r="AG87" s="37">
        <f ca="1">'243009'!I76</f>
        <v>0</v>
      </c>
      <c r="AH87" s="37">
        <f ca="1">'248014'!I76</f>
        <v>0</v>
      </c>
      <c r="AI87" s="37">
        <f ca="1">'253019'!I76</f>
        <v>0</v>
      </c>
      <c r="AJ87" s="37">
        <f ca="1">'258024'!I76</f>
        <v>0</v>
      </c>
      <c r="AK87" s="37">
        <f ca="1">'263029'!I76</f>
        <v>0</v>
      </c>
      <c r="AL87" s="37">
        <f ca="1">'268034'!I76</f>
        <v>0</v>
      </c>
      <c r="AM87" s="37">
        <f ca="1">'273039'!I76</f>
        <v>0</v>
      </c>
      <c r="AN87" s="37">
        <f ca="1">'2769'!I76</f>
        <v>0</v>
      </c>
      <c r="AO87" s="37">
        <f ca="1">'27794'!I76</f>
        <v>0</v>
      </c>
      <c r="AP87" s="37">
        <f ca="1">'278044'!I76</f>
        <v>0</v>
      </c>
      <c r="AQ87" s="37">
        <f ca="1">'283049'!I76</f>
        <v>0</v>
      </c>
      <c r="AR87" s="37">
        <f ca="1">'288054'!I76</f>
        <v>0</v>
      </c>
      <c r="AS87" s="37">
        <f ca="1">'293059'!I76</f>
        <v>0</v>
      </c>
      <c r="AT87" s="37">
        <f ca="1">'298064'!I76</f>
        <v>0</v>
      </c>
      <c r="AU87" s="37">
        <f ca="1">'303069'!I76</f>
        <v>0</v>
      </c>
      <c r="AV87" s="37">
        <f ca="1">'308074'!I76</f>
        <v>0</v>
      </c>
      <c r="AW87" s="37">
        <f ca="1">'313079'!I76</f>
        <v>0</v>
      </c>
      <c r="AX87" s="37">
        <f ca="1">'318084'!I76</f>
        <v>0</v>
      </c>
      <c r="AY87" s="37">
        <f ca="1">'323089'!I76</f>
        <v>0</v>
      </c>
      <c r="AZ87" s="37">
        <f ca="1">'32799'!I76</f>
        <v>0</v>
      </c>
      <c r="BA87" s="37">
        <f ca="1">'328094'!I76</f>
        <v>0</v>
      </c>
      <c r="BB87" s="37">
        <f ca="1">'333099'!I76</f>
        <v>0</v>
      </c>
      <c r="BC87" s="37">
        <f ca="1">'338104'!I76</f>
        <v>0</v>
      </c>
      <c r="BD87" s="37">
        <f ca="1">'343109'!I76</f>
        <v>0</v>
      </c>
      <c r="BE87" s="37">
        <f ca="1">'37804'!I76</f>
        <v>0</v>
      </c>
      <c r="BF87" s="37">
        <f ca="1">'42809'!I76</f>
        <v>0</v>
      </c>
      <c r="BG87" s="37">
        <f ca="1">'47814'!I76</f>
        <v>0</v>
      </c>
      <c r="BH87" s="37">
        <f ca="1">'500'!I76</f>
        <v>0</v>
      </c>
      <c r="BI87" s="37">
        <f ca="1">'52819'!I76</f>
        <v>0</v>
      </c>
      <c r="BJ87" s="37">
        <f ca="1">'57824'!I76</f>
        <v>0</v>
      </c>
      <c r="BK87" s="37">
        <f ca="1">'62829'!I76</f>
        <v>0</v>
      </c>
      <c r="BL87" s="37">
        <f ca="1">'67834'!I76</f>
        <v>0</v>
      </c>
      <c r="BM87" s="37">
        <f ca="1">'72839'!I76</f>
        <v>0</v>
      </c>
      <c r="BN87" s="37">
        <f ca="1">'7774'!I76</f>
        <v>0</v>
      </c>
      <c r="BO87" s="37">
        <f ca="1">'77844'!I76</f>
        <v>0</v>
      </c>
      <c r="BP87" s="37">
        <f ca="1">'82849'!I76</f>
        <v>0</v>
      </c>
      <c r="BQ87" s="37">
        <f ca="1">'87854'!I76</f>
        <v>0</v>
      </c>
      <c r="BR87" s="37">
        <f ca="1">'92859'!I76</f>
        <v>0</v>
      </c>
      <c r="BS87" s="37">
        <f ca="1">'97864'!I76</f>
        <v>0</v>
      </c>
      <c r="BU87" s="37">
        <f ca="1">AVERAGE(B87:BS87)</f>
        <v>0</v>
      </c>
      <c r="BV87" s="37">
        <f ca="1">STDEV(B87:BS87)</f>
        <v>0</v>
      </c>
      <c r="BW87" s="37">
        <f ca="1">BV87/SQRT(70)</f>
        <v>0</v>
      </c>
      <c r="BY87" s="59"/>
    </row>
    <row r="88" spans="1:77" x14ac:dyDescent="0.25">
      <c r="A88" s="54" t="s">
        <v>84</v>
      </c>
      <c r="B88" s="37">
        <f ca="1">'102869'!I77</f>
        <v>0</v>
      </c>
      <c r="C88" s="37">
        <f ca="1">'107874'!I77</f>
        <v>0</v>
      </c>
      <c r="D88" s="37">
        <f ca="1">'112879'!I77</f>
        <v>0</v>
      </c>
      <c r="E88" s="37">
        <f ca="1">'117884'!I77</f>
        <v>0</v>
      </c>
      <c r="F88" s="37">
        <f ca="1">'122889'!I77</f>
        <v>0</v>
      </c>
      <c r="G88" s="37">
        <f ca="1">'12779'!I77</f>
        <v>0</v>
      </c>
      <c r="H88" s="37">
        <f ca="1">'127894'!I77</f>
        <v>0</v>
      </c>
      <c r="I88" s="37">
        <f ca="1">'132899'!I77</f>
        <v>0</v>
      </c>
      <c r="J88" s="37">
        <f ca="1">'137904'!I77</f>
        <v>0</v>
      </c>
      <c r="K88" s="37">
        <f ca="1">'142909'!I77</f>
        <v>0</v>
      </c>
      <c r="L88" s="37">
        <f ca="1">'147914'!I77</f>
        <v>0</v>
      </c>
      <c r="M88" s="37">
        <f ca="1">'152919'!I77</f>
        <v>0</v>
      </c>
      <c r="N88" s="37">
        <f ca="1">'157924'!I77</f>
        <v>0</v>
      </c>
      <c r="O88" s="37">
        <f ca="1">'162929'!I77</f>
        <v>0</v>
      </c>
      <c r="P88" s="37">
        <f ca="1">'167934'!I77</f>
        <v>0</v>
      </c>
      <c r="Q88" s="37">
        <f ca="1">'172939'!I77</f>
        <v>0</v>
      </c>
      <c r="R88" s="37">
        <f ca="1">'17784'!I77</f>
        <v>0</v>
      </c>
      <c r="S88" s="37">
        <f ca="1">'177944'!I77</f>
        <v>0</v>
      </c>
      <c r="T88" s="37">
        <f ca="1">'182949'!I77</f>
        <v>0</v>
      </c>
      <c r="U88" s="37">
        <f ca="1">'187954'!I77</f>
        <v>0</v>
      </c>
      <c r="V88" s="37">
        <f ca="1">'192959'!I77</f>
        <v>0</v>
      </c>
      <c r="W88" s="37">
        <f ca="1">'197964'!I77</f>
        <v>0</v>
      </c>
      <c r="X88" s="37">
        <f ca="1">'202969'!I77</f>
        <v>0</v>
      </c>
      <c r="Y88" s="37">
        <f ca="1">'207974'!I77</f>
        <v>0</v>
      </c>
      <c r="Z88" s="37">
        <f ca="1">'212979'!I77</f>
        <v>0</v>
      </c>
      <c r="AA88" s="37">
        <f ca="1">'217984'!I77</f>
        <v>0</v>
      </c>
      <c r="AB88" s="37">
        <f ca="1">'222989'!I77</f>
        <v>0</v>
      </c>
      <c r="AC88" s="37">
        <f ca="1">'22789'!I77</f>
        <v>0</v>
      </c>
      <c r="AD88" s="37">
        <f ca="1">'227994'!I77</f>
        <v>0</v>
      </c>
      <c r="AE88" s="37">
        <f ca="1">'232999'!I77</f>
        <v>0</v>
      </c>
      <c r="AF88" s="37">
        <f ca="1">'238004'!I77</f>
        <v>0</v>
      </c>
      <c r="AG88" s="37">
        <f ca="1">'243009'!I77</f>
        <v>0</v>
      </c>
      <c r="AH88" s="37">
        <f ca="1">'248014'!I77</f>
        <v>0</v>
      </c>
      <c r="AI88" s="37">
        <f ca="1">'253019'!I77</f>
        <v>0</v>
      </c>
      <c r="AJ88" s="37">
        <f ca="1">'258024'!I77</f>
        <v>0</v>
      </c>
      <c r="AK88" s="37">
        <f ca="1">'263029'!I77</f>
        <v>0</v>
      </c>
      <c r="AL88" s="37">
        <f ca="1">'268034'!I77</f>
        <v>0</v>
      </c>
      <c r="AM88" s="37">
        <f ca="1">'273039'!I77</f>
        <v>0</v>
      </c>
      <c r="AN88" s="37">
        <f ca="1">'2769'!I77</f>
        <v>0</v>
      </c>
      <c r="AO88" s="37">
        <f ca="1">'27794'!I77</f>
        <v>0</v>
      </c>
      <c r="AP88" s="37">
        <f ca="1">'278044'!I77</f>
        <v>0</v>
      </c>
      <c r="AQ88" s="37">
        <f ca="1">'283049'!I77</f>
        <v>0</v>
      </c>
      <c r="AR88" s="37">
        <f ca="1">'288054'!I77</f>
        <v>0</v>
      </c>
      <c r="AS88" s="37">
        <f ca="1">'293059'!I77</f>
        <v>0</v>
      </c>
      <c r="AT88" s="37">
        <f ca="1">'298064'!I77</f>
        <v>0</v>
      </c>
      <c r="AU88" s="37">
        <f ca="1">'303069'!I77</f>
        <v>0</v>
      </c>
      <c r="AV88" s="37">
        <f ca="1">'308074'!I77</f>
        <v>0</v>
      </c>
      <c r="AW88" s="37">
        <f ca="1">'313079'!I77</f>
        <v>0</v>
      </c>
      <c r="AX88" s="37">
        <f ca="1">'318084'!I77</f>
        <v>0</v>
      </c>
      <c r="AY88" s="37">
        <f ca="1">'323089'!I77</f>
        <v>0</v>
      </c>
      <c r="AZ88" s="37">
        <f ca="1">'32799'!I77</f>
        <v>0</v>
      </c>
      <c r="BA88" s="37">
        <f ca="1">'328094'!I77</f>
        <v>0</v>
      </c>
      <c r="BB88" s="37">
        <f ca="1">'333099'!I77</f>
        <v>0</v>
      </c>
      <c r="BC88" s="37">
        <f ca="1">'338104'!I77</f>
        <v>0</v>
      </c>
      <c r="BD88" s="37">
        <f ca="1">'343109'!I77</f>
        <v>0</v>
      </c>
      <c r="BE88" s="37">
        <f ca="1">'37804'!I77</f>
        <v>0</v>
      </c>
      <c r="BF88" s="37">
        <f ca="1">'42809'!I77</f>
        <v>0</v>
      </c>
      <c r="BG88" s="37">
        <f ca="1">'47814'!I77</f>
        <v>0</v>
      </c>
      <c r="BH88" s="37">
        <f ca="1">'500'!I77</f>
        <v>0</v>
      </c>
      <c r="BI88" s="37">
        <f ca="1">'52819'!I77</f>
        <v>0</v>
      </c>
      <c r="BJ88" s="37">
        <f ca="1">'57824'!I77</f>
        <v>0</v>
      </c>
      <c r="BK88" s="37">
        <f ca="1">'62829'!I77</f>
        <v>0</v>
      </c>
      <c r="BL88" s="37">
        <f ca="1">'67834'!I77</f>
        <v>0</v>
      </c>
      <c r="BM88" s="37">
        <f ca="1">'72839'!I77</f>
        <v>0</v>
      </c>
      <c r="BN88" s="37">
        <f ca="1">'7774'!I77</f>
        <v>0</v>
      </c>
      <c r="BO88" s="37">
        <f ca="1">'77844'!I77</f>
        <v>0</v>
      </c>
      <c r="BP88" s="37">
        <f ca="1">'82849'!I77</f>
        <v>0</v>
      </c>
      <c r="BQ88" s="37">
        <f ca="1">'87854'!I77</f>
        <v>0</v>
      </c>
      <c r="BR88" s="37">
        <f ca="1">'92859'!I77</f>
        <v>0</v>
      </c>
      <c r="BS88" s="37">
        <f ca="1">'97864'!I77</f>
        <v>0</v>
      </c>
      <c r="BU88" s="37">
        <f ca="1">AVERAGE(B88:BS88)</f>
        <v>0</v>
      </c>
      <c r="BV88" s="37">
        <f ca="1">STDEV(B88:BS88)</f>
        <v>0</v>
      </c>
      <c r="BW88" s="37">
        <f ca="1">BV88/SQRT(70)</f>
        <v>0</v>
      </c>
      <c r="BY88" s="59"/>
    </row>
    <row r="89" spans="1:77" x14ac:dyDescent="0.25">
      <c r="A89" s="54" t="s">
        <v>85</v>
      </c>
      <c r="B89" s="37">
        <f ca="1">'102869'!I78</f>
        <v>0</v>
      </c>
      <c r="C89" s="37">
        <f ca="1">'107874'!I78</f>
        <v>0</v>
      </c>
      <c r="D89" s="37">
        <f ca="1">'112879'!I78</f>
        <v>0</v>
      </c>
      <c r="E89" s="37">
        <f ca="1">'117884'!I78</f>
        <v>0</v>
      </c>
      <c r="F89" s="37">
        <f ca="1">'122889'!I78</f>
        <v>0</v>
      </c>
      <c r="G89" s="37">
        <f ca="1">'12779'!I78</f>
        <v>0</v>
      </c>
      <c r="H89" s="37">
        <f ca="1">'127894'!I78</f>
        <v>0</v>
      </c>
      <c r="I89" s="37">
        <f ca="1">'132899'!I78</f>
        <v>0</v>
      </c>
      <c r="J89" s="37">
        <f ca="1">'137904'!I78</f>
        <v>0</v>
      </c>
      <c r="K89" s="37">
        <f ca="1">'142909'!I78</f>
        <v>0</v>
      </c>
      <c r="L89" s="37">
        <f ca="1">'147914'!I78</f>
        <v>0</v>
      </c>
      <c r="M89" s="37">
        <f ca="1">'152919'!I78</f>
        <v>0</v>
      </c>
      <c r="N89" s="37">
        <f ca="1">'157924'!I78</f>
        <v>0</v>
      </c>
      <c r="O89" s="37">
        <f ca="1">'162929'!I78</f>
        <v>0</v>
      </c>
      <c r="P89" s="37">
        <f ca="1">'167934'!I78</f>
        <v>0</v>
      </c>
      <c r="Q89" s="37">
        <f ca="1">'172939'!I78</f>
        <v>0</v>
      </c>
      <c r="R89" s="37">
        <f ca="1">'17784'!I78</f>
        <v>0</v>
      </c>
      <c r="S89" s="37">
        <f ca="1">'177944'!I78</f>
        <v>0</v>
      </c>
      <c r="T89" s="37">
        <f ca="1">'182949'!I78</f>
        <v>0</v>
      </c>
      <c r="U89" s="37">
        <f ca="1">'187954'!I78</f>
        <v>0</v>
      </c>
      <c r="V89" s="37">
        <f ca="1">'192959'!I78</f>
        <v>0</v>
      </c>
      <c r="W89" s="37">
        <f ca="1">'197964'!I78</f>
        <v>0</v>
      </c>
      <c r="X89" s="37">
        <f ca="1">'202969'!I78</f>
        <v>0</v>
      </c>
      <c r="Y89" s="37">
        <f ca="1">'207974'!I78</f>
        <v>0</v>
      </c>
      <c r="Z89" s="37">
        <f ca="1">'212979'!I78</f>
        <v>0</v>
      </c>
      <c r="AA89" s="37">
        <f ca="1">'217984'!I78</f>
        <v>0</v>
      </c>
      <c r="AB89" s="37">
        <f ca="1">'222989'!I78</f>
        <v>0</v>
      </c>
      <c r="AC89" s="37">
        <f ca="1">'22789'!I78</f>
        <v>0</v>
      </c>
      <c r="AD89" s="37">
        <f ca="1">'227994'!I78</f>
        <v>0</v>
      </c>
      <c r="AE89" s="37">
        <f ca="1">'232999'!I78</f>
        <v>0</v>
      </c>
      <c r="AF89" s="37">
        <f ca="1">'238004'!I78</f>
        <v>0</v>
      </c>
      <c r="AG89" s="37">
        <f ca="1">'243009'!I78</f>
        <v>0</v>
      </c>
      <c r="AH89" s="37">
        <f ca="1">'248014'!I78</f>
        <v>0</v>
      </c>
      <c r="AI89" s="37">
        <f ca="1">'253019'!I78</f>
        <v>0</v>
      </c>
      <c r="AJ89" s="37">
        <f ca="1">'258024'!I78</f>
        <v>0</v>
      </c>
      <c r="AK89" s="37">
        <f ca="1">'263029'!I78</f>
        <v>0</v>
      </c>
      <c r="AL89" s="37">
        <f ca="1">'268034'!I78</f>
        <v>0</v>
      </c>
      <c r="AM89" s="37">
        <f ca="1">'273039'!I78</f>
        <v>0</v>
      </c>
      <c r="AN89" s="37">
        <f ca="1">'2769'!I78</f>
        <v>0</v>
      </c>
      <c r="AO89" s="37">
        <f ca="1">'27794'!I78</f>
        <v>0</v>
      </c>
      <c r="AP89" s="37">
        <f ca="1">'278044'!I78</f>
        <v>0</v>
      </c>
      <c r="AQ89" s="37">
        <f ca="1">'283049'!I78</f>
        <v>0</v>
      </c>
      <c r="AR89" s="37">
        <f ca="1">'288054'!I78</f>
        <v>0</v>
      </c>
      <c r="AS89" s="37">
        <f ca="1">'293059'!I78</f>
        <v>0</v>
      </c>
      <c r="AT89" s="37">
        <f ca="1">'298064'!I78</f>
        <v>0</v>
      </c>
      <c r="AU89" s="37">
        <f ca="1">'303069'!I78</f>
        <v>0</v>
      </c>
      <c r="AV89" s="37">
        <f ca="1">'308074'!I78</f>
        <v>0</v>
      </c>
      <c r="AW89" s="37">
        <f ca="1">'313079'!I78</f>
        <v>0</v>
      </c>
      <c r="AX89" s="37">
        <f ca="1">'318084'!I78</f>
        <v>0</v>
      </c>
      <c r="AY89" s="37">
        <f ca="1">'323089'!I78</f>
        <v>0</v>
      </c>
      <c r="AZ89" s="37">
        <f ca="1">'32799'!I78</f>
        <v>0</v>
      </c>
      <c r="BA89" s="37">
        <f ca="1">'328094'!I78</f>
        <v>0</v>
      </c>
      <c r="BB89" s="37">
        <f ca="1">'333099'!I78</f>
        <v>0</v>
      </c>
      <c r="BC89" s="37">
        <f ca="1">'338104'!I78</f>
        <v>0</v>
      </c>
      <c r="BD89" s="37">
        <f ca="1">'343109'!I78</f>
        <v>0</v>
      </c>
      <c r="BE89" s="37">
        <f ca="1">'37804'!I78</f>
        <v>0</v>
      </c>
      <c r="BF89" s="37">
        <f ca="1">'42809'!I78</f>
        <v>0</v>
      </c>
      <c r="BG89" s="37">
        <f ca="1">'47814'!I78</f>
        <v>0</v>
      </c>
      <c r="BH89" s="37">
        <f ca="1">'500'!I78</f>
        <v>0</v>
      </c>
      <c r="BI89" s="37">
        <f ca="1">'52819'!I78</f>
        <v>0</v>
      </c>
      <c r="BJ89" s="37">
        <f ca="1">'57824'!I78</f>
        <v>0</v>
      </c>
      <c r="BK89" s="37">
        <f ca="1">'62829'!I78</f>
        <v>0</v>
      </c>
      <c r="BL89" s="37">
        <f ca="1">'67834'!I78</f>
        <v>0</v>
      </c>
      <c r="BM89" s="37">
        <f ca="1">'72839'!I78</f>
        <v>0</v>
      </c>
      <c r="BN89" s="37">
        <f ca="1">'7774'!I78</f>
        <v>0</v>
      </c>
      <c r="BO89" s="37">
        <f ca="1">'77844'!I78</f>
        <v>0</v>
      </c>
      <c r="BP89" s="37">
        <f ca="1">'82849'!I78</f>
        <v>0</v>
      </c>
      <c r="BQ89" s="37">
        <f ca="1">'87854'!I78</f>
        <v>0</v>
      </c>
      <c r="BR89" s="37">
        <f ca="1">'92859'!I78</f>
        <v>0</v>
      </c>
      <c r="BS89" s="37">
        <f ca="1">'97864'!I78</f>
        <v>0</v>
      </c>
      <c r="BU89" s="37">
        <f ca="1">AVERAGE(B89:BS89)</f>
        <v>0</v>
      </c>
      <c r="BV89" s="37">
        <f ca="1">STDEV(B89:BS89)</f>
        <v>0</v>
      </c>
      <c r="BW89" s="37">
        <f ca="1">BV89/SQRT(70)</f>
        <v>0</v>
      </c>
      <c r="BY89" s="59"/>
    </row>
    <row r="90" spans="1:77" x14ac:dyDescent="0.25">
      <c r="A90" s="54" t="s">
        <v>86</v>
      </c>
      <c r="B90" s="37">
        <f ca="1">'102869'!I79</f>
        <v>0</v>
      </c>
      <c r="C90" s="37">
        <f ca="1">'107874'!I79</f>
        <v>0</v>
      </c>
      <c r="D90" s="37">
        <f ca="1">'112879'!I79</f>
        <v>0</v>
      </c>
      <c r="E90" s="37">
        <f ca="1">'117884'!I79</f>
        <v>0</v>
      </c>
      <c r="F90" s="37">
        <f ca="1">'122889'!I79</f>
        <v>0</v>
      </c>
      <c r="G90" s="37">
        <f ca="1">'12779'!I79</f>
        <v>0</v>
      </c>
      <c r="H90" s="37">
        <f ca="1">'127894'!I79</f>
        <v>0</v>
      </c>
      <c r="I90" s="37">
        <f ca="1">'132899'!I79</f>
        <v>0</v>
      </c>
      <c r="J90" s="37">
        <f ca="1">'137904'!I79</f>
        <v>0</v>
      </c>
      <c r="K90" s="37">
        <f ca="1">'142909'!I79</f>
        <v>0</v>
      </c>
      <c r="L90" s="37">
        <f ca="1">'147914'!I79</f>
        <v>0</v>
      </c>
      <c r="M90" s="37">
        <f ca="1">'152919'!I79</f>
        <v>0</v>
      </c>
      <c r="N90" s="37">
        <f ca="1">'157924'!I79</f>
        <v>0</v>
      </c>
      <c r="O90" s="37">
        <f ca="1">'162929'!I79</f>
        <v>0</v>
      </c>
      <c r="P90" s="37">
        <f ca="1">'167934'!I79</f>
        <v>0</v>
      </c>
      <c r="Q90" s="37">
        <f ca="1">'172939'!I79</f>
        <v>0</v>
      </c>
      <c r="R90" s="37">
        <f ca="1">'17784'!I79</f>
        <v>0</v>
      </c>
      <c r="S90" s="37">
        <f ca="1">'177944'!I79</f>
        <v>0</v>
      </c>
      <c r="T90" s="37">
        <f ca="1">'182949'!I79</f>
        <v>0</v>
      </c>
      <c r="U90" s="37">
        <f ca="1">'187954'!I79</f>
        <v>0</v>
      </c>
      <c r="V90" s="37">
        <f ca="1">'192959'!I79</f>
        <v>0</v>
      </c>
      <c r="W90" s="37">
        <f ca="1">'197964'!I79</f>
        <v>0</v>
      </c>
      <c r="X90" s="37">
        <f ca="1">'202969'!I79</f>
        <v>0</v>
      </c>
      <c r="Y90" s="37">
        <f ca="1">'207974'!I79</f>
        <v>0</v>
      </c>
      <c r="Z90" s="37">
        <f ca="1">'212979'!I79</f>
        <v>0</v>
      </c>
      <c r="AA90" s="37">
        <f ca="1">'217984'!I79</f>
        <v>0</v>
      </c>
      <c r="AB90" s="37">
        <f ca="1">'222989'!I79</f>
        <v>0</v>
      </c>
      <c r="AC90" s="37">
        <f ca="1">'22789'!I79</f>
        <v>0</v>
      </c>
      <c r="AD90" s="37">
        <f ca="1">'227994'!I79</f>
        <v>0</v>
      </c>
      <c r="AE90" s="37">
        <f ca="1">'232999'!I79</f>
        <v>0</v>
      </c>
      <c r="AF90" s="37">
        <f ca="1">'238004'!I79</f>
        <v>0</v>
      </c>
      <c r="AG90" s="37">
        <f ca="1">'243009'!I79</f>
        <v>0</v>
      </c>
      <c r="AH90" s="37">
        <f ca="1">'248014'!I79</f>
        <v>0</v>
      </c>
      <c r="AI90" s="37">
        <f ca="1">'253019'!I79</f>
        <v>0</v>
      </c>
      <c r="AJ90" s="37">
        <f ca="1">'258024'!I79</f>
        <v>0</v>
      </c>
      <c r="AK90" s="37">
        <f ca="1">'263029'!I79</f>
        <v>0</v>
      </c>
      <c r="AL90" s="37">
        <f ca="1">'268034'!I79</f>
        <v>0</v>
      </c>
      <c r="AM90" s="37">
        <f ca="1">'273039'!I79</f>
        <v>0</v>
      </c>
      <c r="AN90" s="37">
        <f ca="1">'2769'!I79</f>
        <v>0</v>
      </c>
      <c r="AO90" s="37">
        <f ca="1">'27794'!I79</f>
        <v>0</v>
      </c>
      <c r="AP90" s="37">
        <f ca="1">'278044'!I79</f>
        <v>0</v>
      </c>
      <c r="AQ90" s="37">
        <f ca="1">'283049'!I79</f>
        <v>0</v>
      </c>
      <c r="AR90" s="37">
        <f ca="1">'288054'!I79</f>
        <v>0</v>
      </c>
      <c r="AS90" s="37">
        <f ca="1">'293059'!I79</f>
        <v>0</v>
      </c>
      <c r="AT90" s="37">
        <f ca="1">'298064'!I79</f>
        <v>0</v>
      </c>
      <c r="AU90" s="37">
        <f ca="1">'303069'!I79</f>
        <v>0</v>
      </c>
      <c r="AV90" s="37">
        <f ca="1">'308074'!I79</f>
        <v>0</v>
      </c>
      <c r="AW90" s="37">
        <f ca="1">'313079'!I79</f>
        <v>0</v>
      </c>
      <c r="AX90" s="37">
        <f ca="1">'318084'!I79</f>
        <v>0</v>
      </c>
      <c r="AY90" s="37">
        <f ca="1">'323089'!I79</f>
        <v>0</v>
      </c>
      <c r="AZ90" s="37">
        <f ca="1">'32799'!I79</f>
        <v>0</v>
      </c>
      <c r="BA90" s="37">
        <f ca="1">'328094'!I79</f>
        <v>0</v>
      </c>
      <c r="BB90" s="37">
        <f ca="1">'333099'!I79</f>
        <v>0</v>
      </c>
      <c r="BC90" s="37">
        <f ca="1">'338104'!I79</f>
        <v>0</v>
      </c>
      <c r="BD90" s="37">
        <f ca="1">'343109'!I79</f>
        <v>0</v>
      </c>
      <c r="BE90" s="37">
        <f ca="1">'37804'!I79</f>
        <v>0</v>
      </c>
      <c r="BF90" s="37">
        <f ca="1">'42809'!I79</f>
        <v>0</v>
      </c>
      <c r="BG90" s="37">
        <f ca="1">'47814'!I79</f>
        <v>0</v>
      </c>
      <c r="BH90" s="37">
        <f ca="1">'500'!I79</f>
        <v>0</v>
      </c>
      <c r="BI90" s="37">
        <f ca="1">'52819'!I79</f>
        <v>0</v>
      </c>
      <c r="BJ90" s="37">
        <f ca="1">'57824'!I79</f>
        <v>0</v>
      </c>
      <c r="BK90" s="37">
        <f ca="1">'62829'!I79</f>
        <v>0</v>
      </c>
      <c r="BL90" s="37">
        <f ca="1">'67834'!I79</f>
        <v>0</v>
      </c>
      <c r="BM90" s="37">
        <f ca="1">'72839'!I79</f>
        <v>0</v>
      </c>
      <c r="BN90" s="37">
        <f ca="1">'7774'!I79</f>
        <v>0</v>
      </c>
      <c r="BO90" s="37">
        <f ca="1">'77844'!I79</f>
        <v>0</v>
      </c>
      <c r="BP90" s="37">
        <f ca="1">'82849'!I79</f>
        <v>0</v>
      </c>
      <c r="BQ90" s="37">
        <f ca="1">'87854'!I79</f>
        <v>0</v>
      </c>
      <c r="BR90" s="37">
        <f ca="1">'92859'!I79</f>
        <v>0</v>
      </c>
      <c r="BS90" s="37">
        <f ca="1">'97864'!I79</f>
        <v>0</v>
      </c>
      <c r="BU90" s="37">
        <f ca="1">AVERAGE(B90:BS90)</f>
        <v>0</v>
      </c>
      <c r="BV90" s="37">
        <f ca="1">STDEV(B90:BS90)</f>
        <v>0</v>
      </c>
      <c r="BW90" s="37">
        <f ca="1">BV90/SQRT(70)</f>
        <v>0</v>
      </c>
      <c r="BY90" s="59"/>
    </row>
    <row r="91" spans="1:77" x14ac:dyDescent="0.25">
      <c r="A91" s="54" t="s">
        <v>87</v>
      </c>
      <c r="B91" s="37">
        <f ca="1">'102869'!I80</f>
        <v>0</v>
      </c>
      <c r="C91" s="37">
        <f ca="1">'107874'!I80</f>
        <v>0</v>
      </c>
      <c r="D91" s="37">
        <f ca="1">'112879'!I80</f>
        <v>0</v>
      </c>
      <c r="E91" s="37">
        <f ca="1">'117884'!I80</f>
        <v>0</v>
      </c>
      <c r="F91" s="37">
        <f ca="1">'122889'!I80</f>
        <v>0</v>
      </c>
      <c r="G91" s="37">
        <f ca="1">'12779'!I80</f>
        <v>0</v>
      </c>
      <c r="H91" s="37">
        <f ca="1">'127894'!I80</f>
        <v>0</v>
      </c>
      <c r="I91" s="37">
        <f ca="1">'132899'!I80</f>
        <v>0</v>
      </c>
      <c r="J91" s="37">
        <f ca="1">'137904'!I80</f>
        <v>0</v>
      </c>
      <c r="K91" s="37">
        <f ca="1">'142909'!I80</f>
        <v>0</v>
      </c>
      <c r="L91" s="37">
        <f ca="1">'147914'!I80</f>
        <v>0</v>
      </c>
      <c r="M91" s="37">
        <f ca="1">'152919'!I80</f>
        <v>0</v>
      </c>
      <c r="N91" s="37">
        <f ca="1">'157924'!I80</f>
        <v>0</v>
      </c>
      <c r="O91" s="37">
        <f ca="1">'162929'!I80</f>
        <v>0</v>
      </c>
      <c r="P91" s="37">
        <f ca="1">'167934'!I80</f>
        <v>0</v>
      </c>
      <c r="Q91" s="37">
        <f ca="1">'172939'!I80</f>
        <v>0</v>
      </c>
      <c r="R91" s="37">
        <f ca="1">'17784'!I80</f>
        <v>0</v>
      </c>
      <c r="S91" s="37">
        <f ca="1">'177944'!I80</f>
        <v>0</v>
      </c>
      <c r="T91" s="37">
        <f ca="1">'182949'!I80</f>
        <v>0</v>
      </c>
      <c r="U91" s="37">
        <f ca="1">'187954'!I80</f>
        <v>0</v>
      </c>
      <c r="V91" s="37">
        <f ca="1">'192959'!I80</f>
        <v>0</v>
      </c>
      <c r="W91" s="37">
        <f ca="1">'197964'!I80</f>
        <v>0</v>
      </c>
      <c r="X91" s="37">
        <f ca="1">'202969'!I80</f>
        <v>0</v>
      </c>
      <c r="Y91" s="37">
        <f ca="1">'207974'!I80</f>
        <v>0</v>
      </c>
      <c r="Z91" s="37">
        <f ca="1">'212979'!I80</f>
        <v>0</v>
      </c>
      <c r="AA91" s="37">
        <f ca="1">'217984'!I80</f>
        <v>0</v>
      </c>
      <c r="AB91" s="37">
        <f ca="1">'222989'!I80</f>
        <v>0</v>
      </c>
      <c r="AC91" s="37">
        <f ca="1">'22789'!I80</f>
        <v>0</v>
      </c>
      <c r="AD91" s="37">
        <f ca="1">'227994'!I80</f>
        <v>0</v>
      </c>
      <c r="AE91" s="37">
        <f ca="1">'232999'!I80</f>
        <v>0</v>
      </c>
      <c r="AF91" s="37">
        <f ca="1">'238004'!I80</f>
        <v>0</v>
      </c>
      <c r="AG91" s="37">
        <f ca="1">'243009'!I80</f>
        <v>0</v>
      </c>
      <c r="AH91" s="37">
        <f ca="1">'248014'!I80</f>
        <v>0</v>
      </c>
      <c r="AI91" s="37">
        <f ca="1">'253019'!I80</f>
        <v>0</v>
      </c>
      <c r="AJ91" s="37">
        <f ca="1">'258024'!I80</f>
        <v>0</v>
      </c>
      <c r="AK91" s="37">
        <f ca="1">'263029'!I80</f>
        <v>0</v>
      </c>
      <c r="AL91" s="37">
        <f ca="1">'268034'!I80</f>
        <v>0</v>
      </c>
      <c r="AM91" s="37">
        <f ca="1">'273039'!I80</f>
        <v>0</v>
      </c>
      <c r="AN91" s="37">
        <f ca="1">'2769'!I80</f>
        <v>0</v>
      </c>
      <c r="AO91" s="37">
        <f ca="1">'27794'!I80</f>
        <v>0</v>
      </c>
      <c r="AP91" s="37">
        <f ca="1">'278044'!I80</f>
        <v>0</v>
      </c>
      <c r="AQ91" s="37">
        <f ca="1">'283049'!I80</f>
        <v>0</v>
      </c>
      <c r="AR91" s="37">
        <f ca="1">'288054'!I80</f>
        <v>0</v>
      </c>
      <c r="AS91" s="37">
        <f ca="1">'293059'!I80</f>
        <v>0</v>
      </c>
      <c r="AT91" s="37">
        <f ca="1">'298064'!I80</f>
        <v>0</v>
      </c>
      <c r="AU91" s="37">
        <f ca="1">'303069'!I80</f>
        <v>0</v>
      </c>
      <c r="AV91" s="37">
        <f ca="1">'308074'!I80</f>
        <v>0</v>
      </c>
      <c r="AW91" s="37">
        <f ca="1">'313079'!I80</f>
        <v>0</v>
      </c>
      <c r="AX91" s="37">
        <f ca="1">'318084'!I80</f>
        <v>0</v>
      </c>
      <c r="AY91" s="37">
        <f ca="1">'323089'!I80</f>
        <v>0</v>
      </c>
      <c r="AZ91" s="37">
        <f ca="1">'32799'!I80</f>
        <v>0</v>
      </c>
      <c r="BA91" s="37">
        <f ca="1">'328094'!I80</f>
        <v>0</v>
      </c>
      <c r="BB91" s="37">
        <f ca="1">'333099'!I80</f>
        <v>0</v>
      </c>
      <c r="BC91" s="37">
        <f ca="1">'338104'!I80</f>
        <v>0</v>
      </c>
      <c r="BD91" s="37">
        <f ca="1">'343109'!I80</f>
        <v>0</v>
      </c>
      <c r="BE91" s="37">
        <f ca="1">'37804'!I80</f>
        <v>0</v>
      </c>
      <c r="BF91" s="37">
        <f ca="1">'42809'!I80</f>
        <v>0</v>
      </c>
      <c r="BG91" s="37">
        <f ca="1">'47814'!I80</f>
        <v>0</v>
      </c>
      <c r="BH91" s="37">
        <f ca="1">'500'!I80</f>
        <v>0</v>
      </c>
      <c r="BI91" s="37">
        <f ca="1">'52819'!I80</f>
        <v>0</v>
      </c>
      <c r="BJ91" s="37">
        <f ca="1">'57824'!I80</f>
        <v>0</v>
      </c>
      <c r="BK91" s="37">
        <f ca="1">'62829'!I80</f>
        <v>0</v>
      </c>
      <c r="BL91" s="37">
        <f ca="1">'67834'!I80</f>
        <v>0</v>
      </c>
      <c r="BM91" s="37">
        <f ca="1">'72839'!I80</f>
        <v>0</v>
      </c>
      <c r="BN91" s="37">
        <f ca="1">'7774'!I80</f>
        <v>0</v>
      </c>
      <c r="BO91" s="37">
        <f ca="1">'77844'!I80</f>
        <v>0</v>
      </c>
      <c r="BP91" s="37">
        <f ca="1">'82849'!I80</f>
        <v>0</v>
      </c>
      <c r="BQ91" s="37">
        <f ca="1">'87854'!I80</f>
        <v>0</v>
      </c>
      <c r="BR91" s="37">
        <f ca="1">'92859'!I80</f>
        <v>0</v>
      </c>
      <c r="BS91" s="37">
        <f ca="1">'97864'!I80</f>
        <v>0</v>
      </c>
      <c r="BU91" s="37">
        <f ca="1">AVERAGE(B91:BS91)</f>
        <v>0</v>
      </c>
      <c r="BV91" s="37">
        <f ca="1">STDEV(B91:BS91)</f>
        <v>0</v>
      </c>
      <c r="BW91" s="37">
        <f ca="1">BV91/SQRT(70)</f>
        <v>0</v>
      </c>
      <c r="BY91" s="59"/>
    </row>
    <row r="92" spans="1:77" x14ac:dyDescent="0.25">
      <c r="A92" s="54" t="s">
        <v>88</v>
      </c>
      <c r="B92" s="37">
        <f ca="1">'102869'!I81</f>
        <v>0</v>
      </c>
      <c r="C92" s="37">
        <f ca="1">'107874'!I81</f>
        <v>0</v>
      </c>
      <c r="D92" s="37">
        <f ca="1">'112879'!I81</f>
        <v>0</v>
      </c>
      <c r="E92" s="37">
        <f ca="1">'117884'!I81</f>
        <v>0</v>
      </c>
      <c r="F92" s="37">
        <f ca="1">'122889'!I81</f>
        <v>0</v>
      </c>
      <c r="G92" s="37">
        <f ca="1">'12779'!I81</f>
        <v>0</v>
      </c>
      <c r="H92" s="37">
        <f ca="1">'127894'!I81</f>
        <v>0</v>
      </c>
      <c r="I92" s="37">
        <f ca="1">'132899'!I81</f>
        <v>0</v>
      </c>
      <c r="J92" s="37">
        <f ca="1">'137904'!I81</f>
        <v>0</v>
      </c>
      <c r="K92" s="37">
        <f ca="1">'142909'!I81</f>
        <v>0</v>
      </c>
      <c r="L92" s="37">
        <f ca="1">'147914'!I81</f>
        <v>0</v>
      </c>
      <c r="M92" s="37">
        <f ca="1">'152919'!I81</f>
        <v>0</v>
      </c>
      <c r="N92" s="37">
        <f ca="1">'157924'!I81</f>
        <v>0</v>
      </c>
      <c r="O92" s="37">
        <f ca="1">'162929'!I81</f>
        <v>0</v>
      </c>
      <c r="P92" s="37">
        <f ca="1">'167934'!I81</f>
        <v>0</v>
      </c>
      <c r="Q92" s="37">
        <f ca="1">'172939'!I81</f>
        <v>0</v>
      </c>
      <c r="R92" s="37">
        <f ca="1">'17784'!I81</f>
        <v>0</v>
      </c>
      <c r="S92" s="37">
        <f ca="1">'177944'!I81</f>
        <v>0</v>
      </c>
      <c r="T92" s="37">
        <f ca="1">'182949'!I81</f>
        <v>0</v>
      </c>
      <c r="U92" s="37">
        <f ca="1">'187954'!I81</f>
        <v>0</v>
      </c>
      <c r="V92" s="37">
        <f ca="1">'192959'!I81</f>
        <v>0</v>
      </c>
      <c r="W92" s="37">
        <f ca="1">'197964'!I81</f>
        <v>0</v>
      </c>
      <c r="X92" s="37">
        <f ca="1">'202969'!I81</f>
        <v>0</v>
      </c>
      <c r="Y92" s="37">
        <f ca="1">'207974'!I81</f>
        <v>0</v>
      </c>
      <c r="Z92" s="37">
        <f ca="1">'212979'!I81</f>
        <v>0</v>
      </c>
      <c r="AA92" s="37">
        <f ca="1">'217984'!I81</f>
        <v>0</v>
      </c>
      <c r="AB92" s="37">
        <f ca="1">'222989'!I81</f>
        <v>0</v>
      </c>
      <c r="AC92" s="37">
        <f ca="1">'22789'!I81</f>
        <v>0</v>
      </c>
      <c r="AD92" s="37">
        <f ca="1">'227994'!I81</f>
        <v>0</v>
      </c>
      <c r="AE92" s="37">
        <f ca="1">'232999'!I81</f>
        <v>0</v>
      </c>
      <c r="AF92" s="37">
        <f ca="1">'238004'!I81</f>
        <v>0</v>
      </c>
      <c r="AG92" s="37">
        <f ca="1">'243009'!I81</f>
        <v>0</v>
      </c>
      <c r="AH92" s="37">
        <f ca="1">'248014'!I81</f>
        <v>0</v>
      </c>
      <c r="AI92" s="37">
        <f ca="1">'253019'!I81</f>
        <v>0</v>
      </c>
      <c r="AJ92" s="37">
        <f ca="1">'258024'!I81</f>
        <v>0</v>
      </c>
      <c r="AK92" s="37">
        <f ca="1">'263029'!I81</f>
        <v>0</v>
      </c>
      <c r="AL92" s="37">
        <f ca="1">'268034'!I81</f>
        <v>0</v>
      </c>
      <c r="AM92" s="37">
        <f ca="1">'273039'!I81</f>
        <v>0</v>
      </c>
      <c r="AN92" s="37">
        <f ca="1">'2769'!I81</f>
        <v>0</v>
      </c>
      <c r="AO92" s="37">
        <f ca="1">'27794'!I81</f>
        <v>0</v>
      </c>
      <c r="AP92" s="37">
        <f ca="1">'278044'!I81</f>
        <v>0</v>
      </c>
      <c r="AQ92" s="37">
        <f ca="1">'283049'!I81</f>
        <v>0</v>
      </c>
      <c r="AR92" s="37">
        <f ca="1">'288054'!I81</f>
        <v>0</v>
      </c>
      <c r="AS92" s="37">
        <f ca="1">'293059'!I81</f>
        <v>0</v>
      </c>
      <c r="AT92" s="37">
        <f ca="1">'298064'!I81</f>
        <v>0</v>
      </c>
      <c r="AU92" s="37">
        <f ca="1">'303069'!I81</f>
        <v>0</v>
      </c>
      <c r="AV92" s="37">
        <f ca="1">'308074'!I81</f>
        <v>0</v>
      </c>
      <c r="AW92" s="37">
        <f ca="1">'313079'!I81</f>
        <v>0</v>
      </c>
      <c r="AX92" s="37">
        <f ca="1">'318084'!I81</f>
        <v>0</v>
      </c>
      <c r="AY92" s="37">
        <f ca="1">'323089'!I81</f>
        <v>0</v>
      </c>
      <c r="AZ92" s="37">
        <f ca="1">'32799'!I81</f>
        <v>0</v>
      </c>
      <c r="BA92" s="37">
        <f ca="1">'328094'!I81</f>
        <v>0</v>
      </c>
      <c r="BB92" s="37">
        <f ca="1">'333099'!I81</f>
        <v>0</v>
      </c>
      <c r="BC92" s="37">
        <f ca="1">'338104'!I81</f>
        <v>0</v>
      </c>
      <c r="BD92" s="37">
        <f ca="1">'343109'!I81</f>
        <v>0</v>
      </c>
      <c r="BE92" s="37">
        <f ca="1">'37804'!I81</f>
        <v>0</v>
      </c>
      <c r="BF92" s="37">
        <f ca="1">'42809'!I81</f>
        <v>0</v>
      </c>
      <c r="BG92" s="37">
        <f ca="1">'47814'!I81</f>
        <v>0</v>
      </c>
      <c r="BH92" s="37">
        <f ca="1">'500'!I81</f>
        <v>0</v>
      </c>
      <c r="BI92" s="37">
        <f ca="1">'52819'!I81</f>
        <v>0</v>
      </c>
      <c r="BJ92" s="37">
        <f ca="1">'57824'!I81</f>
        <v>0</v>
      </c>
      <c r="BK92" s="37">
        <f ca="1">'62829'!I81</f>
        <v>0</v>
      </c>
      <c r="BL92" s="37">
        <f ca="1">'67834'!I81</f>
        <v>0</v>
      </c>
      <c r="BM92" s="37">
        <f ca="1">'72839'!I81</f>
        <v>0</v>
      </c>
      <c r="BN92" s="37">
        <f ca="1">'7774'!I81</f>
        <v>0</v>
      </c>
      <c r="BO92" s="37">
        <f ca="1">'77844'!I81</f>
        <v>0</v>
      </c>
      <c r="BP92" s="37">
        <f ca="1">'82849'!I81</f>
        <v>0</v>
      </c>
      <c r="BQ92" s="37">
        <f ca="1">'87854'!I81</f>
        <v>0</v>
      </c>
      <c r="BR92" s="37">
        <f ca="1">'92859'!I81</f>
        <v>0</v>
      </c>
      <c r="BS92" s="37">
        <f ca="1">'97864'!I81</f>
        <v>0</v>
      </c>
      <c r="BU92" s="37">
        <f ca="1">AVERAGE(B92:BS92)</f>
        <v>0</v>
      </c>
      <c r="BV92" s="37">
        <f ca="1">STDEV(B92:BS92)</f>
        <v>0</v>
      </c>
      <c r="BW92" s="37">
        <f ca="1">BV92/SQRT(70)</f>
        <v>0</v>
      </c>
      <c r="BY92" s="59"/>
    </row>
    <row r="93" spans="1:77" x14ac:dyDescent="0.25">
      <c r="A93" s="54" t="s">
        <v>89</v>
      </c>
      <c r="B93" s="37">
        <f ca="1">'102869'!I82</f>
        <v>0</v>
      </c>
      <c r="C93" s="37">
        <f ca="1">'107874'!I82</f>
        <v>0</v>
      </c>
      <c r="D93" s="37">
        <f ca="1">'112879'!I82</f>
        <v>0</v>
      </c>
      <c r="E93" s="37">
        <f ca="1">'117884'!I82</f>
        <v>0</v>
      </c>
      <c r="F93" s="37">
        <f ca="1">'122889'!I82</f>
        <v>0</v>
      </c>
      <c r="G93" s="37">
        <f ca="1">'12779'!I82</f>
        <v>0</v>
      </c>
      <c r="H93" s="37">
        <f ca="1">'127894'!I82</f>
        <v>0</v>
      </c>
      <c r="I93" s="37">
        <f ca="1">'132899'!I82</f>
        <v>0</v>
      </c>
      <c r="J93" s="37">
        <f ca="1">'137904'!I82</f>
        <v>0</v>
      </c>
      <c r="K93" s="37">
        <f ca="1">'142909'!I82</f>
        <v>0</v>
      </c>
      <c r="L93" s="37">
        <f ca="1">'147914'!I82</f>
        <v>0</v>
      </c>
      <c r="M93" s="37">
        <f ca="1">'152919'!I82</f>
        <v>0</v>
      </c>
      <c r="N93" s="37">
        <f ca="1">'157924'!I82</f>
        <v>0</v>
      </c>
      <c r="O93" s="37">
        <f ca="1">'162929'!I82</f>
        <v>0</v>
      </c>
      <c r="P93" s="37">
        <f ca="1">'167934'!I82</f>
        <v>0</v>
      </c>
      <c r="Q93" s="37">
        <f ca="1">'172939'!I82</f>
        <v>0</v>
      </c>
      <c r="R93" s="37">
        <f ca="1">'17784'!I82</f>
        <v>0</v>
      </c>
      <c r="S93" s="37">
        <f ca="1">'177944'!I82</f>
        <v>0</v>
      </c>
      <c r="T93" s="37">
        <f ca="1">'182949'!I82</f>
        <v>0</v>
      </c>
      <c r="U93" s="37">
        <f ca="1">'187954'!I82</f>
        <v>0</v>
      </c>
      <c r="V93" s="37">
        <f ca="1">'192959'!I82</f>
        <v>0</v>
      </c>
      <c r="W93" s="37">
        <f ca="1">'197964'!I82</f>
        <v>0</v>
      </c>
      <c r="X93" s="37">
        <f ca="1">'202969'!I82</f>
        <v>0</v>
      </c>
      <c r="Y93" s="37">
        <f ca="1">'207974'!I82</f>
        <v>0</v>
      </c>
      <c r="Z93" s="37">
        <f ca="1">'212979'!I82</f>
        <v>0</v>
      </c>
      <c r="AA93" s="37">
        <f ca="1">'217984'!I82</f>
        <v>0</v>
      </c>
      <c r="AB93" s="37">
        <f ca="1">'222989'!I82</f>
        <v>0</v>
      </c>
      <c r="AC93" s="37">
        <f ca="1">'22789'!I82</f>
        <v>0</v>
      </c>
      <c r="AD93" s="37">
        <f ca="1">'227994'!I82</f>
        <v>0</v>
      </c>
      <c r="AE93" s="37">
        <f ca="1">'232999'!I82</f>
        <v>0</v>
      </c>
      <c r="AF93" s="37">
        <f ca="1">'238004'!I82</f>
        <v>0</v>
      </c>
      <c r="AG93" s="37">
        <f ca="1">'243009'!I82</f>
        <v>0</v>
      </c>
      <c r="AH93" s="37">
        <f ca="1">'248014'!I82</f>
        <v>0</v>
      </c>
      <c r="AI93" s="37">
        <f ca="1">'253019'!I82</f>
        <v>0</v>
      </c>
      <c r="AJ93" s="37">
        <f ca="1">'258024'!I82</f>
        <v>0</v>
      </c>
      <c r="AK93" s="37">
        <f ca="1">'263029'!I82</f>
        <v>0</v>
      </c>
      <c r="AL93" s="37">
        <f ca="1">'268034'!I82</f>
        <v>0</v>
      </c>
      <c r="AM93" s="37">
        <f ca="1">'273039'!I82</f>
        <v>0</v>
      </c>
      <c r="AN93" s="37">
        <f ca="1">'2769'!I82</f>
        <v>0</v>
      </c>
      <c r="AO93" s="37">
        <f ca="1">'27794'!I82</f>
        <v>0</v>
      </c>
      <c r="AP93" s="37">
        <f ca="1">'278044'!I82</f>
        <v>0</v>
      </c>
      <c r="AQ93" s="37">
        <f ca="1">'283049'!I82</f>
        <v>0</v>
      </c>
      <c r="AR93" s="37">
        <f ca="1">'288054'!I82</f>
        <v>0</v>
      </c>
      <c r="AS93" s="37">
        <f ca="1">'293059'!I82</f>
        <v>0</v>
      </c>
      <c r="AT93" s="37">
        <f ca="1">'298064'!I82</f>
        <v>0</v>
      </c>
      <c r="AU93" s="37">
        <f ca="1">'303069'!I82</f>
        <v>0</v>
      </c>
      <c r="AV93" s="37">
        <f ca="1">'308074'!I82</f>
        <v>0</v>
      </c>
      <c r="AW93" s="37">
        <f ca="1">'313079'!I82</f>
        <v>0</v>
      </c>
      <c r="AX93" s="37">
        <f ca="1">'318084'!I82</f>
        <v>0</v>
      </c>
      <c r="AY93" s="37">
        <f ca="1">'323089'!I82</f>
        <v>0</v>
      </c>
      <c r="AZ93" s="37">
        <f ca="1">'32799'!I82</f>
        <v>0</v>
      </c>
      <c r="BA93" s="37">
        <f ca="1">'328094'!I82</f>
        <v>0</v>
      </c>
      <c r="BB93" s="37">
        <f ca="1">'333099'!I82</f>
        <v>0</v>
      </c>
      <c r="BC93" s="37">
        <f ca="1">'338104'!I82</f>
        <v>0</v>
      </c>
      <c r="BD93" s="37">
        <f ca="1">'343109'!I82</f>
        <v>0</v>
      </c>
      <c r="BE93" s="37">
        <f ca="1">'37804'!I82</f>
        <v>0</v>
      </c>
      <c r="BF93" s="37">
        <f ca="1">'42809'!I82</f>
        <v>0</v>
      </c>
      <c r="BG93" s="37">
        <f ca="1">'47814'!I82</f>
        <v>0</v>
      </c>
      <c r="BH93" s="37">
        <f ca="1">'500'!I82</f>
        <v>0</v>
      </c>
      <c r="BI93" s="37">
        <f ca="1">'52819'!I82</f>
        <v>0</v>
      </c>
      <c r="BJ93" s="37">
        <f ca="1">'57824'!I82</f>
        <v>0</v>
      </c>
      <c r="BK93" s="37">
        <f ca="1">'62829'!I82</f>
        <v>0</v>
      </c>
      <c r="BL93" s="37">
        <f ca="1">'67834'!I82</f>
        <v>0</v>
      </c>
      <c r="BM93" s="37">
        <f ca="1">'72839'!I82</f>
        <v>0</v>
      </c>
      <c r="BN93" s="37">
        <f ca="1">'7774'!I82</f>
        <v>0</v>
      </c>
      <c r="BO93" s="37">
        <f ca="1">'77844'!I82</f>
        <v>0</v>
      </c>
      <c r="BP93" s="37">
        <f ca="1">'82849'!I82</f>
        <v>0</v>
      </c>
      <c r="BQ93" s="37">
        <f ca="1">'87854'!I82</f>
        <v>0</v>
      </c>
      <c r="BR93" s="37">
        <f ca="1">'92859'!I82</f>
        <v>0</v>
      </c>
      <c r="BS93" s="37">
        <f ca="1">'97864'!I82</f>
        <v>0</v>
      </c>
      <c r="BU93" s="37">
        <f ca="1">AVERAGE(B93:BS93)</f>
        <v>0</v>
      </c>
      <c r="BV93" s="37">
        <f ca="1">STDEV(B93:BS93)</f>
        <v>0</v>
      </c>
      <c r="BW93" s="37">
        <f ca="1">BV93/SQRT(70)</f>
        <v>0</v>
      </c>
      <c r="BY93" s="59"/>
    </row>
    <row r="94" spans="1:77" x14ac:dyDescent="0.25">
      <c r="A94" s="55" t="s">
        <v>172</v>
      </c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61"/>
    </row>
    <row r="95" spans="1:77" x14ac:dyDescent="0.25">
      <c r="A95" s="54" t="s">
        <v>91</v>
      </c>
      <c r="B95" s="37">
        <f ca="1">'102869'!I84</f>
        <v>25</v>
      </c>
      <c r="C95" s="37">
        <f ca="1">'107874'!I84</f>
        <v>0</v>
      </c>
      <c r="D95" s="37">
        <f ca="1">'112879'!I84</f>
        <v>11.111111111111111</v>
      </c>
      <c r="E95" s="37">
        <f ca="1">'117884'!I84</f>
        <v>12.5</v>
      </c>
      <c r="F95" s="37">
        <f ca="1">'122889'!I84</f>
        <v>0</v>
      </c>
      <c r="G95" s="37">
        <f ca="1">'12779'!I84</f>
        <v>0</v>
      </c>
      <c r="H95" s="37">
        <f ca="1">'127894'!I84</f>
        <v>0</v>
      </c>
      <c r="I95" s="37">
        <f ca="1">'132899'!I84</f>
        <v>30</v>
      </c>
      <c r="J95" s="37">
        <f ca="1">'137904'!I84</f>
        <v>33.333333333333329</v>
      </c>
      <c r="K95" s="37">
        <f ca="1">'142909'!I84</f>
        <v>33.333333333333329</v>
      </c>
      <c r="L95" s="37">
        <f ca="1">'147914'!I84</f>
        <v>0</v>
      </c>
      <c r="M95" s="37">
        <f ca="1">'152919'!I84</f>
        <v>11.111111111111111</v>
      </c>
      <c r="N95" s="37">
        <f ca="1">'157924'!I84</f>
        <v>0</v>
      </c>
      <c r="O95" s="37">
        <f ca="1">'162929'!I84</f>
        <v>0</v>
      </c>
      <c r="P95" s="37">
        <f ca="1">'167934'!I84</f>
        <v>0</v>
      </c>
      <c r="Q95" s="37">
        <f ca="1">'172939'!I84</f>
        <v>0</v>
      </c>
      <c r="R95" s="37">
        <f ca="1">'17784'!I84</f>
        <v>0</v>
      </c>
      <c r="S95" s="37">
        <f ca="1">'177944'!I84</f>
        <v>0</v>
      </c>
      <c r="T95" s="37">
        <f ca="1">'182949'!I84</f>
        <v>0</v>
      </c>
      <c r="U95" s="37">
        <f ca="1">'187954'!I84</f>
        <v>0</v>
      </c>
      <c r="V95" s="37">
        <f ca="1">'192959'!I84</f>
        <v>0</v>
      </c>
      <c r="W95" s="37">
        <f ca="1">'197964'!I84</f>
        <v>0</v>
      </c>
      <c r="X95" s="37">
        <f ca="1">'202969'!I84</f>
        <v>20</v>
      </c>
      <c r="Y95" s="37">
        <f ca="1">'207974'!I84</f>
        <v>11.111111111111111</v>
      </c>
      <c r="Z95" s="37">
        <f ca="1">'212979'!I84</f>
        <v>11.111111111111111</v>
      </c>
      <c r="AA95" s="37">
        <f ca="1">'217984'!I84</f>
        <v>0</v>
      </c>
      <c r="AB95" s="37">
        <f ca="1">'222989'!I84</f>
        <v>12.5</v>
      </c>
      <c r="AC95" s="37">
        <f ca="1">'22789'!I84</f>
        <v>0</v>
      </c>
      <c r="AD95" s="37">
        <f ca="1">'227994'!I84</f>
        <v>37.5</v>
      </c>
      <c r="AE95" s="37">
        <f ca="1">'232999'!I84</f>
        <v>0</v>
      </c>
      <c r="AF95" s="37">
        <f ca="1">'238004'!I84</f>
        <v>0</v>
      </c>
      <c r="AG95" s="37">
        <f ca="1">'243009'!I84</f>
        <v>0</v>
      </c>
      <c r="AH95" s="37">
        <f ca="1">'248014'!I84</f>
        <v>12.5</v>
      </c>
      <c r="AI95" s="37">
        <f ca="1">'253019'!I84</f>
        <v>22.222222222222221</v>
      </c>
      <c r="AJ95" s="37">
        <f ca="1">'258024'!I84</f>
        <v>0</v>
      </c>
      <c r="AK95" s="37">
        <f ca="1">'263029'!I84</f>
        <v>0</v>
      </c>
      <c r="AL95" s="37">
        <f ca="1">'268034'!I84</f>
        <v>11.111111111111111</v>
      </c>
      <c r="AM95" s="37">
        <f ca="1">'273039'!I84</f>
        <v>10</v>
      </c>
      <c r="AN95" s="37">
        <f ca="1">'2769'!I84</f>
        <v>0</v>
      </c>
      <c r="AO95" s="37">
        <f ca="1">'27794'!I84</f>
        <v>0</v>
      </c>
      <c r="AP95" s="37">
        <f ca="1">'278044'!I84</f>
        <v>12.5</v>
      </c>
      <c r="AQ95" s="37">
        <f ca="1">'283049'!I84</f>
        <v>22.222222222222221</v>
      </c>
      <c r="AR95" s="37">
        <f ca="1">'288054'!I84</f>
        <v>0</v>
      </c>
      <c r="AS95" s="37">
        <f ca="1">'293059'!I84</f>
        <v>12.5</v>
      </c>
      <c r="AT95" s="37">
        <f ca="1">'298064'!I84</f>
        <v>10</v>
      </c>
      <c r="AU95" s="37">
        <f ca="1">'303069'!I84</f>
        <v>0</v>
      </c>
      <c r="AV95" s="37">
        <f ca="1">'308074'!I84</f>
        <v>10</v>
      </c>
      <c r="AW95" s="37">
        <f ca="1">'313079'!I84</f>
        <v>14.285714285714285</v>
      </c>
      <c r="AX95" s="37">
        <f ca="1">'318084'!I84</f>
        <v>0</v>
      </c>
      <c r="AY95" s="37">
        <f ca="1">'323089'!I84</f>
        <v>0</v>
      </c>
      <c r="AZ95" s="37">
        <f ca="1">'32799'!I84</f>
        <v>0</v>
      </c>
      <c r="BA95" s="37">
        <f ca="1">'328094'!I84</f>
        <v>0</v>
      </c>
      <c r="BB95" s="37">
        <f ca="1">'333099'!I84</f>
        <v>0</v>
      </c>
      <c r="BC95" s="37">
        <f ca="1">'338104'!I84</f>
        <v>0</v>
      </c>
      <c r="BD95" s="37">
        <f ca="1">'343109'!I84</f>
        <v>0</v>
      </c>
      <c r="BE95" s="37">
        <f ca="1">'37804'!I84</f>
        <v>0</v>
      </c>
      <c r="BF95" s="37">
        <f ca="1">'42809'!I84</f>
        <v>10</v>
      </c>
      <c r="BG95" s="37">
        <f ca="1">'47814'!I84</f>
        <v>0</v>
      </c>
      <c r="BH95" s="37">
        <f ca="1">'500'!I84</f>
        <v>12.5</v>
      </c>
      <c r="BI95" s="37">
        <f ca="1">'52819'!I84</f>
        <v>0</v>
      </c>
      <c r="BJ95" s="37">
        <f ca="1">'57824'!I84</f>
        <v>0</v>
      </c>
      <c r="BK95" s="37">
        <f ca="1">'62829'!I84</f>
        <v>0</v>
      </c>
      <c r="BL95" s="37">
        <f ca="1">'67834'!I84</f>
        <v>60</v>
      </c>
      <c r="BM95" s="37">
        <f ca="1">'72839'!I84</f>
        <v>0</v>
      </c>
      <c r="BN95" s="37">
        <f ca="1">'7774'!I84</f>
        <v>0</v>
      </c>
      <c r="BO95" s="37">
        <f ca="1">'77844'!I84</f>
        <v>11.111111111111111</v>
      </c>
      <c r="BP95" s="37">
        <f ca="1">'82849'!I84</f>
        <v>25</v>
      </c>
      <c r="BQ95" s="37">
        <f ca="1">'87854'!I84</f>
        <v>0</v>
      </c>
      <c r="BR95" s="37">
        <f ca="1">'92859'!I84</f>
        <v>12.5</v>
      </c>
      <c r="BS95" s="37">
        <f ca="1">'97864'!I84</f>
        <v>0</v>
      </c>
      <c r="BU95" s="37">
        <f ca="1">AVERAGE(B95:BS95)</f>
        <v>7.3866213151927438</v>
      </c>
      <c r="BV95" s="37">
        <f ca="1">STDEV(B95:BS95)</f>
        <v>11.662740563913445</v>
      </c>
      <c r="BW95" s="37">
        <f ca="1">BV95/SQRT(70)</f>
        <v>1.3939641185234088</v>
      </c>
      <c r="BY95" s="59"/>
    </row>
    <row r="96" spans="1:77" x14ac:dyDescent="0.25">
      <c r="A96" s="55" t="s">
        <v>173</v>
      </c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61"/>
    </row>
    <row r="97" spans="1:77" x14ac:dyDescent="0.25">
      <c r="A97" s="54" t="s">
        <v>93</v>
      </c>
      <c r="B97" s="37">
        <f ca="1">'102869'!I86</f>
        <v>0</v>
      </c>
      <c r="C97" s="37">
        <f ca="1">'107874'!I86</f>
        <v>0</v>
      </c>
      <c r="D97" s="37">
        <f ca="1">'112879'!I86</f>
        <v>0</v>
      </c>
      <c r="E97" s="37">
        <f ca="1">'117884'!I86</f>
        <v>0</v>
      </c>
      <c r="F97" s="37">
        <f ca="1">'122889'!I86</f>
        <v>0</v>
      </c>
      <c r="G97" s="37">
        <f ca="1">'12779'!I86</f>
        <v>0</v>
      </c>
      <c r="H97" s="37">
        <f ca="1">'127894'!I86</f>
        <v>0</v>
      </c>
      <c r="I97" s="37">
        <f ca="1">'132899'!I86</f>
        <v>0</v>
      </c>
      <c r="J97" s="37">
        <f ca="1">'137904'!I86</f>
        <v>0</v>
      </c>
      <c r="K97" s="37">
        <f ca="1">'142909'!I86</f>
        <v>0</v>
      </c>
      <c r="L97" s="37">
        <f ca="1">'147914'!I86</f>
        <v>0</v>
      </c>
      <c r="M97" s="37">
        <f ca="1">'152919'!I86</f>
        <v>0</v>
      </c>
      <c r="N97" s="37">
        <f ca="1">'157924'!I86</f>
        <v>0</v>
      </c>
      <c r="O97" s="37">
        <f ca="1">'162929'!I86</f>
        <v>0</v>
      </c>
      <c r="P97" s="37">
        <f ca="1">'167934'!I86</f>
        <v>0</v>
      </c>
      <c r="Q97" s="37">
        <f ca="1">'172939'!I86</f>
        <v>0</v>
      </c>
      <c r="R97" s="37">
        <f ca="1">'17784'!I86</f>
        <v>0</v>
      </c>
      <c r="S97" s="37">
        <f ca="1">'177944'!I86</f>
        <v>0</v>
      </c>
      <c r="T97" s="37">
        <f ca="1">'182949'!I86</f>
        <v>0</v>
      </c>
      <c r="U97" s="37">
        <f ca="1">'187954'!I86</f>
        <v>0</v>
      </c>
      <c r="V97" s="37">
        <f ca="1">'192959'!I86</f>
        <v>0</v>
      </c>
      <c r="W97" s="37">
        <f ca="1">'197964'!I86</f>
        <v>0</v>
      </c>
      <c r="X97" s="37">
        <f ca="1">'202969'!I86</f>
        <v>0</v>
      </c>
      <c r="Y97" s="37">
        <f ca="1">'207974'!I86</f>
        <v>0</v>
      </c>
      <c r="Z97" s="37">
        <f ca="1">'212979'!I86</f>
        <v>0</v>
      </c>
      <c r="AA97" s="37">
        <f ca="1">'217984'!I86</f>
        <v>0</v>
      </c>
      <c r="AB97" s="37">
        <f ca="1">'222989'!I86</f>
        <v>0</v>
      </c>
      <c r="AC97" s="37">
        <f ca="1">'22789'!I86</f>
        <v>0</v>
      </c>
      <c r="AD97" s="37">
        <f ca="1">'227994'!I86</f>
        <v>0</v>
      </c>
      <c r="AE97" s="37">
        <f ca="1">'232999'!I86</f>
        <v>0</v>
      </c>
      <c r="AF97" s="37">
        <f ca="1">'238004'!I86</f>
        <v>0</v>
      </c>
      <c r="AG97" s="37">
        <f ca="1">'243009'!I86</f>
        <v>0</v>
      </c>
      <c r="AH97" s="37">
        <f ca="1">'248014'!I86</f>
        <v>0</v>
      </c>
      <c r="AI97" s="37">
        <f ca="1">'253019'!I86</f>
        <v>0</v>
      </c>
      <c r="AJ97" s="37">
        <f ca="1">'258024'!I86</f>
        <v>0</v>
      </c>
      <c r="AK97" s="37">
        <f ca="1">'263029'!I86</f>
        <v>0</v>
      </c>
      <c r="AL97" s="37">
        <f ca="1">'268034'!I86</f>
        <v>0</v>
      </c>
      <c r="AM97" s="37">
        <f ca="1">'273039'!I86</f>
        <v>0</v>
      </c>
      <c r="AN97" s="37">
        <f ca="1">'2769'!I86</f>
        <v>0</v>
      </c>
      <c r="AO97" s="37">
        <f ca="1">'27794'!I86</f>
        <v>0</v>
      </c>
      <c r="AP97" s="37">
        <f ca="1">'278044'!I86</f>
        <v>0</v>
      </c>
      <c r="AQ97" s="37">
        <f ca="1">'283049'!I86</f>
        <v>0</v>
      </c>
      <c r="AR97" s="37">
        <f ca="1">'288054'!I86</f>
        <v>0</v>
      </c>
      <c r="AS97" s="37">
        <f ca="1">'293059'!I86</f>
        <v>0</v>
      </c>
      <c r="AT97" s="37">
        <f ca="1">'298064'!I86</f>
        <v>0</v>
      </c>
      <c r="AU97" s="37">
        <f ca="1">'303069'!I86</f>
        <v>0</v>
      </c>
      <c r="AV97" s="37">
        <f ca="1">'308074'!I86</f>
        <v>0</v>
      </c>
      <c r="AW97" s="37">
        <f ca="1">'313079'!I86</f>
        <v>0</v>
      </c>
      <c r="AX97" s="37">
        <f ca="1">'318084'!I86</f>
        <v>0</v>
      </c>
      <c r="AY97" s="37">
        <f ca="1">'323089'!I86</f>
        <v>0</v>
      </c>
      <c r="AZ97" s="37">
        <f ca="1">'32799'!I86</f>
        <v>0</v>
      </c>
      <c r="BA97" s="37">
        <f ca="1">'328094'!I86</f>
        <v>0</v>
      </c>
      <c r="BB97" s="37">
        <f ca="1">'333099'!I86</f>
        <v>0</v>
      </c>
      <c r="BC97" s="37">
        <f ca="1">'338104'!I86</f>
        <v>0</v>
      </c>
      <c r="BD97" s="37">
        <f ca="1">'343109'!I86</f>
        <v>0</v>
      </c>
      <c r="BE97" s="37">
        <f ca="1">'37804'!I86</f>
        <v>0</v>
      </c>
      <c r="BF97" s="37">
        <f ca="1">'42809'!I86</f>
        <v>0</v>
      </c>
      <c r="BG97" s="37">
        <f ca="1">'47814'!I86</f>
        <v>0</v>
      </c>
      <c r="BH97" s="37">
        <f ca="1">'500'!I86</f>
        <v>0</v>
      </c>
      <c r="BI97" s="37">
        <f ca="1">'52819'!I86</f>
        <v>0</v>
      </c>
      <c r="BJ97" s="37">
        <f ca="1">'57824'!I86</f>
        <v>0</v>
      </c>
      <c r="BK97" s="37">
        <f ca="1">'62829'!I86</f>
        <v>0</v>
      </c>
      <c r="BL97" s="37">
        <f ca="1">'67834'!I86</f>
        <v>0</v>
      </c>
      <c r="BM97" s="37">
        <f ca="1">'72839'!I86</f>
        <v>0</v>
      </c>
      <c r="BN97" s="37">
        <f ca="1">'7774'!I86</f>
        <v>0</v>
      </c>
      <c r="BO97" s="37">
        <f ca="1">'77844'!I86</f>
        <v>0</v>
      </c>
      <c r="BP97" s="37">
        <f ca="1">'82849'!I86</f>
        <v>0</v>
      </c>
      <c r="BQ97" s="37">
        <f ca="1">'87854'!I86</f>
        <v>0</v>
      </c>
      <c r="BR97" s="37">
        <f ca="1">'92859'!I86</f>
        <v>0</v>
      </c>
      <c r="BS97" s="37">
        <f ca="1">'97864'!I86</f>
        <v>0</v>
      </c>
      <c r="BU97" s="37">
        <f ca="1">AVERAGE(B97:BS97)</f>
        <v>0</v>
      </c>
      <c r="BV97" s="37">
        <f ca="1">STDEV(B97:BS97)</f>
        <v>0</v>
      </c>
      <c r="BW97" s="37">
        <f ca="1">BV97/SQRT(70)</f>
        <v>0</v>
      </c>
      <c r="BY97" s="59"/>
    </row>
    <row r="98" spans="1:77" x14ac:dyDescent="0.25">
      <c r="A98" s="54" t="s">
        <v>94</v>
      </c>
      <c r="B98" s="37">
        <f ca="1">'102869'!I87</f>
        <v>0</v>
      </c>
      <c r="C98" s="37">
        <f ca="1">'107874'!I87</f>
        <v>0</v>
      </c>
      <c r="D98" s="37">
        <f ca="1">'112879'!I87</f>
        <v>0</v>
      </c>
      <c r="E98" s="37">
        <f ca="1">'117884'!I87</f>
        <v>0</v>
      </c>
      <c r="F98" s="37">
        <f ca="1">'122889'!I87</f>
        <v>0</v>
      </c>
      <c r="G98" s="37">
        <f ca="1">'12779'!I87</f>
        <v>0</v>
      </c>
      <c r="H98" s="37">
        <f ca="1">'127894'!I87</f>
        <v>0</v>
      </c>
      <c r="I98" s="37">
        <f ca="1">'132899'!I87</f>
        <v>0</v>
      </c>
      <c r="J98" s="37">
        <f ca="1">'137904'!I87</f>
        <v>0</v>
      </c>
      <c r="K98" s="37">
        <f ca="1">'142909'!I87</f>
        <v>0</v>
      </c>
      <c r="L98" s="37">
        <f ca="1">'147914'!I87</f>
        <v>0</v>
      </c>
      <c r="M98" s="37">
        <f ca="1">'152919'!I87</f>
        <v>0</v>
      </c>
      <c r="N98" s="37">
        <f ca="1">'157924'!I87</f>
        <v>0</v>
      </c>
      <c r="O98" s="37">
        <f ca="1">'162929'!I87</f>
        <v>0</v>
      </c>
      <c r="P98" s="37">
        <f ca="1">'167934'!I87</f>
        <v>0</v>
      </c>
      <c r="Q98" s="37">
        <f ca="1">'172939'!I87</f>
        <v>0</v>
      </c>
      <c r="R98" s="37">
        <f ca="1">'17784'!I87</f>
        <v>0</v>
      </c>
      <c r="S98" s="37">
        <f ca="1">'177944'!I87</f>
        <v>0</v>
      </c>
      <c r="T98" s="37">
        <f ca="1">'182949'!I87</f>
        <v>0</v>
      </c>
      <c r="U98" s="37">
        <f ca="1">'187954'!I87</f>
        <v>0</v>
      </c>
      <c r="V98" s="37">
        <f ca="1">'192959'!I87</f>
        <v>0</v>
      </c>
      <c r="W98" s="37">
        <f ca="1">'197964'!I87</f>
        <v>0</v>
      </c>
      <c r="X98" s="37">
        <f ca="1">'202969'!I87</f>
        <v>0</v>
      </c>
      <c r="Y98" s="37">
        <f ca="1">'207974'!I87</f>
        <v>0</v>
      </c>
      <c r="Z98" s="37">
        <f ca="1">'212979'!I87</f>
        <v>0</v>
      </c>
      <c r="AA98" s="37">
        <f ca="1">'217984'!I87</f>
        <v>0</v>
      </c>
      <c r="AB98" s="37">
        <f ca="1">'222989'!I87</f>
        <v>0</v>
      </c>
      <c r="AC98" s="37">
        <f ca="1">'22789'!I87</f>
        <v>0</v>
      </c>
      <c r="AD98" s="37">
        <f ca="1">'227994'!I87</f>
        <v>0</v>
      </c>
      <c r="AE98" s="37">
        <f ca="1">'232999'!I87</f>
        <v>0</v>
      </c>
      <c r="AF98" s="37">
        <f ca="1">'238004'!I87</f>
        <v>0</v>
      </c>
      <c r="AG98" s="37">
        <f ca="1">'243009'!I87</f>
        <v>0</v>
      </c>
      <c r="AH98" s="37">
        <f ca="1">'248014'!I87</f>
        <v>0</v>
      </c>
      <c r="AI98" s="37">
        <f ca="1">'253019'!I87</f>
        <v>0</v>
      </c>
      <c r="AJ98" s="37">
        <f ca="1">'258024'!I87</f>
        <v>0</v>
      </c>
      <c r="AK98" s="37">
        <f ca="1">'263029'!I87</f>
        <v>0</v>
      </c>
      <c r="AL98" s="37">
        <f ca="1">'268034'!I87</f>
        <v>0</v>
      </c>
      <c r="AM98" s="37">
        <f ca="1">'273039'!I87</f>
        <v>0</v>
      </c>
      <c r="AN98" s="37">
        <f ca="1">'2769'!I87</f>
        <v>0</v>
      </c>
      <c r="AO98" s="37">
        <f ca="1">'27794'!I87</f>
        <v>0</v>
      </c>
      <c r="AP98" s="37">
        <f ca="1">'278044'!I87</f>
        <v>0</v>
      </c>
      <c r="AQ98" s="37">
        <f ca="1">'283049'!I87</f>
        <v>0</v>
      </c>
      <c r="AR98" s="37">
        <f ca="1">'288054'!I87</f>
        <v>0</v>
      </c>
      <c r="AS98" s="37">
        <f ca="1">'293059'!I87</f>
        <v>0</v>
      </c>
      <c r="AT98" s="37">
        <f ca="1">'298064'!I87</f>
        <v>0</v>
      </c>
      <c r="AU98" s="37">
        <f ca="1">'303069'!I87</f>
        <v>0</v>
      </c>
      <c r="AV98" s="37">
        <f ca="1">'308074'!I87</f>
        <v>0</v>
      </c>
      <c r="AW98" s="37">
        <f ca="1">'313079'!I87</f>
        <v>0</v>
      </c>
      <c r="AX98" s="37">
        <f ca="1">'318084'!I87</f>
        <v>0</v>
      </c>
      <c r="AY98" s="37">
        <f ca="1">'323089'!I87</f>
        <v>0</v>
      </c>
      <c r="AZ98" s="37">
        <f ca="1">'32799'!I87</f>
        <v>0</v>
      </c>
      <c r="BA98" s="37">
        <f ca="1">'328094'!I87</f>
        <v>0</v>
      </c>
      <c r="BB98" s="37">
        <f ca="1">'333099'!I87</f>
        <v>0</v>
      </c>
      <c r="BC98" s="37">
        <f ca="1">'338104'!I87</f>
        <v>0</v>
      </c>
      <c r="BD98" s="37">
        <f ca="1">'343109'!I87</f>
        <v>0</v>
      </c>
      <c r="BE98" s="37">
        <f ca="1">'37804'!I87</f>
        <v>0</v>
      </c>
      <c r="BF98" s="37">
        <f ca="1">'42809'!I87</f>
        <v>0</v>
      </c>
      <c r="BG98" s="37">
        <f ca="1">'47814'!I87</f>
        <v>0</v>
      </c>
      <c r="BH98" s="37">
        <f ca="1">'500'!I87</f>
        <v>0</v>
      </c>
      <c r="BI98" s="37">
        <f ca="1">'52819'!I87</f>
        <v>0</v>
      </c>
      <c r="BJ98" s="37">
        <f ca="1">'57824'!I87</f>
        <v>0</v>
      </c>
      <c r="BK98" s="37">
        <f ca="1">'62829'!I87</f>
        <v>0</v>
      </c>
      <c r="BL98" s="37">
        <f ca="1">'67834'!I87</f>
        <v>0</v>
      </c>
      <c r="BM98" s="37">
        <f ca="1">'72839'!I87</f>
        <v>0</v>
      </c>
      <c r="BN98" s="37">
        <f ca="1">'7774'!I87</f>
        <v>0</v>
      </c>
      <c r="BO98" s="37">
        <f ca="1">'77844'!I87</f>
        <v>0</v>
      </c>
      <c r="BP98" s="37">
        <f ca="1">'82849'!I87</f>
        <v>0</v>
      </c>
      <c r="BQ98" s="37">
        <f ca="1">'87854'!I87</f>
        <v>0</v>
      </c>
      <c r="BR98" s="37">
        <f ca="1">'92859'!I87</f>
        <v>0</v>
      </c>
      <c r="BS98" s="37">
        <f ca="1">'97864'!I87</f>
        <v>0</v>
      </c>
      <c r="BU98" s="37">
        <f ca="1">AVERAGE(B98:BS98)</f>
        <v>0</v>
      </c>
      <c r="BV98" s="37">
        <f ca="1">STDEV(B98:BS98)</f>
        <v>0</v>
      </c>
      <c r="BW98" s="37">
        <f ca="1">BV98/SQRT(70)</f>
        <v>0</v>
      </c>
      <c r="BY98" s="59"/>
    </row>
    <row r="99" spans="1:77" x14ac:dyDescent="0.25">
      <c r="A99" s="55" t="s">
        <v>174</v>
      </c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61"/>
    </row>
    <row r="100" spans="1:77" x14ac:dyDescent="0.25">
      <c r="A100" s="54" t="s">
        <v>96</v>
      </c>
      <c r="B100" s="37">
        <f ca="1">'102869'!I89</f>
        <v>0</v>
      </c>
      <c r="C100" s="37">
        <f ca="1">'107874'!I89</f>
        <v>0</v>
      </c>
      <c r="D100" s="37">
        <f ca="1">'112879'!I89</f>
        <v>0</v>
      </c>
      <c r="E100" s="37">
        <f ca="1">'117884'!I89</f>
        <v>0</v>
      </c>
      <c r="F100" s="37">
        <f ca="1">'122889'!I89</f>
        <v>0</v>
      </c>
      <c r="G100" s="37">
        <f ca="1">'12779'!I89</f>
        <v>0</v>
      </c>
      <c r="H100" s="37">
        <f ca="1">'127894'!I89</f>
        <v>0</v>
      </c>
      <c r="I100" s="37">
        <f ca="1">'132899'!I89</f>
        <v>0</v>
      </c>
      <c r="J100" s="37">
        <f ca="1">'137904'!I89</f>
        <v>0</v>
      </c>
      <c r="K100" s="37">
        <f ca="1">'142909'!I89</f>
        <v>0</v>
      </c>
      <c r="L100" s="37">
        <f ca="1">'147914'!I89</f>
        <v>0</v>
      </c>
      <c r="M100" s="37">
        <f ca="1">'152919'!I89</f>
        <v>0</v>
      </c>
      <c r="N100" s="37">
        <f ca="1">'157924'!I89</f>
        <v>0</v>
      </c>
      <c r="O100" s="37">
        <f ca="1">'162929'!I89</f>
        <v>0</v>
      </c>
      <c r="P100" s="37">
        <f ca="1">'167934'!I89</f>
        <v>0</v>
      </c>
      <c r="Q100" s="37">
        <f ca="1">'172939'!I89</f>
        <v>0</v>
      </c>
      <c r="R100" s="37">
        <f ca="1">'17784'!I89</f>
        <v>0</v>
      </c>
      <c r="S100" s="37">
        <f ca="1">'177944'!I89</f>
        <v>0</v>
      </c>
      <c r="T100" s="37">
        <f ca="1">'182949'!I89</f>
        <v>0</v>
      </c>
      <c r="U100" s="37">
        <f ca="1">'187954'!I89</f>
        <v>0</v>
      </c>
      <c r="V100" s="37">
        <f ca="1">'192959'!I89</f>
        <v>0</v>
      </c>
      <c r="W100" s="37">
        <f ca="1">'197964'!I89</f>
        <v>0</v>
      </c>
      <c r="X100" s="37">
        <f ca="1">'202969'!I89</f>
        <v>0</v>
      </c>
      <c r="Y100" s="37">
        <f ca="1">'207974'!I89</f>
        <v>0</v>
      </c>
      <c r="Z100" s="37">
        <f ca="1">'212979'!I89</f>
        <v>0</v>
      </c>
      <c r="AA100" s="37">
        <f ca="1">'217984'!I89</f>
        <v>0</v>
      </c>
      <c r="AB100" s="37">
        <f ca="1">'222989'!I89</f>
        <v>0</v>
      </c>
      <c r="AC100" s="37">
        <f ca="1">'22789'!I89</f>
        <v>0</v>
      </c>
      <c r="AD100" s="37">
        <f ca="1">'227994'!I89</f>
        <v>0</v>
      </c>
      <c r="AE100" s="37">
        <f ca="1">'232999'!I89</f>
        <v>0</v>
      </c>
      <c r="AF100" s="37">
        <f ca="1">'238004'!I89</f>
        <v>0</v>
      </c>
      <c r="AG100" s="37">
        <f ca="1">'243009'!I89</f>
        <v>0</v>
      </c>
      <c r="AH100" s="37">
        <f ca="1">'248014'!I89</f>
        <v>0</v>
      </c>
      <c r="AI100" s="37">
        <f ca="1">'253019'!I89</f>
        <v>0</v>
      </c>
      <c r="AJ100" s="37">
        <f ca="1">'258024'!I89</f>
        <v>0</v>
      </c>
      <c r="AK100" s="37">
        <f ca="1">'263029'!I89</f>
        <v>0</v>
      </c>
      <c r="AL100" s="37">
        <f ca="1">'268034'!I89</f>
        <v>0</v>
      </c>
      <c r="AM100" s="37">
        <f ca="1">'273039'!I89</f>
        <v>0</v>
      </c>
      <c r="AN100" s="37">
        <f ca="1">'2769'!I89</f>
        <v>0</v>
      </c>
      <c r="AO100" s="37">
        <f ca="1">'27794'!I89</f>
        <v>0</v>
      </c>
      <c r="AP100" s="37">
        <f ca="1">'278044'!I89</f>
        <v>0</v>
      </c>
      <c r="AQ100" s="37">
        <f ca="1">'283049'!I89</f>
        <v>0</v>
      </c>
      <c r="AR100" s="37">
        <f ca="1">'288054'!I89</f>
        <v>0</v>
      </c>
      <c r="AS100" s="37">
        <f ca="1">'293059'!I89</f>
        <v>0</v>
      </c>
      <c r="AT100" s="37">
        <f ca="1">'298064'!I89</f>
        <v>0</v>
      </c>
      <c r="AU100" s="37">
        <f ca="1">'303069'!I89</f>
        <v>0</v>
      </c>
      <c r="AV100" s="37">
        <f ca="1">'308074'!I89</f>
        <v>0</v>
      </c>
      <c r="AW100" s="37">
        <f ca="1">'313079'!I89</f>
        <v>0</v>
      </c>
      <c r="AX100" s="37">
        <f ca="1">'318084'!I89</f>
        <v>0</v>
      </c>
      <c r="AY100" s="37">
        <f ca="1">'323089'!I89</f>
        <v>0</v>
      </c>
      <c r="AZ100" s="37">
        <f ca="1">'32799'!I89</f>
        <v>0</v>
      </c>
      <c r="BA100" s="37">
        <f ca="1">'328094'!I89</f>
        <v>0</v>
      </c>
      <c r="BB100" s="37">
        <f ca="1">'333099'!I89</f>
        <v>0</v>
      </c>
      <c r="BC100" s="37">
        <f ca="1">'338104'!I89</f>
        <v>0</v>
      </c>
      <c r="BD100" s="37">
        <f ca="1">'343109'!I89</f>
        <v>0</v>
      </c>
      <c r="BE100" s="37">
        <f ca="1">'37804'!I89</f>
        <v>0</v>
      </c>
      <c r="BF100" s="37">
        <f ca="1">'42809'!I89</f>
        <v>0</v>
      </c>
      <c r="BG100" s="37">
        <f ca="1">'47814'!I89</f>
        <v>0</v>
      </c>
      <c r="BH100" s="37">
        <f ca="1">'500'!I89</f>
        <v>0</v>
      </c>
      <c r="BI100" s="37">
        <f ca="1">'52819'!I89</f>
        <v>0</v>
      </c>
      <c r="BJ100" s="37">
        <f ca="1">'57824'!I89</f>
        <v>0</v>
      </c>
      <c r="BK100" s="37">
        <f ca="1">'62829'!I89</f>
        <v>0</v>
      </c>
      <c r="BL100" s="37">
        <f ca="1">'67834'!I89</f>
        <v>0</v>
      </c>
      <c r="BM100" s="37">
        <f ca="1">'72839'!I89</f>
        <v>0</v>
      </c>
      <c r="BN100" s="37">
        <f ca="1">'7774'!I89</f>
        <v>0</v>
      </c>
      <c r="BO100" s="37">
        <f ca="1">'77844'!I89</f>
        <v>0</v>
      </c>
      <c r="BP100" s="37">
        <f ca="1">'82849'!I89</f>
        <v>0</v>
      </c>
      <c r="BQ100" s="37">
        <f ca="1">'87854'!I89</f>
        <v>0</v>
      </c>
      <c r="BR100" s="37">
        <f ca="1">'92859'!I89</f>
        <v>0</v>
      </c>
      <c r="BS100" s="37">
        <f ca="1">'97864'!I89</f>
        <v>0</v>
      </c>
      <c r="BU100" s="37">
        <f ca="1">AVERAGE(B100:BS100)</f>
        <v>0</v>
      </c>
      <c r="BV100" s="37">
        <f ca="1">STDEV(B100:BS100)</f>
        <v>0</v>
      </c>
      <c r="BW100" s="37">
        <f ca="1">BV100/SQRT(70)</f>
        <v>0</v>
      </c>
      <c r="BY100" s="59"/>
    </row>
    <row r="101" spans="1:77" x14ac:dyDescent="0.25">
      <c r="A101" s="54" t="s">
        <v>97</v>
      </c>
      <c r="B101" s="37">
        <f ca="1">'102869'!I90</f>
        <v>0</v>
      </c>
      <c r="C101" s="37">
        <f ca="1">'107874'!I90</f>
        <v>0</v>
      </c>
      <c r="D101" s="37">
        <f ca="1">'112879'!I90</f>
        <v>0</v>
      </c>
      <c r="E101" s="37">
        <f ca="1">'117884'!I90</f>
        <v>0</v>
      </c>
      <c r="F101" s="37">
        <f ca="1">'122889'!I90</f>
        <v>0</v>
      </c>
      <c r="G101" s="37">
        <f ca="1">'12779'!I90</f>
        <v>0</v>
      </c>
      <c r="H101" s="37">
        <f ca="1">'127894'!I90</f>
        <v>0</v>
      </c>
      <c r="I101" s="37">
        <f ca="1">'132899'!I90</f>
        <v>0</v>
      </c>
      <c r="J101" s="37">
        <f ca="1">'137904'!I90</f>
        <v>0</v>
      </c>
      <c r="K101" s="37">
        <f ca="1">'142909'!I90</f>
        <v>0</v>
      </c>
      <c r="L101" s="37">
        <f ca="1">'147914'!I90</f>
        <v>0</v>
      </c>
      <c r="M101" s="37">
        <f ca="1">'152919'!I90</f>
        <v>0</v>
      </c>
      <c r="N101" s="37">
        <f ca="1">'157924'!I90</f>
        <v>0</v>
      </c>
      <c r="O101" s="37">
        <f ca="1">'162929'!I90</f>
        <v>0</v>
      </c>
      <c r="P101" s="37">
        <f ca="1">'167934'!I90</f>
        <v>0</v>
      </c>
      <c r="Q101" s="37">
        <f ca="1">'172939'!I90</f>
        <v>0</v>
      </c>
      <c r="R101" s="37">
        <f ca="1">'17784'!I90</f>
        <v>0</v>
      </c>
      <c r="S101" s="37">
        <f ca="1">'177944'!I90</f>
        <v>0</v>
      </c>
      <c r="T101" s="37">
        <f ca="1">'182949'!I90</f>
        <v>0</v>
      </c>
      <c r="U101" s="37">
        <f ca="1">'187954'!I90</f>
        <v>0</v>
      </c>
      <c r="V101" s="37">
        <f ca="1">'192959'!I90</f>
        <v>0</v>
      </c>
      <c r="W101" s="37">
        <f ca="1">'197964'!I90</f>
        <v>0</v>
      </c>
      <c r="X101" s="37">
        <f ca="1">'202969'!I90</f>
        <v>0</v>
      </c>
      <c r="Y101" s="37">
        <f ca="1">'207974'!I90</f>
        <v>0</v>
      </c>
      <c r="Z101" s="37">
        <f ca="1">'212979'!I90</f>
        <v>0</v>
      </c>
      <c r="AA101" s="37">
        <f ca="1">'217984'!I90</f>
        <v>0</v>
      </c>
      <c r="AB101" s="37">
        <f ca="1">'222989'!I90</f>
        <v>0</v>
      </c>
      <c r="AC101" s="37">
        <f ca="1">'22789'!I90</f>
        <v>0</v>
      </c>
      <c r="AD101" s="37">
        <f ca="1">'227994'!I90</f>
        <v>0</v>
      </c>
      <c r="AE101" s="37">
        <f ca="1">'232999'!I90</f>
        <v>0</v>
      </c>
      <c r="AF101" s="37">
        <f ca="1">'238004'!I90</f>
        <v>0</v>
      </c>
      <c r="AG101" s="37">
        <f ca="1">'243009'!I90</f>
        <v>0</v>
      </c>
      <c r="AH101" s="37">
        <f ca="1">'248014'!I90</f>
        <v>0</v>
      </c>
      <c r="AI101" s="37">
        <f ca="1">'253019'!I90</f>
        <v>0</v>
      </c>
      <c r="AJ101" s="37">
        <f ca="1">'258024'!I90</f>
        <v>0</v>
      </c>
      <c r="AK101" s="37">
        <f ca="1">'263029'!I90</f>
        <v>0</v>
      </c>
      <c r="AL101" s="37">
        <f ca="1">'268034'!I90</f>
        <v>0</v>
      </c>
      <c r="AM101" s="37">
        <f ca="1">'273039'!I90</f>
        <v>0</v>
      </c>
      <c r="AN101" s="37">
        <f ca="1">'2769'!I90</f>
        <v>0</v>
      </c>
      <c r="AO101" s="37">
        <f ca="1">'27794'!I90</f>
        <v>0</v>
      </c>
      <c r="AP101" s="37">
        <f ca="1">'278044'!I90</f>
        <v>0</v>
      </c>
      <c r="AQ101" s="37">
        <f ca="1">'283049'!I90</f>
        <v>0</v>
      </c>
      <c r="AR101" s="37">
        <f ca="1">'288054'!I90</f>
        <v>0</v>
      </c>
      <c r="AS101" s="37">
        <f ca="1">'293059'!I90</f>
        <v>0</v>
      </c>
      <c r="AT101" s="37">
        <f ca="1">'298064'!I90</f>
        <v>0</v>
      </c>
      <c r="AU101" s="37">
        <f ca="1">'303069'!I90</f>
        <v>0</v>
      </c>
      <c r="AV101" s="37">
        <f ca="1">'308074'!I90</f>
        <v>0</v>
      </c>
      <c r="AW101" s="37">
        <f ca="1">'313079'!I90</f>
        <v>0</v>
      </c>
      <c r="AX101" s="37">
        <f ca="1">'318084'!I90</f>
        <v>0</v>
      </c>
      <c r="AY101" s="37">
        <f ca="1">'323089'!I90</f>
        <v>0</v>
      </c>
      <c r="AZ101" s="37">
        <f ca="1">'32799'!I90</f>
        <v>0</v>
      </c>
      <c r="BA101" s="37">
        <f ca="1">'328094'!I90</f>
        <v>0</v>
      </c>
      <c r="BB101" s="37">
        <f ca="1">'333099'!I90</f>
        <v>0</v>
      </c>
      <c r="BC101" s="37">
        <f ca="1">'338104'!I90</f>
        <v>0</v>
      </c>
      <c r="BD101" s="37">
        <f ca="1">'343109'!I90</f>
        <v>0</v>
      </c>
      <c r="BE101" s="37">
        <f ca="1">'37804'!I90</f>
        <v>0</v>
      </c>
      <c r="BF101" s="37">
        <f ca="1">'42809'!I90</f>
        <v>0</v>
      </c>
      <c r="BG101" s="37">
        <f ca="1">'47814'!I90</f>
        <v>0</v>
      </c>
      <c r="BH101" s="37">
        <f ca="1">'500'!I90</f>
        <v>0</v>
      </c>
      <c r="BI101" s="37">
        <f ca="1">'52819'!I90</f>
        <v>0</v>
      </c>
      <c r="BJ101" s="37">
        <f ca="1">'57824'!I90</f>
        <v>0</v>
      </c>
      <c r="BK101" s="37">
        <f ca="1">'62829'!I90</f>
        <v>0</v>
      </c>
      <c r="BL101" s="37">
        <f ca="1">'67834'!I90</f>
        <v>0</v>
      </c>
      <c r="BM101" s="37">
        <f ca="1">'72839'!I90</f>
        <v>0</v>
      </c>
      <c r="BN101" s="37">
        <f ca="1">'7774'!I90</f>
        <v>0</v>
      </c>
      <c r="BO101" s="37">
        <f ca="1">'77844'!I90</f>
        <v>0</v>
      </c>
      <c r="BP101" s="37">
        <f ca="1">'82849'!I90</f>
        <v>0</v>
      </c>
      <c r="BQ101" s="37">
        <f ca="1">'87854'!I90</f>
        <v>0</v>
      </c>
      <c r="BR101" s="37">
        <f ca="1">'92859'!I90</f>
        <v>0</v>
      </c>
      <c r="BS101" s="37">
        <f ca="1">'97864'!I90</f>
        <v>0</v>
      </c>
      <c r="BU101" s="37">
        <f ca="1">AVERAGE(B101:BS101)</f>
        <v>0</v>
      </c>
      <c r="BV101" s="37">
        <f ca="1">STDEV(B101:BS101)</f>
        <v>0</v>
      </c>
      <c r="BW101" s="37">
        <f ca="1">BV101/SQRT(70)</f>
        <v>0</v>
      </c>
      <c r="BY101" s="59"/>
    </row>
    <row r="102" spans="1:77" x14ac:dyDescent="0.25">
      <c r="A102" s="54" t="s">
        <v>98</v>
      </c>
      <c r="B102" s="37">
        <f ca="1">'102869'!I91</f>
        <v>0</v>
      </c>
      <c r="C102" s="37">
        <f ca="1">'107874'!I91</f>
        <v>0</v>
      </c>
      <c r="D102" s="37">
        <f ca="1">'112879'!I91</f>
        <v>0</v>
      </c>
      <c r="E102" s="37">
        <f ca="1">'117884'!I91</f>
        <v>0</v>
      </c>
      <c r="F102" s="37">
        <f ca="1">'122889'!I91</f>
        <v>0</v>
      </c>
      <c r="G102" s="37">
        <f ca="1">'12779'!I91</f>
        <v>0</v>
      </c>
      <c r="H102" s="37">
        <f ca="1">'127894'!I91</f>
        <v>0</v>
      </c>
      <c r="I102" s="37">
        <f ca="1">'132899'!I91</f>
        <v>0</v>
      </c>
      <c r="J102" s="37">
        <f ca="1">'137904'!I91</f>
        <v>0</v>
      </c>
      <c r="K102" s="37">
        <f ca="1">'142909'!I91</f>
        <v>0</v>
      </c>
      <c r="L102" s="37">
        <f ca="1">'147914'!I91</f>
        <v>0</v>
      </c>
      <c r="M102" s="37">
        <f ca="1">'152919'!I91</f>
        <v>0</v>
      </c>
      <c r="N102" s="37">
        <f ca="1">'157924'!I91</f>
        <v>0</v>
      </c>
      <c r="O102" s="37">
        <f ca="1">'162929'!I91</f>
        <v>0</v>
      </c>
      <c r="P102" s="37">
        <f ca="1">'167934'!I91</f>
        <v>0</v>
      </c>
      <c r="Q102" s="37">
        <f ca="1">'172939'!I91</f>
        <v>0</v>
      </c>
      <c r="R102" s="37">
        <f ca="1">'17784'!I91</f>
        <v>0</v>
      </c>
      <c r="S102" s="37">
        <f ca="1">'177944'!I91</f>
        <v>0</v>
      </c>
      <c r="T102" s="37">
        <f ca="1">'182949'!I91</f>
        <v>0</v>
      </c>
      <c r="U102" s="37">
        <f ca="1">'187954'!I91</f>
        <v>0</v>
      </c>
      <c r="V102" s="37">
        <f ca="1">'192959'!I91</f>
        <v>0</v>
      </c>
      <c r="W102" s="37">
        <f ca="1">'197964'!I91</f>
        <v>0</v>
      </c>
      <c r="X102" s="37">
        <f ca="1">'202969'!I91</f>
        <v>0</v>
      </c>
      <c r="Y102" s="37">
        <f ca="1">'207974'!I91</f>
        <v>0</v>
      </c>
      <c r="Z102" s="37">
        <f ca="1">'212979'!I91</f>
        <v>0</v>
      </c>
      <c r="AA102" s="37">
        <f ca="1">'217984'!I91</f>
        <v>0</v>
      </c>
      <c r="AB102" s="37">
        <f ca="1">'222989'!I91</f>
        <v>0</v>
      </c>
      <c r="AC102" s="37">
        <f ca="1">'22789'!I91</f>
        <v>0</v>
      </c>
      <c r="AD102" s="37">
        <f ca="1">'227994'!I91</f>
        <v>0</v>
      </c>
      <c r="AE102" s="37">
        <f ca="1">'232999'!I91</f>
        <v>0</v>
      </c>
      <c r="AF102" s="37">
        <f ca="1">'238004'!I91</f>
        <v>0</v>
      </c>
      <c r="AG102" s="37">
        <f ca="1">'243009'!I91</f>
        <v>0</v>
      </c>
      <c r="AH102" s="37">
        <f ca="1">'248014'!I91</f>
        <v>0</v>
      </c>
      <c r="AI102" s="37">
        <f ca="1">'253019'!I91</f>
        <v>0</v>
      </c>
      <c r="AJ102" s="37">
        <f ca="1">'258024'!I91</f>
        <v>0</v>
      </c>
      <c r="AK102" s="37">
        <f ca="1">'263029'!I91</f>
        <v>0</v>
      </c>
      <c r="AL102" s="37">
        <f ca="1">'268034'!I91</f>
        <v>0</v>
      </c>
      <c r="AM102" s="37">
        <f ca="1">'273039'!I91</f>
        <v>0</v>
      </c>
      <c r="AN102" s="37">
        <f ca="1">'2769'!I91</f>
        <v>0</v>
      </c>
      <c r="AO102" s="37">
        <f ca="1">'27794'!I91</f>
        <v>0</v>
      </c>
      <c r="AP102" s="37">
        <f ca="1">'278044'!I91</f>
        <v>0</v>
      </c>
      <c r="AQ102" s="37">
        <f ca="1">'283049'!I91</f>
        <v>0</v>
      </c>
      <c r="AR102" s="37">
        <f ca="1">'288054'!I91</f>
        <v>0</v>
      </c>
      <c r="AS102" s="37">
        <f ca="1">'293059'!I91</f>
        <v>0</v>
      </c>
      <c r="AT102" s="37">
        <f ca="1">'298064'!I91</f>
        <v>0</v>
      </c>
      <c r="AU102" s="37">
        <f ca="1">'303069'!I91</f>
        <v>0</v>
      </c>
      <c r="AV102" s="37">
        <f ca="1">'308074'!I91</f>
        <v>0</v>
      </c>
      <c r="AW102" s="37">
        <f ca="1">'313079'!I91</f>
        <v>0</v>
      </c>
      <c r="AX102" s="37">
        <f ca="1">'318084'!I91</f>
        <v>0</v>
      </c>
      <c r="AY102" s="37">
        <f ca="1">'323089'!I91</f>
        <v>0</v>
      </c>
      <c r="AZ102" s="37">
        <f ca="1">'32799'!I91</f>
        <v>0</v>
      </c>
      <c r="BA102" s="37">
        <f ca="1">'328094'!I91</f>
        <v>0</v>
      </c>
      <c r="BB102" s="37">
        <f ca="1">'333099'!I91</f>
        <v>0</v>
      </c>
      <c r="BC102" s="37">
        <f ca="1">'338104'!I91</f>
        <v>0</v>
      </c>
      <c r="BD102" s="37">
        <f ca="1">'343109'!I91</f>
        <v>0</v>
      </c>
      <c r="BE102" s="37">
        <f ca="1">'37804'!I91</f>
        <v>0</v>
      </c>
      <c r="BF102" s="37">
        <f ca="1">'42809'!I91</f>
        <v>0</v>
      </c>
      <c r="BG102" s="37">
        <f ca="1">'47814'!I91</f>
        <v>0</v>
      </c>
      <c r="BH102" s="37">
        <f ca="1">'500'!I91</f>
        <v>0</v>
      </c>
      <c r="BI102" s="37">
        <f ca="1">'52819'!I91</f>
        <v>0</v>
      </c>
      <c r="BJ102" s="37">
        <f ca="1">'57824'!I91</f>
        <v>0</v>
      </c>
      <c r="BK102" s="37">
        <f ca="1">'62829'!I91</f>
        <v>0</v>
      </c>
      <c r="BL102" s="37">
        <f ca="1">'67834'!I91</f>
        <v>0</v>
      </c>
      <c r="BM102" s="37">
        <f ca="1">'72839'!I91</f>
        <v>0</v>
      </c>
      <c r="BN102" s="37">
        <f ca="1">'7774'!I91</f>
        <v>0</v>
      </c>
      <c r="BO102" s="37">
        <f ca="1">'77844'!I91</f>
        <v>0</v>
      </c>
      <c r="BP102" s="37">
        <f ca="1">'82849'!I91</f>
        <v>0</v>
      </c>
      <c r="BQ102" s="37">
        <f ca="1">'87854'!I91</f>
        <v>0</v>
      </c>
      <c r="BR102" s="37">
        <f ca="1">'92859'!I91</f>
        <v>0</v>
      </c>
      <c r="BS102" s="37">
        <f ca="1">'97864'!I91</f>
        <v>0</v>
      </c>
      <c r="BU102" s="37">
        <f ca="1">AVERAGE(B102:BS102)</f>
        <v>0</v>
      </c>
      <c r="BV102" s="37">
        <f ca="1">STDEV(B102:BS102)</f>
        <v>0</v>
      </c>
      <c r="BW102" s="37">
        <f ca="1">BV102/SQRT(70)</f>
        <v>0</v>
      </c>
      <c r="BY102" s="59"/>
    </row>
    <row r="103" spans="1:77" x14ac:dyDescent="0.25">
      <c r="A103" s="54" t="s">
        <v>99</v>
      </c>
      <c r="B103" s="37">
        <f ca="1">'102869'!I92</f>
        <v>0</v>
      </c>
      <c r="C103" s="37">
        <f ca="1">'107874'!I92</f>
        <v>0</v>
      </c>
      <c r="D103" s="37">
        <f ca="1">'112879'!I92</f>
        <v>0</v>
      </c>
      <c r="E103" s="37">
        <f ca="1">'117884'!I92</f>
        <v>0</v>
      </c>
      <c r="F103" s="37">
        <f ca="1">'122889'!I92</f>
        <v>0</v>
      </c>
      <c r="G103" s="37">
        <f ca="1">'12779'!I92</f>
        <v>0</v>
      </c>
      <c r="H103" s="37">
        <f ca="1">'127894'!I92</f>
        <v>0</v>
      </c>
      <c r="I103" s="37">
        <f ca="1">'132899'!I92</f>
        <v>0</v>
      </c>
      <c r="J103" s="37">
        <f ca="1">'137904'!I92</f>
        <v>0</v>
      </c>
      <c r="K103" s="37">
        <f ca="1">'142909'!I92</f>
        <v>0</v>
      </c>
      <c r="L103" s="37">
        <f ca="1">'147914'!I92</f>
        <v>0</v>
      </c>
      <c r="M103" s="37">
        <f ca="1">'152919'!I92</f>
        <v>0</v>
      </c>
      <c r="N103" s="37">
        <f ca="1">'157924'!I92</f>
        <v>0</v>
      </c>
      <c r="O103" s="37">
        <f ca="1">'162929'!I92</f>
        <v>0</v>
      </c>
      <c r="P103" s="37">
        <f ca="1">'167934'!I92</f>
        <v>0</v>
      </c>
      <c r="Q103" s="37">
        <f ca="1">'172939'!I92</f>
        <v>0</v>
      </c>
      <c r="R103" s="37">
        <f ca="1">'17784'!I92</f>
        <v>0</v>
      </c>
      <c r="S103" s="37">
        <f ca="1">'177944'!I92</f>
        <v>0</v>
      </c>
      <c r="T103" s="37">
        <f ca="1">'182949'!I92</f>
        <v>0</v>
      </c>
      <c r="U103" s="37">
        <f ca="1">'187954'!I92</f>
        <v>0</v>
      </c>
      <c r="V103" s="37">
        <f ca="1">'192959'!I92</f>
        <v>0</v>
      </c>
      <c r="W103" s="37">
        <f ca="1">'197964'!I92</f>
        <v>0</v>
      </c>
      <c r="X103" s="37">
        <f ca="1">'202969'!I92</f>
        <v>0</v>
      </c>
      <c r="Y103" s="37">
        <f ca="1">'207974'!I92</f>
        <v>0</v>
      </c>
      <c r="Z103" s="37">
        <f ca="1">'212979'!I92</f>
        <v>0</v>
      </c>
      <c r="AA103" s="37">
        <f ca="1">'217984'!I92</f>
        <v>0</v>
      </c>
      <c r="AB103" s="37">
        <f ca="1">'222989'!I92</f>
        <v>0</v>
      </c>
      <c r="AC103" s="37">
        <f ca="1">'22789'!I92</f>
        <v>0</v>
      </c>
      <c r="AD103" s="37">
        <f ca="1">'227994'!I92</f>
        <v>0</v>
      </c>
      <c r="AE103" s="37">
        <f ca="1">'232999'!I92</f>
        <v>0</v>
      </c>
      <c r="AF103" s="37">
        <f ca="1">'238004'!I92</f>
        <v>0</v>
      </c>
      <c r="AG103" s="37">
        <f ca="1">'243009'!I92</f>
        <v>0</v>
      </c>
      <c r="AH103" s="37">
        <f ca="1">'248014'!I92</f>
        <v>0</v>
      </c>
      <c r="AI103" s="37">
        <f ca="1">'253019'!I92</f>
        <v>0</v>
      </c>
      <c r="AJ103" s="37">
        <f ca="1">'258024'!I92</f>
        <v>0</v>
      </c>
      <c r="AK103" s="37">
        <f ca="1">'263029'!I92</f>
        <v>0</v>
      </c>
      <c r="AL103" s="37">
        <f ca="1">'268034'!I92</f>
        <v>0</v>
      </c>
      <c r="AM103" s="37">
        <f ca="1">'273039'!I92</f>
        <v>0</v>
      </c>
      <c r="AN103" s="37">
        <f ca="1">'2769'!I92</f>
        <v>0</v>
      </c>
      <c r="AO103" s="37">
        <f ca="1">'27794'!I92</f>
        <v>0</v>
      </c>
      <c r="AP103" s="37">
        <f ca="1">'278044'!I92</f>
        <v>0</v>
      </c>
      <c r="AQ103" s="37">
        <f ca="1">'283049'!I92</f>
        <v>0</v>
      </c>
      <c r="AR103" s="37">
        <f ca="1">'288054'!I92</f>
        <v>0</v>
      </c>
      <c r="AS103" s="37">
        <f ca="1">'293059'!I92</f>
        <v>0</v>
      </c>
      <c r="AT103" s="37">
        <f ca="1">'298064'!I92</f>
        <v>0</v>
      </c>
      <c r="AU103" s="37">
        <f ca="1">'303069'!I92</f>
        <v>0</v>
      </c>
      <c r="AV103" s="37">
        <f ca="1">'308074'!I92</f>
        <v>0</v>
      </c>
      <c r="AW103" s="37">
        <f ca="1">'313079'!I92</f>
        <v>0</v>
      </c>
      <c r="AX103" s="37">
        <f ca="1">'318084'!I92</f>
        <v>0</v>
      </c>
      <c r="AY103" s="37">
        <f ca="1">'323089'!I92</f>
        <v>0</v>
      </c>
      <c r="AZ103" s="37">
        <f ca="1">'32799'!I92</f>
        <v>0</v>
      </c>
      <c r="BA103" s="37">
        <f ca="1">'328094'!I92</f>
        <v>0</v>
      </c>
      <c r="BB103" s="37">
        <f ca="1">'333099'!I92</f>
        <v>0</v>
      </c>
      <c r="BC103" s="37">
        <f ca="1">'338104'!I92</f>
        <v>0</v>
      </c>
      <c r="BD103" s="37">
        <f ca="1">'343109'!I92</f>
        <v>0</v>
      </c>
      <c r="BE103" s="37">
        <f ca="1">'37804'!I92</f>
        <v>0</v>
      </c>
      <c r="BF103" s="37">
        <f ca="1">'42809'!I92</f>
        <v>0</v>
      </c>
      <c r="BG103" s="37">
        <f ca="1">'47814'!I92</f>
        <v>0</v>
      </c>
      <c r="BH103" s="37">
        <f ca="1">'500'!I92</f>
        <v>0</v>
      </c>
      <c r="BI103" s="37">
        <f ca="1">'52819'!I92</f>
        <v>0</v>
      </c>
      <c r="BJ103" s="37">
        <f ca="1">'57824'!I92</f>
        <v>0</v>
      </c>
      <c r="BK103" s="37">
        <f ca="1">'62829'!I92</f>
        <v>0</v>
      </c>
      <c r="BL103" s="37">
        <f ca="1">'67834'!I92</f>
        <v>0</v>
      </c>
      <c r="BM103" s="37">
        <f ca="1">'72839'!I92</f>
        <v>0</v>
      </c>
      <c r="BN103" s="37">
        <f ca="1">'7774'!I92</f>
        <v>0</v>
      </c>
      <c r="BO103" s="37">
        <f ca="1">'77844'!I92</f>
        <v>0</v>
      </c>
      <c r="BP103" s="37">
        <f ca="1">'82849'!I92</f>
        <v>0</v>
      </c>
      <c r="BQ103" s="37">
        <f ca="1">'87854'!I92</f>
        <v>0</v>
      </c>
      <c r="BR103" s="37">
        <f ca="1">'92859'!I92</f>
        <v>0</v>
      </c>
      <c r="BS103" s="37">
        <f ca="1">'97864'!I92</f>
        <v>0</v>
      </c>
      <c r="BU103" s="37">
        <f ca="1">AVERAGE(B103:BS103)</f>
        <v>0</v>
      </c>
      <c r="BV103" s="37">
        <f ca="1">STDEV(B103:BS103)</f>
        <v>0</v>
      </c>
      <c r="BW103" s="37">
        <f ca="1">BV103/SQRT(70)</f>
        <v>0</v>
      </c>
      <c r="BY103" s="59"/>
    </row>
    <row r="104" spans="1:77" x14ac:dyDescent="0.25">
      <c r="A104" s="54" t="s">
        <v>100</v>
      </c>
      <c r="B104" s="37">
        <f ca="1">'102869'!I93</f>
        <v>0</v>
      </c>
      <c r="C104" s="37">
        <f ca="1">'107874'!I93</f>
        <v>0</v>
      </c>
      <c r="D104" s="37">
        <f ca="1">'112879'!I93</f>
        <v>0</v>
      </c>
      <c r="E104" s="37">
        <f ca="1">'117884'!I93</f>
        <v>0</v>
      </c>
      <c r="F104" s="37">
        <f ca="1">'122889'!I93</f>
        <v>0</v>
      </c>
      <c r="G104" s="37">
        <f ca="1">'12779'!I93</f>
        <v>0</v>
      </c>
      <c r="H104" s="37">
        <f ca="1">'127894'!I93</f>
        <v>0</v>
      </c>
      <c r="I104" s="37">
        <f ca="1">'132899'!I93</f>
        <v>0</v>
      </c>
      <c r="J104" s="37">
        <f ca="1">'137904'!I93</f>
        <v>0</v>
      </c>
      <c r="K104" s="37">
        <f ca="1">'142909'!I93</f>
        <v>0</v>
      </c>
      <c r="L104" s="37">
        <f ca="1">'147914'!I93</f>
        <v>0</v>
      </c>
      <c r="M104" s="37">
        <f ca="1">'152919'!I93</f>
        <v>0</v>
      </c>
      <c r="N104" s="37">
        <f ca="1">'157924'!I93</f>
        <v>0</v>
      </c>
      <c r="O104" s="37">
        <f ca="1">'162929'!I93</f>
        <v>0</v>
      </c>
      <c r="P104" s="37">
        <f ca="1">'167934'!I93</f>
        <v>0</v>
      </c>
      <c r="Q104" s="37">
        <f ca="1">'172939'!I93</f>
        <v>0</v>
      </c>
      <c r="R104" s="37">
        <f ca="1">'17784'!I93</f>
        <v>0</v>
      </c>
      <c r="S104" s="37">
        <f ca="1">'177944'!I93</f>
        <v>0</v>
      </c>
      <c r="T104" s="37">
        <f ca="1">'182949'!I93</f>
        <v>0</v>
      </c>
      <c r="U104" s="37">
        <f ca="1">'187954'!I93</f>
        <v>0</v>
      </c>
      <c r="V104" s="37">
        <f ca="1">'192959'!I93</f>
        <v>0</v>
      </c>
      <c r="W104" s="37">
        <f ca="1">'197964'!I93</f>
        <v>0</v>
      </c>
      <c r="X104" s="37">
        <f ca="1">'202969'!I93</f>
        <v>0</v>
      </c>
      <c r="Y104" s="37">
        <f ca="1">'207974'!I93</f>
        <v>0</v>
      </c>
      <c r="Z104" s="37">
        <f ca="1">'212979'!I93</f>
        <v>0</v>
      </c>
      <c r="AA104" s="37">
        <f ca="1">'217984'!I93</f>
        <v>0</v>
      </c>
      <c r="AB104" s="37">
        <f ca="1">'222989'!I93</f>
        <v>0</v>
      </c>
      <c r="AC104" s="37">
        <f ca="1">'22789'!I93</f>
        <v>0</v>
      </c>
      <c r="AD104" s="37">
        <f ca="1">'227994'!I93</f>
        <v>0</v>
      </c>
      <c r="AE104" s="37">
        <f ca="1">'232999'!I93</f>
        <v>0</v>
      </c>
      <c r="AF104" s="37">
        <f ca="1">'238004'!I93</f>
        <v>0</v>
      </c>
      <c r="AG104" s="37">
        <f ca="1">'243009'!I93</f>
        <v>0</v>
      </c>
      <c r="AH104" s="37">
        <f ca="1">'248014'!I93</f>
        <v>0</v>
      </c>
      <c r="AI104" s="37">
        <f ca="1">'253019'!I93</f>
        <v>0</v>
      </c>
      <c r="AJ104" s="37">
        <f ca="1">'258024'!I93</f>
        <v>0</v>
      </c>
      <c r="AK104" s="37">
        <f ca="1">'263029'!I93</f>
        <v>0</v>
      </c>
      <c r="AL104" s="37">
        <f ca="1">'268034'!I93</f>
        <v>0</v>
      </c>
      <c r="AM104" s="37">
        <f ca="1">'273039'!I93</f>
        <v>0</v>
      </c>
      <c r="AN104" s="37">
        <f ca="1">'2769'!I93</f>
        <v>0</v>
      </c>
      <c r="AO104" s="37">
        <f ca="1">'27794'!I93</f>
        <v>0</v>
      </c>
      <c r="AP104" s="37">
        <f ca="1">'278044'!I93</f>
        <v>0</v>
      </c>
      <c r="AQ104" s="37">
        <f ca="1">'283049'!I93</f>
        <v>0</v>
      </c>
      <c r="AR104" s="37">
        <f ca="1">'288054'!I93</f>
        <v>0</v>
      </c>
      <c r="AS104" s="37">
        <f ca="1">'293059'!I93</f>
        <v>0</v>
      </c>
      <c r="AT104" s="37">
        <f ca="1">'298064'!I93</f>
        <v>0</v>
      </c>
      <c r="AU104" s="37">
        <f ca="1">'303069'!I93</f>
        <v>0</v>
      </c>
      <c r="AV104" s="37">
        <f ca="1">'308074'!I93</f>
        <v>0</v>
      </c>
      <c r="AW104" s="37">
        <f ca="1">'313079'!I93</f>
        <v>0</v>
      </c>
      <c r="AX104" s="37">
        <f ca="1">'318084'!I93</f>
        <v>0</v>
      </c>
      <c r="AY104" s="37">
        <f ca="1">'323089'!I93</f>
        <v>0</v>
      </c>
      <c r="AZ104" s="37">
        <f ca="1">'32799'!I93</f>
        <v>0</v>
      </c>
      <c r="BA104" s="37">
        <f ca="1">'328094'!I93</f>
        <v>0</v>
      </c>
      <c r="BB104" s="37">
        <f ca="1">'333099'!I93</f>
        <v>0</v>
      </c>
      <c r="BC104" s="37">
        <f ca="1">'338104'!I93</f>
        <v>0</v>
      </c>
      <c r="BD104" s="37">
        <f ca="1">'343109'!I93</f>
        <v>0</v>
      </c>
      <c r="BE104" s="37">
        <f ca="1">'37804'!I93</f>
        <v>0</v>
      </c>
      <c r="BF104" s="37">
        <f ca="1">'42809'!I93</f>
        <v>0</v>
      </c>
      <c r="BG104" s="37">
        <f ca="1">'47814'!I93</f>
        <v>0</v>
      </c>
      <c r="BH104" s="37">
        <f ca="1">'500'!I93</f>
        <v>0</v>
      </c>
      <c r="BI104" s="37">
        <f ca="1">'52819'!I93</f>
        <v>0</v>
      </c>
      <c r="BJ104" s="37">
        <f ca="1">'57824'!I93</f>
        <v>0</v>
      </c>
      <c r="BK104" s="37">
        <f ca="1">'62829'!I93</f>
        <v>0</v>
      </c>
      <c r="BL104" s="37">
        <f ca="1">'67834'!I93</f>
        <v>0</v>
      </c>
      <c r="BM104" s="37">
        <f ca="1">'72839'!I93</f>
        <v>0</v>
      </c>
      <c r="BN104" s="37">
        <f ca="1">'7774'!I93</f>
        <v>0</v>
      </c>
      <c r="BO104" s="37">
        <f ca="1">'77844'!I93</f>
        <v>0</v>
      </c>
      <c r="BP104" s="37">
        <f ca="1">'82849'!I93</f>
        <v>0</v>
      </c>
      <c r="BQ104" s="37">
        <f ca="1">'87854'!I93</f>
        <v>0</v>
      </c>
      <c r="BR104" s="37">
        <f ca="1">'92859'!I93</f>
        <v>0</v>
      </c>
      <c r="BS104" s="37">
        <f ca="1">'97864'!I93</f>
        <v>0</v>
      </c>
      <c r="BU104" s="37">
        <f ca="1">AVERAGE(B104:BS104)</f>
        <v>0</v>
      </c>
      <c r="BV104" s="37">
        <f ca="1">STDEV(B104:BS104)</f>
        <v>0</v>
      </c>
      <c r="BW104" s="37">
        <f ca="1">BV104/SQRT(70)</f>
        <v>0</v>
      </c>
      <c r="BY104" s="59"/>
    </row>
    <row r="105" spans="1:77" x14ac:dyDescent="0.25">
      <c r="A105" s="54" t="s">
        <v>101</v>
      </c>
      <c r="B105" s="37">
        <f ca="1">'102869'!I94</f>
        <v>0</v>
      </c>
      <c r="C105" s="37">
        <f ca="1">'107874'!I94</f>
        <v>0</v>
      </c>
      <c r="D105" s="37">
        <f ca="1">'112879'!I94</f>
        <v>0</v>
      </c>
      <c r="E105" s="37">
        <f ca="1">'117884'!I94</f>
        <v>0</v>
      </c>
      <c r="F105" s="37">
        <f ca="1">'122889'!I94</f>
        <v>0</v>
      </c>
      <c r="G105" s="37">
        <f ca="1">'12779'!I94</f>
        <v>0</v>
      </c>
      <c r="H105" s="37">
        <f ca="1">'127894'!I94</f>
        <v>0</v>
      </c>
      <c r="I105" s="37">
        <f ca="1">'132899'!I94</f>
        <v>0</v>
      </c>
      <c r="J105" s="37">
        <f ca="1">'137904'!I94</f>
        <v>0</v>
      </c>
      <c r="K105" s="37">
        <f ca="1">'142909'!I94</f>
        <v>0</v>
      </c>
      <c r="L105" s="37">
        <f ca="1">'147914'!I94</f>
        <v>0</v>
      </c>
      <c r="M105" s="37">
        <f ca="1">'152919'!I94</f>
        <v>0</v>
      </c>
      <c r="N105" s="37">
        <f ca="1">'157924'!I94</f>
        <v>0</v>
      </c>
      <c r="O105" s="37">
        <f ca="1">'162929'!I94</f>
        <v>0</v>
      </c>
      <c r="P105" s="37">
        <f ca="1">'167934'!I94</f>
        <v>0</v>
      </c>
      <c r="Q105" s="37">
        <f ca="1">'172939'!I94</f>
        <v>0</v>
      </c>
      <c r="R105" s="37">
        <f ca="1">'17784'!I94</f>
        <v>0</v>
      </c>
      <c r="S105" s="37">
        <f ca="1">'177944'!I94</f>
        <v>0</v>
      </c>
      <c r="T105" s="37">
        <f ca="1">'182949'!I94</f>
        <v>0</v>
      </c>
      <c r="U105" s="37">
        <f ca="1">'187954'!I94</f>
        <v>0</v>
      </c>
      <c r="V105" s="37">
        <f ca="1">'192959'!I94</f>
        <v>0</v>
      </c>
      <c r="W105" s="37">
        <f ca="1">'197964'!I94</f>
        <v>0</v>
      </c>
      <c r="X105" s="37">
        <f ca="1">'202969'!I94</f>
        <v>0</v>
      </c>
      <c r="Y105" s="37">
        <f ca="1">'207974'!I94</f>
        <v>0</v>
      </c>
      <c r="Z105" s="37">
        <f ca="1">'212979'!I94</f>
        <v>0</v>
      </c>
      <c r="AA105" s="37">
        <f ca="1">'217984'!I94</f>
        <v>0</v>
      </c>
      <c r="AB105" s="37">
        <f ca="1">'222989'!I94</f>
        <v>0</v>
      </c>
      <c r="AC105" s="37">
        <f ca="1">'22789'!I94</f>
        <v>0</v>
      </c>
      <c r="AD105" s="37">
        <f ca="1">'227994'!I94</f>
        <v>0</v>
      </c>
      <c r="AE105" s="37">
        <f ca="1">'232999'!I94</f>
        <v>0</v>
      </c>
      <c r="AF105" s="37">
        <f ca="1">'238004'!I94</f>
        <v>0</v>
      </c>
      <c r="AG105" s="37">
        <f ca="1">'243009'!I94</f>
        <v>0</v>
      </c>
      <c r="AH105" s="37">
        <f ca="1">'248014'!I94</f>
        <v>0</v>
      </c>
      <c r="AI105" s="37">
        <f ca="1">'253019'!I94</f>
        <v>0</v>
      </c>
      <c r="AJ105" s="37">
        <f ca="1">'258024'!I94</f>
        <v>0</v>
      </c>
      <c r="AK105" s="37">
        <f ca="1">'263029'!I94</f>
        <v>0</v>
      </c>
      <c r="AL105" s="37">
        <f ca="1">'268034'!I94</f>
        <v>0</v>
      </c>
      <c r="AM105" s="37">
        <f ca="1">'273039'!I94</f>
        <v>0</v>
      </c>
      <c r="AN105" s="37">
        <f ca="1">'2769'!I94</f>
        <v>0</v>
      </c>
      <c r="AO105" s="37">
        <f ca="1">'27794'!I94</f>
        <v>0</v>
      </c>
      <c r="AP105" s="37">
        <f ca="1">'278044'!I94</f>
        <v>0</v>
      </c>
      <c r="AQ105" s="37">
        <f ca="1">'283049'!I94</f>
        <v>0</v>
      </c>
      <c r="AR105" s="37">
        <f ca="1">'288054'!I94</f>
        <v>0</v>
      </c>
      <c r="AS105" s="37">
        <f ca="1">'293059'!I94</f>
        <v>0</v>
      </c>
      <c r="AT105" s="37">
        <f ca="1">'298064'!I94</f>
        <v>0</v>
      </c>
      <c r="AU105" s="37">
        <f ca="1">'303069'!I94</f>
        <v>0</v>
      </c>
      <c r="AV105" s="37">
        <f ca="1">'308074'!I94</f>
        <v>0</v>
      </c>
      <c r="AW105" s="37">
        <f ca="1">'313079'!I94</f>
        <v>0</v>
      </c>
      <c r="AX105" s="37">
        <f ca="1">'318084'!I94</f>
        <v>0</v>
      </c>
      <c r="AY105" s="37">
        <f ca="1">'323089'!I94</f>
        <v>0</v>
      </c>
      <c r="AZ105" s="37">
        <f ca="1">'32799'!I94</f>
        <v>0</v>
      </c>
      <c r="BA105" s="37">
        <f ca="1">'328094'!I94</f>
        <v>0</v>
      </c>
      <c r="BB105" s="37">
        <f ca="1">'333099'!I94</f>
        <v>0</v>
      </c>
      <c r="BC105" s="37">
        <f ca="1">'338104'!I94</f>
        <v>0</v>
      </c>
      <c r="BD105" s="37">
        <f ca="1">'343109'!I94</f>
        <v>0</v>
      </c>
      <c r="BE105" s="37">
        <f ca="1">'37804'!I94</f>
        <v>0</v>
      </c>
      <c r="BF105" s="37">
        <f ca="1">'42809'!I94</f>
        <v>0</v>
      </c>
      <c r="BG105" s="37">
        <f ca="1">'47814'!I94</f>
        <v>0</v>
      </c>
      <c r="BH105" s="37">
        <f ca="1">'500'!I94</f>
        <v>0</v>
      </c>
      <c r="BI105" s="37">
        <f ca="1">'52819'!I94</f>
        <v>0</v>
      </c>
      <c r="BJ105" s="37">
        <f ca="1">'57824'!I94</f>
        <v>0</v>
      </c>
      <c r="BK105" s="37">
        <f ca="1">'62829'!I94</f>
        <v>0</v>
      </c>
      <c r="BL105" s="37">
        <f ca="1">'67834'!I94</f>
        <v>0</v>
      </c>
      <c r="BM105" s="37">
        <f ca="1">'72839'!I94</f>
        <v>0</v>
      </c>
      <c r="BN105" s="37">
        <f ca="1">'7774'!I94</f>
        <v>0</v>
      </c>
      <c r="BO105" s="37">
        <f ca="1">'77844'!I94</f>
        <v>0</v>
      </c>
      <c r="BP105" s="37">
        <f ca="1">'82849'!I94</f>
        <v>0</v>
      </c>
      <c r="BQ105" s="37">
        <f ca="1">'87854'!I94</f>
        <v>0</v>
      </c>
      <c r="BR105" s="37">
        <f ca="1">'92859'!I94</f>
        <v>0</v>
      </c>
      <c r="BS105" s="37">
        <f ca="1">'97864'!I94</f>
        <v>0</v>
      </c>
      <c r="BU105" s="37">
        <f ca="1">AVERAGE(B105:BS105)</f>
        <v>0</v>
      </c>
      <c r="BV105" s="37">
        <f ca="1">STDEV(B105:BS105)</f>
        <v>0</v>
      </c>
      <c r="BW105" s="37">
        <f ca="1">BV105/SQRT(70)</f>
        <v>0</v>
      </c>
      <c r="BY105" s="59"/>
    </row>
    <row r="106" spans="1:77" x14ac:dyDescent="0.25">
      <c r="A106" s="54" t="s">
        <v>102</v>
      </c>
      <c r="B106" s="37">
        <f ca="1">'102869'!I95</f>
        <v>0</v>
      </c>
      <c r="C106" s="37">
        <f ca="1">'107874'!I95</f>
        <v>0</v>
      </c>
      <c r="D106" s="37">
        <f ca="1">'112879'!I95</f>
        <v>0</v>
      </c>
      <c r="E106" s="37">
        <f ca="1">'117884'!I95</f>
        <v>0</v>
      </c>
      <c r="F106" s="37">
        <f ca="1">'122889'!I95</f>
        <v>0</v>
      </c>
      <c r="G106" s="37">
        <f ca="1">'12779'!I95</f>
        <v>0</v>
      </c>
      <c r="H106" s="37">
        <f ca="1">'127894'!I95</f>
        <v>0</v>
      </c>
      <c r="I106" s="37">
        <f ca="1">'132899'!I95</f>
        <v>0</v>
      </c>
      <c r="J106" s="37">
        <f ca="1">'137904'!I95</f>
        <v>0</v>
      </c>
      <c r="K106" s="37">
        <f ca="1">'142909'!I95</f>
        <v>0</v>
      </c>
      <c r="L106" s="37">
        <f ca="1">'147914'!I95</f>
        <v>0</v>
      </c>
      <c r="M106" s="37">
        <f ca="1">'152919'!I95</f>
        <v>0</v>
      </c>
      <c r="N106" s="37">
        <f ca="1">'157924'!I95</f>
        <v>0</v>
      </c>
      <c r="O106" s="37">
        <f ca="1">'162929'!I95</f>
        <v>0</v>
      </c>
      <c r="P106" s="37">
        <f ca="1">'167934'!I95</f>
        <v>0</v>
      </c>
      <c r="Q106" s="37">
        <f ca="1">'172939'!I95</f>
        <v>0</v>
      </c>
      <c r="R106" s="37">
        <f ca="1">'17784'!I95</f>
        <v>0</v>
      </c>
      <c r="S106" s="37">
        <f ca="1">'177944'!I95</f>
        <v>0</v>
      </c>
      <c r="T106" s="37">
        <f ca="1">'182949'!I95</f>
        <v>0</v>
      </c>
      <c r="U106" s="37">
        <f ca="1">'187954'!I95</f>
        <v>0</v>
      </c>
      <c r="V106" s="37">
        <f ca="1">'192959'!I95</f>
        <v>0</v>
      </c>
      <c r="W106" s="37">
        <f ca="1">'197964'!I95</f>
        <v>0</v>
      </c>
      <c r="X106" s="37">
        <f ca="1">'202969'!I95</f>
        <v>0</v>
      </c>
      <c r="Y106" s="37">
        <f ca="1">'207974'!I95</f>
        <v>0</v>
      </c>
      <c r="Z106" s="37">
        <f ca="1">'212979'!I95</f>
        <v>0</v>
      </c>
      <c r="AA106" s="37">
        <f ca="1">'217984'!I95</f>
        <v>0</v>
      </c>
      <c r="AB106" s="37">
        <f ca="1">'222989'!I95</f>
        <v>0</v>
      </c>
      <c r="AC106" s="37">
        <f ca="1">'22789'!I95</f>
        <v>0</v>
      </c>
      <c r="AD106" s="37">
        <f ca="1">'227994'!I95</f>
        <v>0</v>
      </c>
      <c r="AE106" s="37">
        <f ca="1">'232999'!I95</f>
        <v>0</v>
      </c>
      <c r="AF106" s="37">
        <f ca="1">'238004'!I95</f>
        <v>0</v>
      </c>
      <c r="AG106" s="37">
        <f ca="1">'243009'!I95</f>
        <v>0</v>
      </c>
      <c r="AH106" s="37">
        <f ca="1">'248014'!I95</f>
        <v>0</v>
      </c>
      <c r="AI106" s="37">
        <f ca="1">'253019'!I95</f>
        <v>0</v>
      </c>
      <c r="AJ106" s="37">
        <f ca="1">'258024'!I95</f>
        <v>0</v>
      </c>
      <c r="AK106" s="37">
        <f ca="1">'263029'!I95</f>
        <v>0</v>
      </c>
      <c r="AL106" s="37">
        <f ca="1">'268034'!I95</f>
        <v>0</v>
      </c>
      <c r="AM106" s="37">
        <f ca="1">'273039'!I95</f>
        <v>0</v>
      </c>
      <c r="AN106" s="37">
        <f ca="1">'2769'!I95</f>
        <v>0</v>
      </c>
      <c r="AO106" s="37">
        <f ca="1">'27794'!I95</f>
        <v>0</v>
      </c>
      <c r="AP106" s="37">
        <f ca="1">'278044'!I95</f>
        <v>0</v>
      </c>
      <c r="AQ106" s="37">
        <f ca="1">'283049'!I95</f>
        <v>0</v>
      </c>
      <c r="AR106" s="37">
        <f ca="1">'288054'!I95</f>
        <v>0</v>
      </c>
      <c r="AS106" s="37">
        <f ca="1">'293059'!I95</f>
        <v>0</v>
      </c>
      <c r="AT106" s="37">
        <f ca="1">'298064'!I95</f>
        <v>0</v>
      </c>
      <c r="AU106" s="37">
        <f ca="1">'303069'!I95</f>
        <v>0</v>
      </c>
      <c r="AV106" s="37">
        <f ca="1">'308074'!I95</f>
        <v>0</v>
      </c>
      <c r="AW106" s="37">
        <f ca="1">'313079'!I95</f>
        <v>0</v>
      </c>
      <c r="AX106" s="37">
        <f ca="1">'318084'!I95</f>
        <v>0</v>
      </c>
      <c r="AY106" s="37">
        <f ca="1">'323089'!I95</f>
        <v>0</v>
      </c>
      <c r="AZ106" s="37">
        <f ca="1">'32799'!I95</f>
        <v>0</v>
      </c>
      <c r="BA106" s="37">
        <f ca="1">'328094'!I95</f>
        <v>0</v>
      </c>
      <c r="BB106" s="37">
        <f ca="1">'333099'!I95</f>
        <v>0</v>
      </c>
      <c r="BC106" s="37">
        <f ca="1">'338104'!I95</f>
        <v>0</v>
      </c>
      <c r="BD106" s="37">
        <f ca="1">'343109'!I95</f>
        <v>0</v>
      </c>
      <c r="BE106" s="37">
        <f ca="1">'37804'!I95</f>
        <v>0</v>
      </c>
      <c r="BF106" s="37">
        <f ca="1">'42809'!I95</f>
        <v>0</v>
      </c>
      <c r="BG106" s="37">
        <f ca="1">'47814'!I95</f>
        <v>0</v>
      </c>
      <c r="BH106" s="37">
        <f ca="1">'500'!I95</f>
        <v>0</v>
      </c>
      <c r="BI106" s="37">
        <f ca="1">'52819'!I95</f>
        <v>0</v>
      </c>
      <c r="BJ106" s="37">
        <f ca="1">'57824'!I95</f>
        <v>0</v>
      </c>
      <c r="BK106" s="37">
        <f ca="1">'62829'!I95</f>
        <v>0</v>
      </c>
      <c r="BL106" s="37">
        <f ca="1">'67834'!I95</f>
        <v>0</v>
      </c>
      <c r="BM106" s="37">
        <f ca="1">'72839'!I95</f>
        <v>0</v>
      </c>
      <c r="BN106" s="37">
        <f ca="1">'7774'!I95</f>
        <v>0</v>
      </c>
      <c r="BO106" s="37">
        <f ca="1">'77844'!I95</f>
        <v>0</v>
      </c>
      <c r="BP106" s="37">
        <f ca="1">'82849'!I95</f>
        <v>0</v>
      </c>
      <c r="BQ106" s="37">
        <f ca="1">'87854'!I95</f>
        <v>0</v>
      </c>
      <c r="BR106" s="37">
        <f ca="1">'92859'!I95</f>
        <v>0</v>
      </c>
      <c r="BS106" s="37">
        <f ca="1">'97864'!I95</f>
        <v>0</v>
      </c>
      <c r="BU106" s="37">
        <f ca="1">AVERAGE(B106:BS106)</f>
        <v>0</v>
      </c>
      <c r="BV106" s="37">
        <f ca="1">STDEV(B106:BS106)</f>
        <v>0</v>
      </c>
      <c r="BW106" s="37">
        <f ca="1">BV106/SQRT(70)</f>
        <v>0</v>
      </c>
      <c r="BY106" s="59"/>
    </row>
    <row r="107" spans="1:77" x14ac:dyDescent="0.25">
      <c r="A107" s="54" t="s">
        <v>103</v>
      </c>
      <c r="B107" s="37">
        <f ca="1">'102869'!I96</f>
        <v>0</v>
      </c>
      <c r="C107" s="37">
        <f ca="1">'107874'!I96</f>
        <v>0</v>
      </c>
      <c r="D107" s="37">
        <f ca="1">'112879'!I96</f>
        <v>0</v>
      </c>
      <c r="E107" s="37">
        <f ca="1">'117884'!I96</f>
        <v>0</v>
      </c>
      <c r="F107" s="37">
        <f ca="1">'122889'!I96</f>
        <v>0</v>
      </c>
      <c r="G107" s="37">
        <f ca="1">'12779'!I96</f>
        <v>0</v>
      </c>
      <c r="H107" s="37">
        <f ca="1">'127894'!I96</f>
        <v>0</v>
      </c>
      <c r="I107" s="37">
        <f ca="1">'132899'!I96</f>
        <v>0</v>
      </c>
      <c r="J107" s="37">
        <f ca="1">'137904'!I96</f>
        <v>0</v>
      </c>
      <c r="K107" s="37">
        <f ca="1">'142909'!I96</f>
        <v>0</v>
      </c>
      <c r="L107" s="37">
        <f ca="1">'147914'!I96</f>
        <v>0</v>
      </c>
      <c r="M107" s="37">
        <f ca="1">'152919'!I96</f>
        <v>0</v>
      </c>
      <c r="N107" s="37">
        <f ca="1">'157924'!I96</f>
        <v>0</v>
      </c>
      <c r="O107" s="37">
        <f ca="1">'162929'!I96</f>
        <v>0</v>
      </c>
      <c r="P107" s="37">
        <f ca="1">'167934'!I96</f>
        <v>0</v>
      </c>
      <c r="Q107" s="37">
        <f ca="1">'172939'!I96</f>
        <v>0</v>
      </c>
      <c r="R107" s="37">
        <f ca="1">'17784'!I96</f>
        <v>0</v>
      </c>
      <c r="S107" s="37">
        <f ca="1">'177944'!I96</f>
        <v>0</v>
      </c>
      <c r="T107" s="37">
        <f ca="1">'182949'!I96</f>
        <v>0</v>
      </c>
      <c r="U107" s="37">
        <f ca="1">'187954'!I96</f>
        <v>0</v>
      </c>
      <c r="V107" s="37">
        <f ca="1">'192959'!I96</f>
        <v>0</v>
      </c>
      <c r="W107" s="37">
        <f ca="1">'197964'!I96</f>
        <v>0</v>
      </c>
      <c r="X107" s="37">
        <f ca="1">'202969'!I96</f>
        <v>0</v>
      </c>
      <c r="Y107" s="37">
        <f ca="1">'207974'!I96</f>
        <v>0</v>
      </c>
      <c r="Z107" s="37">
        <f ca="1">'212979'!I96</f>
        <v>0</v>
      </c>
      <c r="AA107" s="37">
        <f ca="1">'217984'!I96</f>
        <v>0</v>
      </c>
      <c r="AB107" s="37">
        <f ca="1">'222989'!I96</f>
        <v>0</v>
      </c>
      <c r="AC107" s="37">
        <f ca="1">'22789'!I96</f>
        <v>0</v>
      </c>
      <c r="AD107" s="37">
        <f ca="1">'227994'!I96</f>
        <v>0</v>
      </c>
      <c r="AE107" s="37">
        <f ca="1">'232999'!I96</f>
        <v>0</v>
      </c>
      <c r="AF107" s="37">
        <f ca="1">'238004'!I96</f>
        <v>0</v>
      </c>
      <c r="AG107" s="37">
        <f ca="1">'243009'!I96</f>
        <v>0</v>
      </c>
      <c r="AH107" s="37">
        <f ca="1">'248014'!I96</f>
        <v>0</v>
      </c>
      <c r="AI107" s="37">
        <f ca="1">'253019'!I96</f>
        <v>0</v>
      </c>
      <c r="AJ107" s="37">
        <f ca="1">'258024'!I96</f>
        <v>0</v>
      </c>
      <c r="AK107" s="37">
        <f ca="1">'263029'!I96</f>
        <v>0</v>
      </c>
      <c r="AL107" s="37">
        <f ca="1">'268034'!I96</f>
        <v>0</v>
      </c>
      <c r="AM107" s="37">
        <f ca="1">'273039'!I96</f>
        <v>0</v>
      </c>
      <c r="AN107" s="37">
        <f ca="1">'2769'!I96</f>
        <v>0</v>
      </c>
      <c r="AO107" s="37">
        <f ca="1">'27794'!I96</f>
        <v>0</v>
      </c>
      <c r="AP107" s="37">
        <f ca="1">'278044'!I96</f>
        <v>0</v>
      </c>
      <c r="AQ107" s="37">
        <f ca="1">'283049'!I96</f>
        <v>0</v>
      </c>
      <c r="AR107" s="37">
        <f ca="1">'288054'!I96</f>
        <v>0</v>
      </c>
      <c r="AS107" s="37">
        <f ca="1">'293059'!I96</f>
        <v>0</v>
      </c>
      <c r="AT107" s="37">
        <f ca="1">'298064'!I96</f>
        <v>0</v>
      </c>
      <c r="AU107" s="37">
        <f ca="1">'303069'!I96</f>
        <v>0</v>
      </c>
      <c r="AV107" s="37">
        <f ca="1">'308074'!I96</f>
        <v>0</v>
      </c>
      <c r="AW107" s="37">
        <f ca="1">'313079'!I96</f>
        <v>0</v>
      </c>
      <c r="AX107" s="37">
        <f ca="1">'318084'!I96</f>
        <v>0</v>
      </c>
      <c r="AY107" s="37">
        <f ca="1">'323089'!I96</f>
        <v>0</v>
      </c>
      <c r="AZ107" s="37">
        <f ca="1">'32799'!I96</f>
        <v>0</v>
      </c>
      <c r="BA107" s="37">
        <f ca="1">'328094'!I96</f>
        <v>0</v>
      </c>
      <c r="BB107" s="37">
        <f ca="1">'333099'!I96</f>
        <v>0</v>
      </c>
      <c r="BC107" s="37">
        <f ca="1">'338104'!I96</f>
        <v>0</v>
      </c>
      <c r="BD107" s="37">
        <f ca="1">'343109'!I96</f>
        <v>0</v>
      </c>
      <c r="BE107" s="37">
        <f ca="1">'37804'!I96</f>
        <v>0</v>
      </c>
      <c r="BF107" s="37">
        <f ca="1">'42809'!I96</f>
        <v>0</v>
      </c>
      <c r="BG107" s="37">
        <f ca="1">'47814'!I96</f>
        <v>0</v>
      </c>
      <c r="BH107" s="37">
        <f ca="1">'500'!I96</f>
        <v>0</v>
      </c>
      <c r="BI107" s="37">
        <f ca="1">'52819'!I96</f>
        <v>0</v>
      </c>
      <c r="BJ107" s="37">
        <f ca="1">'57824'!I96</f>
        <v>0</v>
      </c>
      <c r="BK107" s="37">
        <f ca="1">'62829'!I96</f>
        <v>0</v>
      </c>
      <c r="BL107" s="37">
        <f ca="1">'67834'!I96</f>
        <v>0</v>
      </c>
      <c r="BM107" s="37">
        <f ca="1">'72839'!I96</f>
        <v>0</v>
      </c>
      <c r="BN107" s="37">
        <f ca="1">'7774'!I96</f>
        <v>0</v>
      </c>
      <c r="BO107" s="37">
        <f ca="1">'77844'!I96</f>
        <v>0</v>
      </c>
      <c r="BP107" s="37">
        <f ca="1">'82849'!I96</f>
        <v>0</v>
      </c>
      <c r="BQ107" s="37">
        <f ca="1">'87854'!I96</f>
        <v>0</v>
      </c>
      <c r="BR107" s="37">
        <f ca="1">'92859'!I96</f>
        <v>0</v>
      </c>
      <c r="BS107" s="37">
        <f ca="1">'97864'!I96</f>
        <v>0</v>
      </c>
      <c r="BU107" s="37">
        <f ca="1">AVERAGE(B107:BS107)</f>
        <v>0</v>
      </c>
      <c r="BV107" s="37">
        <f ca="1">STDEV(B107:BS107)</f>
        <v>0</v>
      </c>
      <c r="BW107" s="37">
        <f ca="1">BV107/SQRT(70)</f>
        <v>0</v>
      </c>
      <c r="BY107" s="59"/>
    </row>
    <row r="108" spans="1:77" x14ac:dyDescent="0.25">
      <c r="A108" s="54" t="s">
        <v>104</v>
      </c>
      <c r="B108" s="37">
        <f ca="1">'102869'!I97</f>
        <v>0</v>
      </c>
      <c r="C108" s="37">
        <f ca="1">'107874'!I97</f>
        <v>0</v>
      </c>
      <c r="D108" s="37">
        <f ca="1">'112879'!I97</f>
        <v>0</v>
      </c>
      <c r="E108" s="37">
        <f ca="1">'117884'!I97</f>
        <v>0</v>
      </c>
      <c r="F108" s="37">
        <f ca="1">'122889'!I97</f>
        <v>0</v>
      </c>
      <c r="G108" s="37">
        <f ca="1">'12779'!I97</f>
        <v>0</v>
      </c>
      <c r="H108" s="37">
        <f ca="1">'127894'!I97</f>
        <v>0</v>
      </c>
      <c r="I108" s="37">
        <f ca="1">'132899'!I97</f>
        <v>0</v>
      </c>
      <c r="J108" s="37">
        <f ca="1">'137904'!I97</f>
        <v>0</v>
      </c>
      <c r="K108" s="37">
        <f ca="1">'142909'!I97</f>
        <v>0</v>
      </c>
      <c r="L108" s="37">
        <f ca="1">'147914'!I97</f>
        <v>0</v>
      </c>
      <c r="M108" s="37">
        <f ca="1">'152919'!I97</f>
        <v>0</v>
      </c>
      <c r="N108" s="37">
        <f ca="1">'157924'!I97</f>
        <v>0</v>
      </c>
      <c r="O108" s="37">
        <f ca="1">'162929'!I97</f>
        <v>0</v>
      </c>
      <c r="P108" s="37">
        <f ca="1">'167934'!I97</f>
        <v>0</v>
      </c>
      <c r="Q108" s="37">
        <f ca="1">'172939'!I97</f>
        <v>0</v>
      </c>
      <c r="R108" s="37">
        <f ca="1">'17784'!I97</f>
        <v>0</v>
      </c>
      <c r="S108" s="37">
        <f ca="1">'177944'!I97</f>
        <v>0</v>
      </c>
      <c r="T108" s="37">
        <f ca="1">'182949'!I97</f>
        <v>0</v>
      </c>
      <c r="U108" s="37">
        <f ca="1">'187954'!I97</f>
        <v>0</v>
      </c>
      <c r="V108" s="37">
        <f ca="1">'192959'!I97</f>
        <v>0</v>
      </c>
      <c r="W108" s="37">
        <f ca="1">'197964'!I97</f>
        <v>0</v>
      </c>
      <c r="X108" s="37">
        <f ca="1">'202969'!I97</f>
        <v>0</v>
      </c>
      <c r="Y108" s="37">
        <f ca="1">'207974'!I97</f>
        <v>0</v>
      </c>
      <c r="Z108" s="37">
        <f ca="1">'212979'!I97</f>
        <v>0</v>
      </c>
      <c r="AA108" s="37">
        <f ca="1">'217984'!I97</f>
        <v>0</v>
      </c>
      <c r="AB108" s="37">
        <f ca="1">'222989'!I97</f>
        <v>0</v>
      </c>
      <c r="AC108" s="37">
        <f ca="1">'22789'!I97</f>
        <v>0</v>
      </c>
      <c r="AD108" s="37">
        <f ca="1">'227994'!I97</f>
        <v>0</v>
      </c>
      <c r="AE108" s="37">
        <f ca="1">'232999'!I97</f>
        <v>0</v>
      </c>
      <c r="AF108" s="37">
        <f ca="1">'238004'!I97</f>
        <v>0</v>
      </c>
      <c r="AG108" s="37">
        <f ca="1">'243009'!I97</f>
        <v>0</v>
      </c>
      <c r="AH108" s="37">
        <f ca="1">'248014'!I97</f>
        <v>0</v>
      </c>
      <c r="AI108" s="37">
        <f ca="1">'253019'!I97</f>
        <v>0</v>
      </c>
      <c r="AJ108" s="37">
        <f ca="1">'258024'!I97</f>
        <v>0</v>
      </c>
      <c r="AK108" s="37">
        <f ca="1">'263029'!I97</f>
        <v>0</v>
      </c>
      <c r="AL108" s="37">
        <f ca="1">'268034'!I97</f>
        <v>0</v>
      </c>
      <c r="AM108" s="37">
        <f ca="1">'273039'!I97</f>
        <v>0</v>
      </c>
      <c r="AN108" s="37">
        <f ca="1">'2769'!I97</f>
        <v>0</v>
      </c>
      <c r="AO108" s="37">
        <f ca="1">'27794'!I97</f>
        <v>0</v>
      </c>
      <c r="AP108" s="37">
        <f ca="1">'278044'!I97</f>
        <v>0</v>
      </c>
      <c r="AQ108" s="37">
        <f ca="1">'283049'!I97</f>
        <v>0</v>
      </c>
      <c r="AR108" s="37">
        <f ca="1">'288054'!I97</f>
        <v>0</v>
      </c>
      <c r="AS108" s="37">
        <f ca="1">'293059'!I97</f>
        <v>0</v>
      </c>
      <c r="AT108" s="37">
        <f ca="1">'298064'!I97</f>
        <v>0</v>
      </c>
      <c r="AU108" s="37">
        <f ca="1">'303069'!I97</f>
        <v>0</v>
      </c>
      <c r="AV108" s="37">
        <f ca="1">'308074'!I97</f>
        <v>0</v>
      </c>
      <c r="AW108" s="37">
        <f ca="1">'313079'!I97</f>
        <v>0</v>
      </c>
      <c r="AX108" s="37">
        <f ca="1">'318084'!I97</f>
        <v>0</v>
      </c>
      <c r="AY108" s="37">
        <f ca="1">'323089'!I97</f>
        <v>0</v>
      </c>
      <c r="AZ108" s="37">
        <f ca="1">'32799'!I97</f>
        <v>0</v>
      </c>
      <c r="BA108" s="37">
        <f ca="1">'328094'!I97</f>
        <v>0</v>
      </c>
      <c r="BB108" s="37">
        <f ca="1">'333099'!I97</f>
        <v>0</v>
      </c>
      <c r="BC108" s="37">
        <f ca="1">'338104'!I97</f>
        <v>0</v>
      </c>
      <c r="BD108" s="37">
        <f ca="1">'343109'!I97</f>
        <v>0</v>
      </c>
      <c r="BE108" s="37">
        <f ca="1">'37804'!I97</f>
        <v>0</v>
      </c>
      <c r="BF108" s="37">
        <f ca="1">'42809'!I97</f>
        <v>0</v>
      </c>
      <c r="BG108" s="37">
        <f ca="1">'47814'!I97</f>
        <v>0</v>
      </c>
      <c r="BH108" s="37">
        <f ca="1">'500'!I97</f>
        <v>0</v>
      </c>
      <c r="BI108" s="37">
        <f ca="1">'52819'!I97</f>
        <v>0</v>
      </c>
      <c r="BJ108" s="37">
        <f ca="1">'57824'!I97</f>
        <v>0</v>
      </c>
      <c r="BK108" s="37">
        <f ca="1">'62829'!I97</f>
        <v>0</v>
      </c>
      <c r="BL108" s="37">
        <f ca="1">'67834'!I97</f>
        <v>0</v>
      </c>
      <c r="BM108" s="37">
        <f ca="1">'72839'!I97</f>
        <v>0</v>
      </c>
      <c r="BN108" s="37">
        <f ca="1">'7774'!I97</f>
        <v>0</v>
      </c>
      <c r="BO108" s="37">
        <f ca="1">'77844'!I97</f>
        <v>0</v>
      </c>
      <c r="BP108" s="37">
        <f ca="1">'82849'!I97</f>
        <v>0</v>
      </c>
      <c r="BQ108" s="37">
        <f ca="1">'87854'!I97</f>
        <v>0</v>
      </c>
      <c r="BR108" s="37">
        <f ca="1">'92859'!I97</f>
        <v>0</v>
      </c>
      <c r="BS108" s="37">
        <f ca="1">'97864'!I97</f>
        <v>0</v>
      </c>
      <c r="BU108" s="37">
        <f ca="1">AVERAGE(B108:BS108)</f>
        <v>0</v>
      </c>
      <c r="BV108" s="37">
        <f ca="1">STDEV(B108:BS108)</f>
        <v>0</v>
      </c>
      <c r="BW108" s="37">
        <f ca="1">BV108/SQRT(70)</f>
        <v>0</v>
      </c>
      <c r="BY108" s="59"/>
    </row>
    <row r="109" spans="1:77" x14ac:dyDescent="0.25">
      <c r="A109" s="54" t="s">
        <v>105</v>
      </c>
      <c r="B109" s="37">
        <f ca="1">'102869'!I98</f>
        <v>0</v>
      </c>
      <c r="C109" s="37">
        <f ca="1">'107874'!I98</f>
        <v>0</v>
      </c>
      <c r="D109" s="37">
        <f ca="1">'112879'!I98</f>
        <v>0</v>
      </c>
      <c r="E109" s="37">
        <f ca="1">'117884'!I98</f>
        <v>0</v>
      </c>
      <c r="F109" s="37">
        <f ca="1">'122889'!I98</f>
        <v>0</v>
      </c>
      <c r="G109" s="37">
        <f ca="1">'12779'!I98</f>
        <v>0</v>
      </c>
      <c r="H109" s="37">
        <f ca="1">'127894'!I98</f>
        <v>0</v>
      </c>
      <c r="I109" s="37">
        <f ca="1">'132899'!I98</f>
        <v>0</v>
      </c>
      <c r="J109" s="37">
        <f ca="1">'137904'!I98</f>
        <v>0</v>
      </c>
      <c r="K109" s="37">
        <f ca="1">'142909'!I98</f>
        <v>0</v>
      </c>
      <c r="L109" s="37">
        <f ca="1">'147914'!I98</f>
        <v>0</v>
      </c>
      <c r="M109" s="37">
        <f ca="1">'152919'!I98</f>
        <v>0</v>
      </c>
      <c r="N109" s="37">
        <f ca="1">'157924'!I98</f>
        <v>0</v>
      </c>
      <c r="O109" s="37">
        <f ca="1">'162929'!I98</f>
        <v>0</v>
      </c>
      <c r="P109" s="37">
        <f ca="1">'167934'!I98</f>
        <v>0</v>
      </c>
      <c r="Q109" s="37">
        <f ca="1">'172939'!I98</f>
        <v>0</v>
      </c>
      <c r="R109" s="37">
        <f ca="1">'17784'!I98</f>
        <v>0</v>
      </c>
      <c r="S109" s="37">
        <f ca="1">'177944'!I98</f>
        <v>0</v>
      </c>
      <c r="T109" s="37">
        <f ca="1">'182949'!I98</f>
        <v>0</v>
      </c>
      <c r="U109" s="37">
        <f ca="1">'187954'!I98</f>
        <v>0</v>
      </c>
      <c r="V109" s="37">
        <f ca="1">'192959'!I98</f>
        <v>0</v>
      </c>
      <c r="W109" s="37">
        <f ca="1">'197964'!I98</f>
        <v>0</v>
      </c>
      <c r="X109" s="37">
        <f ca="1">'202969'!I98</f>
        <v>0</v>
      </c>
      <c r="Y109" s="37">
        <f ca="1">'207974'!I98</f>
        <v>0</v>
      </c>
      <c r="Z109" s="37">
        <f ca="1">'212979'!I98</f>
        <v>0</v>
      </c>
      <c r="AA109" s="37">
        <f ca="1">'217984'!I98</f>
        <v>0</v>
      </c>
      <c r="AB109" s="37">
        <f ca="1">'222989'!I98</f>
        <v>0</v>
      </c>
      <c r="AC109" s="37">
        <f ca="1">'22789'!I98</f>
        <v>0</v>
      </c>
      <c r="AD109" s="37">
        <f ca="1">'227994'!I98</f>
        <v>0</v>
      </c>
      <c r="AE109" s="37">
        <f ca="1">'232999'!I98</f>
        <v>0</v>
      </c>
      <c r="AF109" s="37">
        <f ca="1">'238004'!I98</f>
        <v>0</v>
      </c>
      <c r="AG109" s="37">
        <f ca="1">'243009'!I98</f>
        <v>0</v>
      </c>
      <c r="AH109" s="37">
        <f ca="1">'248014'!I98</f>
        <v>0</v>
      </c>
      <c r="AI109" s="37">
        <f ca="1">'253019'!I98</f>
        <v>0</v>
      </c>
      <c r="AJ109" s="37">
        <f ca="1">'258024'!I98</f>
        <v>0</v>
      </c>
      <c r="AK109" s="37">
        <f ca="1">'263029'!I98</f>
        <v>0</v>
      </c>
      <c r="AL109" s="37">
        <f ca="1">'268034'!I98</f>
        <v>0</v>
      </c>
      <c r="AM109" s="37">
        <f ca="1">'273039'!I98</f>
        <v>0</v>
      </c>
      <c r="AN109" s="37">
        <f ca="1">'2769'!I98</f>
        <v>0</v>
      </c>
      <c r="AO109" s="37">
        <f ca="1">'27794'!I98</f>
        <v>0</v>
      </c>
      <c r="AP109" s="37">
        <f ca="1">'278044'!I98</f>
        <v>0</v>
      </c>
      <c r="AQ109" s="37">
        <f ca="1">'283049'!I98</f>
        <v>0</v>
      </c>
      <c r="AR109" s="37">
        <f ca="1">'288054'!I98</f>
        <v>0</v>
      </c>
      <c r="AS109" s="37">
        <f ca="1">'293059'!I98</f>
        <v>0</v>
      </c>
      <c r="AT109" s="37">
        <f ca="1">'298064'!I98</f>
        <v>0</v>
      </c>
      <c r="AU109" s="37">
        <f ca="1">'303069'!I98</f>
        <v>0</v>
      </c>
      <c r="AV109" s="37">
        <f ca="1">'308074'!I98</f>
        <v>0</v>
      </c>
      <c r="AW109" s="37">
        <f ca="1">'313079'!I98</f>
        <v>0</v>
      </c>
      <c r="AX109" s="37">
        <f ca="1">'318084'!I98</f>
        <v>0</v>
      </c>
      <c r="AY109" s="37">
        <f ca="1">'323089'!I98</f>
        <v>0</v>
      </c>
      <c r="AZ109" s="37">
        <f ca="1">'32799'!I98</f>
        <v>0</v>
      </c>
      <c r="BA109" s="37">
        <f ca="1">'328094'!I98</f>
        <v>0</v>
      </c>
      <c r="BB109" s="37">
        <f ca="1">'333099'!I98</f>
        <v>0</v>
      </c>
      <c r="BC109" s="37">
        <f ca="1">'338104'!I98</f>
        <v>0</v>
      </c>
      <c r="BD109" s="37">
        <f ca="1">'343109'!I98</f>
        <v>0</v>
      </c>
      <c r="BE109" s="37">
        <f ca="1">'37804'!I98</f>
        <v>0</v>
      </c>
      <c r="BF109" s="37">
        <f ca="1">'42809'!I98</f>
        <v>0</v>
      </c>
      <c r="BG109" s="37">
        <f ca="1">'47814'!I98</f>
        <v>0</v>
      </c>
      <c r="BH109" s="37">
        <f ca="1">'500'!I98</f>
        <v>0</v>
      </c>
      <c r="BI109" s="37">
        <f ca="1">'52819'!I98</f>
        <v>0</v>
      </c>
      <c r="BJ109" s="37">
        <f ca="1">'57824'!I98</f>
        <v>0</v>
      </c>
      <c r="BK109" s="37">
        <f ca="1">'62829'!I98</f>
        <v>0</v>
      </c>
      <c r="BL109" s="37">
        <f ca="1">'67834'!I98</f>
        <v>0</v>
      </c>
      <c r="BM109" s="37">
        <f ca="1">'72839'!I98</f>
        <v>0</v>
      </c>
      <c r="BN109" s="37">
        <f ca="1">'7774'!I98</f>
        <v>0</v>
      </c>
      <c r="BO109" s="37">
        <f ca="1">'77844'!I98</f>
        <v>0</v>
      </c>
      <c r="BP109" s="37">
        <f ca="1">'82849'!I98</f>
        <v>0</v>
      </c>
      <c r="BQ109" s="37">
        <f ca="1">'87854'!I98</f>
        <v>0</v>
      </c>
      <c r="BR109" s="37">
        <f ca="1">'92859'!I98</f>
        <v>0</v>
      </c>
      <c r="BS109" s="37">
        <f ca="1">'97864'!I98</f>
        <v>0</v>
      </c>
      <c r="BU109" s="37">
        <f ca="1">AVERAGE(B109:BS109)</f>
        <v>0</v>
      </c>
      <c r="BV109" s="37">
        <f ca="1">STDEV(B109:BS109)</f>
        <v>0</v>
      </c>
      <c r="BW109" s="37">
        <f ca="1">BV109/SQRT(70)</f>
        <v>0</v>
      </c>
      <c r="BY109" s="59"/>
    </row>
    <row r="110" spans="1:77" x14ac:dyDescent="0.25">
      <c r="A110" s="54" t="s">
        <v>106</v>
      </c>
      <c r="B110" s="37">
        <f ca="1">'102869'!I99</f>
        <v>0</v>
      </c>
      <c r="C110" s="37">
        <f ca="1">'107874'!I99</f>
        <v>0</v>
      </c>
      <c r="D110" s="37">
        <f ca="1">'112879'!I99</f>
        <v>0</v>
      </c>
      <c r="E110" s="37">
        <f ca="1">'117884'!I99</f>
        <v>0</v>
      </c>
      <c r="F110" s="37">
        <f ca="1">'122889'!I99</f>
        <v>0</v>
      </c>
      <c r="G110" s="37">
        <f ca="1">'12779'!I99</f>
        <v>0</v>
      </c>
      <c r="H110" s="37">
        <f ca="1">'127894'!I99</f>
        <v>0</v>
      </c>
      <c r="I110" s="37">
        <f ca="1">'132899'!I99</f>
        <v>0</v>
      </c>
      <c r="J110" s="37">
        <f ca="1">'137904'!I99</f>
        <v>0</v>
      </c>
      <c r="K110" s="37">
        <f ca="1">'142909'!I99</f>
        <v>0</v>
      </c>
      <c r="L110" s="37">
        <f ca="1">'147914'!I99</f>
        <v>0</v>
      </c>
      <c r="M110" s="37">
        <f ca="1">'152919'!I99</f>
        <v>0</v>
      </c>
      <c r="N110" s="37">
        <f ca="1">'157924'!I99</f>
        <v>0</v>
      </c>
      <c r="O110" s="37">
        <f ca="1">'162929'!I99</f>
        <v>0</v>
      </c>
      <c r="P110" s="37">
        <f ca="1">'167934'!I99</f>
        <v>0</v>
      </c>
      <c r="Q110" s="37">
        <f ca="1">'172939'!I99</f>
        <v>0</v>
      </c>
      <c r="R110" s="37">
        <f ca="1">'17784'!I99</f>
        <v>0</v>
      </c>
      <c r="S110" s="37">
        <f ca="1">'177944'!I99</f>
        <v>0</v>
      </c>
      <c r="T110" s="37">
        <f ca="1">'182949'!I99</f>
        <v>0</v>
      </c>
      <c r="U110" s="37">
        <f ca="1">'187954'!I99</f>
        <v>0</v>
      </c>
      <c r="V110" s="37">
        <f ca="1">'192959'!I99</f>
        <v>0</v>
      </c>
      <c r="W110" s="37">
        <f ca="1">'197964'!I99</f>
        <v>0</v>
      </c>
      <c r="X110" s="37">
        <f ca="1">'202969'!I99</f>
        <v>0</v>
      </c>
      <c r="Y110" s="37">
        <f ca="1">'207974'!I99</f>
        <v>0</v>
      </c>
      <c r="Z110" s="37">
        <f ca="1">'212979'!I99</f>
        <v>0</v>
      </c>
      <c r="AA110" s="37">
        <f ca="1">'217984'!I99</f>
        <v>0</v>
      </c>
      <c r="AB110" s="37">
        <f ca="1">'222989'!I99</f>
        <v>0</v>
      </c>
      <c r="AC110" s="37">
        <f ca="1">'22789'!I99</f>
        <v>0</v>
      </c>
      <c r="AD110" s="37">
        <f ca="1">'227994'!I99</f>
        <v>0</v>
      </c>
      <c r="AE110" s="37">
        <f ca="1">'232999'!I99</f>
        <v>0</v>
      </c>
      <c r="AF110" s="37">
        <f ca="1">'238004'!I99</f>
        <v>0</v>
      </c>
      <c r="AG110" s="37">
        <f ca="1">'243009'!I99</f>
        <v>0</v>
      </c>
      <c r="AH110" s="37">
        <f ca="1">'248014'!I99</f>
        <v>0</v>
      </c>
      <c r="AI110" s="37">
        <f ca="1">'253019'!I99</f>
        <v>0</v>
      </c>
      <c r="AJ110" s="37">
        <f ca="1">'258024'!I99</f>
        <v>0</v>
      </c>
      <c r="AK110" s="37">
        <f ca="1">'263029'!I99</f>
        <v>0</v>
      </c>
      <c r="AL110" s="37">
        <f ca="1">'268034'!I99</f>
        <v>0</v>
      </c>
      <c r="AM110" s="37">
        <f ca="1">'273039'!I99</f>
        <v>0</v>
      </c>
      <c r="AN110" s="37">
        <f ca="1">'2769'!I99</f>
        <v>0</v>
      </c>
      <c r="AO110" s="37">
        <f ca="1">'27794'!I99</f>
        <v>0</v>
      </c>
      <c r="AP110" s="37">
        <f ca="1">'278044'!I99</f>
        <v>0</v>
      </c>
      <c r="AQ110" s="37">
        <f ca="1">'283049'!I99</f>
        <v>0</v>
      </c>
      <c r="AR110" s="37">
        <f ca="1">'288054'!I99</f>
        <v>0</v>
      </c>
      <c r="AS110" s="37">
        <f ca="1">'293059'!I99</f>
        <v>0</v>
      </c>
      <c r="AT110" s="37">
        <f ca="1">'298064'!I99</f>
        <v>0</v>
      </c>
      <c r="AU110" s="37">
        <f ca="1">'303069'!I99</f>
        <v>0</v>
      </c>
      <c r="AV110" s="37">
        <f ca="1">'308074'!I99</f>
        <v>0</v>
      </c>
      <c r="AW110" s="37">
        <f ca="1">'313079'!I99</f>
        <v>0</v>
      </c>
      <c r="AX110" s="37">
        <f ca="1">'318084'!I99</f>
        <v>0</v>
      </c>
      <c r="AY110" s="37">
        <f ca="1">'323089'!I99</f>
        <v>0</v>
      </c>
      <c r="AZ110" s="37">
        <f ca="1">'32799'!I99</f>
        <v>0</v>
      </c>
      <c r="BA110" s="37">
        <f ca="1">'328094'!I99</f>
        <v>0</v>
      </c>
      <c r="BB110" s="37">
        <f ca="1">'333099'!I99</f>
        <v>0</v>
      </c>
      <c r="BC110" s="37">
        <f ca="1">'338104'!I99</f>
        <v>0</v>
      </c>
      <c r="BD110" s="37">
        <f ca="1">'343109'!I99</f>
        <v>0</v>
      </c>
      <c r="BE110" s="37">
        <f ca="1">'37804'!I99</f>
        <v>0</v>
      </c>
      <c r="BF110" s="37">
        <f ca="1">'42809'!I99</f>
        <v>0</v>
      </c>
      <c r="BG110" s="37">
        <f ca="1">'47814'!I99</f>
        <v>0</v>
      </c>
      <c r="BH110" s="37">
        <f ca="1">'500'!I99</f>
        <v>0</v>
      </c>
      <c r="BI110" s="37">
        <f ca="1">'52819'!I99</f>
        <v>0</v>
      </c>
      <c r="BJ110" s="37">
        <f ca="1">'57824'!I99</f>
        <v>0</v>
      </c>
      <c r="BK110" s="37">
        <f ca="1">'62829'!I99</f>
        <v>0</v>
      </c>
      <c r="BL110" s="37">
        <f ca="1">'67834'!I99</f>
        <v>0</v>
      </c>
      <c r="BM110" s="37">
        <f ca="1">'72839'!I99</f>
        <v>0</v>
      </c>
      <c r="BN110" s="37">
        <f ca="1">'7774'!I99</f>
        <v>0</v>
      </c>
      <c r="BO110" s="37">
        <f ca="1">'77844'!I99</f>
        <v>0</v>
      </c>
      <c r="BP110" s="37">
        <f ca="1">'82849'!I99</f>
        <v>0</v>
      </c>
      <c r="BQ110" s="37">
        <f ca="1">'87854'!I99</f>
        <v>0</v>
      </c>
      <c r="BR110" s="37">
        <f ca="1">'92859'!I99</f>
        <v>0</v>
      </c>
      <c r="BS110" s="37">
        <f ca="1">'97864'!I99</f>
        <v>0</v>
      </c>
      <c r="BU110" s="37">
        <f ca="1">AVERAGE(B110:BS110)</f>
        <v>0</v>
      </c>
      <c r="BV110" s="37">
        <f ca="1">STDEV(B110:BS110)</f>
        <v>0</v>
      </c>
      <c r="BW110" s="37">
        <f ca="1">BV110/SQRT(70)</f>
        <v>0</v>
      </c>
      <c r="BY110" s="59"/>
    </row>
    <row r="111" spans="1:77" x14ac:dyDescent="0.25">
      <c r="A111" s="54" t="s">
        <v>107</v>
      </c>
      <c r="B111" s="37">
        <f ca="1">'102869'!I100</f>
        <v>0</v>
      </c>
      <c r="C111" s="37">
        <f ca="1">'107874'!I100</f>
        <v>0</v>
      </c>
      <c r="D111" s="37">
        <f ca="1">'112879'!I100</f>
        <v>0</v>
      </c>
      <c r="E111" s="37">
        <f ca="1">'117884'!I100</f>
        <v>0</v>
      </c>
      <c r="F111" s="37">
        <f ca="1">'122889'!I100</f>
        <v>0</v>
      </c>
      <c r="G111" s="37">
        <f ca="1">'12779'!I100</f>
        <v>0</v>
      </c>
      <c r="H111" s="37">
        <f ca="1">'127894'!I100</f>
        <v>0</v>
      </c>
      <c r="I111" s="37">
        <f ca="1">'132899'!I100</f>
        <v>0</v>
      </c>
      <c r="J111" s="37">
        <f ca="1">'137904'!I100</f>
        <v>0</v>
      </c>
      <c r="K111" s="37">
        <f ca="1">'142909'!I100</f>
        <v>0</v>
      </c>
      <c r="L111" s="37">
        <f ca="1">'147914'!I100</f>
        <v>0</v>
      </c>
      <c r="M111" s="37">
        <f ca="1">'152919'!I100</f>
        <v>0</v>
      </c>
      <c r="N111" s="37">
        <f ca="1">'157924'!I100</f>
        <v>0</v>
      </c>
      <c r="O111" s="37">
        <f ca="1">'162929'!I100</f>
        <v>0</v>
      </c>
      <c r="P111" s="37">
        <f ca="1">'167934'!I100</f>
        <v>0</v>
      </c>
      <c r="Q111" s="37">
        <f ca="1">'172939'!I100</f>
        <v>0</v>
      </c>
      <c r="R111" s="37">
        <f ca="1">'17784'!I100</f>
        <v>0</v>
      </c>
      <c r="S111" s="37">
        <f ca="1">'177944'!I100</f>
        <v>0</v>
      </c>
      <c r="T111" s="37">
        <f ca="1">'182949'!I100</f>
        <v>0</v>
      </c>
      <c r="U111" s="37">
        <f ca="1">'187954'!I100</f>
        <v>0</v>
      </c>
      <c r="V111" s="37">
        <f ca="1">'192959'!I100</f>
        <v>0</v>
      </c>
      <c r="W111" s="37">
        <f ca="1">'197964'!I100</f>
        <v>0</v>
      </c>
      <c r="X111" s="37">
        <f ca="1">'202969'!I100</f>
        <v>0</v>
      </c>
      <c r="Y111" s="37">
        <f ca="1">'207974'!I100</f>
        <v>0</v>
      </c>
      <c r="Z111" s="37">
        <f ca="1">'212979'!I100</f>
        <v>0</v>
      </c>
      <c r="AA111" s="37">
        <f ca="1">'217984'!I100</f>
        <v>0</v>
      </c>
      <c r="AB111" s="37">
        <f ca="1">'222989'!I100</f>
        <v>0</v>
      </c>
      <c r="AC111" s="37">
        <f ca="1">'22789'!I100</f>
        <v>0</v>
      </c>
      <c r="AD111" s="37">
        <f ca="1">'227994'!I100</f>
        <v>0</v>
      </c>
      <c r="AE111" s="37">
        <f ca="1">'232999'!I100</f>
        <v>0</v>
      </c>
      <c r="AF111" s="37">
        <f ca="1">'238004'!I100</f>
        <v>0</v>
      </c>
      <c r="AG111" s="37">
        <f ca="1">'243009'!I100</f>
        <v>0</v>
      </c>
      <c r="AH111" s="37">
        <f ca="1">'248014'!I100</f>
        <v>0</v>
      </c>
      <c r="AI111" s="37">
        <f ca="1">'253019'!I100</f>
        <v>0</v>
      </c>
      <c r="AJ111" s="37">
        <f ca="1">'258024'!I100</f>
        <v>0</v>
      </c>
      <c r="AK111" s="37">
        <f ca="1">'263029'!I100</f>
        <v>0</v>
      </c>
      <c r="AL111" s="37">
        <f ca="1">'268034'!I100</f>
        <v>0</v>
      </c>
      <c r="AM111" s="37">
        <f ca="1">'273039'!I100</f>
        <v>0</v>
      </c>
      <c r="AN111" s="37">
        <f ca="1">'2769'!I100</f>
        <v>0</v>
      </c>
      <c r="AO111" s="37">
        <f ca="1">'27794'!I100</f>
        <v>0</v>
      </c>
      <c r="AP111" s="37">
        <f ca="1">'278044'!I100</f>
        <v>0</v>
      </c>
      <c r="AQ111" s="37">
        <f ca="1">'283049'!I100</f>
        <v>0</v>
      </c>
      <c r="AR111" s="37">
        <f ca="1">'288054'!I100</f>
        <v>0</v>
      </c>
      <c r="AS111" s="37">
        <f ca="1">'293059'!I100</f>
        <v>0</v>
      </c>
      <c r="AT111" s="37">
        <f ca="1">'298064'!I100</f>
        <v>0</v>
      </c>
      <c r="AU111" s="37">
        <f ca="1">'303069'!I100</f>
        <v>0</v>
      </c>
      <c r="AV111" s="37">
        <f ca="1">'308074'!I100</f>
        <v>0</v>
      </c>
      <c r="AW111" s="37">
        <f ca="1">'313079'!I100</f>
        <v>0</v>
      </c>
      <c r="AX111" s="37">
        <f ca="1">'318084'!I100</f>
        <v>0</v>
      </c>
      <c r="AY111" s="37">
        <f ca="1">'323089'!I100</f>
        <v>0</v>
      </c>
      <c r="AZ111" s="37">
        <f ca="1">'32799'!I100</f>
        <v>0</v>
      </c>
      <c r="BA111" s="37">
        <f ca="1">'328094'!I100</f>
        <v>0</v>
      </c>
      <c r="BB111" s="37">
        <f ca="1">'333099'!I100</f>
        <v>0</v>
      </c>
      <c r="BC111" s="37">
        <f ca="1">'338104'!I100</f>
        <v>0</v>
      </c>
      <c r="BD111" s="37">
        <f ca="1">'343109'!I100</f>
        <v>0</v>
      </c>
      <c r="BE111" s="37">
        <f ca="1">'37804'!I100</f>
        <v>0</v>
      </c>
      <c r="BF111" s="37">
        <f ca="1">'42809'!I100</f>
        <v>0</v>
      </c>
      <c r="BG111" s="37">
        <f ca="1">'47814'!I100</f>
        <v>0</v>
      </c>
      <c r="BH111" s="37">
        <f ca="1">'500'!I100</f>
        <v>0</v>
      </c>
      <c r="BI111" s="37">
        <f ca="1">'52819'!I100</f>
        <v>0</v>
      </c>
      <c r="BJ111" s="37">
        <f ca="1">'57824'!I100</f>
        <v>0</v>
      </c>
      <c r="BK111" s="37">
        <f ca="1">'62829'!I100</f>
        <v>0</v>
      </c>
      <c r="BL111" s="37">
        <f ca="1">'67834'!I100</f>
        <v>0</v>
      </c>
      <c r="BM111" s="37">
        <f ca="1">'72839'!I100</f>
        <v>0</v>
      </c>
      <c r="BN111" s="37">
        <f ca="1">'7774'!I100</f>
        <v>0</v>
      </c>
      <c r="BO111" s="37">
        <f ca="1">'77844'!I100</f>
        <v>0</v>
      </c>
      <c r="BP111" s="37">
        <f ca="1">'82849'!I100</f>
        <v>0</v>
      </c>
      <c r="BQ111" s="37">
        <f ca="1">'87854'!I100</f>
        <v>0</v>
      </c>
      <c r="BR111" s="37">
        <f ca="1">'92859'!I100</f>
        <v>0</v>
      </c>
      <c r="BS111" s="37">
        <f ca="1">'97864'!I100</f>
        <v>0</v>
      </c>
      <c r="BU111" s="37">
        <f ca="1">AVERAGE(B111:BS111)</f>
        <v>0</v>
      </c>
      <c r="BV111" s="37">
        <f ca="1">STDEV(B111:BS111)</f>
        <v>0</v>
      </c>
      <c r="BW111" s="37">
        <f ca="1">BV111/SQRT(70)</f>
        <v>0</v>
      </c>
      <c r="BY111" s="59"/>
    </row>
    <row r="112" spans="1:77" x14ac:dyDescent="0.25">
      <c r="A112" s="54" t="s">
        <v>108</v>
      </c>
      <c r="B112" s="37">
        <f ca="1">'102869'!I101</f>
        <v>0</v>
      </c>
      <c r="C112" s="37">
        <f ca="1">'107874'!I101</f>
        <v>0</v>
      </c>
      <c r="D112" s="37">
        <f ca="1">'112879'!I101</f>
        <v>0</v>
      </c>
      <c r="E112" s="37">
        <f ca="1">'117884'!I101</f>
        <v>0</v>
      </c>
      <c r="F112" s="37">
        <f ca="1">'122889'!I101</f>
        <v>0</v>
      </c>
      <c r="G112" s="37">
        <f ca="1">'12779'!I101</f>
        <v>0</v>
      </c>
      <c r="H112" s="37">
        <f ca="1">'127894'!I101</f>
        <v>0</v>
      </c>
      <c r="I112" s="37">
        <f ca="1">'132899'!I101</f>
        <v>0</v>
      </c>
      <c r="J112" s="37">
        <f ca="1">'137904'!I101</f>
        <v>0</v>
      </c>
      <c r="K112" s="37">
        <f ca="1">'142909'!I101</f>
        <v>0</v>
      </c>
      <c r="L112" s="37">
        <f ca="1">'147914'!I101</f>
        <v>0</v>
      </c>
      <c r="M112" s="37">
        <f ca="1">'152919'!I101</f>
        <v>0</v>
      </c>
      <c r="N112" s="37">
        <f ca="1">'157924'!I101</f>
        <v>0</v>
      </c>
      <c r="O112" s="37">
        <f ca="1">'162929'!I101</f>
        <v>0</v>
      </c>
      <c r="P112" s="37">
        <f ca="1">'167934'!I101</f>
        <v>0</v>
      </c>
      <c r="Q112" s="37">
        <f ca="1">'172939'!I101</f>
        <v>0</v>
      </c>
      <c r="R112" s="37">
        <f ca="1">'17784'!I101</f>
        <v>0</v>
      </c>
      <c r="S112" s="37">
        <f ca="1">'177944'!I101</f>
        <v>0</v>
      </c>
      <c r="T112" s="37">
        <f ca="1">'182949'!I101</f>
        <v>0</v>
      </c>
      <c r="U112" s="37">
        <f ca="1">'187954'!I101</f>
        <v>0</v>
      </c>
      <c r="V112" s="37">
        <f ca="1">'192959'!I101</f>
        <v>0</v>
      </c>
      <c r="W112" s="37">
        <f ca="1">'197964'!I101</f>
        <v>0</v>
      </c>
      <c r="X112" s="37">
        <f ca="1">'202969'!I101</f>
        <v>0</v>
      </c>
      <c r="Y112" s="37">
        <f ca="1">'207974'!I101</f>
        <v>0</v>
      </c>
      <c r="Z112" s="37">
        <f ca="1">'212979'!I101</f>
        <v>0</v>
      </c>
      <c r="AA112" s="37">
        <f ca="1">'217984'!I101</f>
        <v>0</v>
      </c>
      <c r="AB112" s="37">
        <f ca="1">'222989'!I101</f>
        <v>0</v>
      </c>
      <c r="AC112" s="37">
        <f ca="1">'22789'!I101</f>
        <v>0</v>
      </c>
      <c r="AD112" s="37">
        <f ca="1">'227994'!I101</f>
        <v>0</v>
      </c>
      <c r="AE112" s="37">
        <f ca="1">'232999'!I101</f>
        <v>0</v>
      </c>
      <c r="AF112" s="37">
        <f ca="1">'238004'!I101</f>
        <v>0</v>
      </c>
      <c r="AG112" s="37">
        <f ca="1">'243009'!I101</f>
        <v>0</v>
      </c>
      <c r="AH112" s="37">
        <f ca="1">'248014'!I101</f>
        <v>0</v>
      </c>
      <c r="AI112" s="37">
        <f ca="1">'253019'!I101</f>
        <v>0</v>
      </c>
      <c r="AJ112" s="37">
        <f ca="1">'258024'!I101</f>
        <v>0</v>
      </c>
      <c r="AK112" s="37">
        <f ca="1">'263029'!I101</f>
        <v>0</v>
      </c>
      <c r="AL112" s="37">
        <f ca="1">'268034'!I101</f>
        <v>0</v>
      </c>
      <c r="AM112" s="37">
        <f ca="1">'273039'!I101</f>
        <v>0</v>
      </c>
      <c r="AN112" s="37">
        <f ca="1">'2769'!I101</f>
        <v>0</v>
      </c>
      <c r="AO112" s="37">
        <f ca="1">'27794'!I101</f>
        <v>0</v>
      </c>
      <c r="AP112" s="37">
        <f ca="1">'278044'!I101</f>
        <v>0</v>
      </c>
      <c r="AQ112" s="37">
        <f ca="1">'283049'!I101</f>
        <v>0</v>
      </c>
      <c r="AR112" s="37">
        <f ca="1">'288054'!I101</f>
        <v>0</v>
      </c>
      <c r="AS112" s="37">
        <f ca="1">'293059'!I101</f>
        <v>0</v>
      </c>
      <c r="AT112" s="37">
        <f ca="1">'298064'!I101</f>
        <v>0</v>
      </c>
      <c r="AU112" s="37">
        <f ca="1">'303069'!I101</f>
        <v>0</v>
      </c>
      <c r="AV112" s="37">
        <f ca="1">'308074'!I101</f>
        <v>0</v>
      </c>
      <c r="AW112" s="37">
        <f ca="1">'313079'!I101</f>
        <v>0</v>
      </c>
      <c r="AX112" s="37">
        <f ca="1">'318084'!I101</f>
        <v>0</v>
      </c>
      <c r="AY112" s="37">
        <f ca="1">'323089'!I101</f>
        <v>0</v>
      </c>
      <c r="AZ112" s="37">
        <f ca="1">'32799'!I101</f>
        <v>0</v>
      </c>
      <c r="BA112" s="37">
        <f ca="1">'328094'!I101</f>
        <v>0</v>
      </c>
      <c r="BB112" s="37">
        <f ca="1">'333099'!I101</f>
        <v>0</v>
      </c>
      <c r="BC112" s="37">
        <f ca="1">'338104'!I101</f>
        <v>0</v>
      </c>
      <c r="BD112" s="37">
        <f ca="1">'343109'!I101</f>
        <v>0</v>
      </c>
      <c r="BE112" s="37">
        <f ca="1">'37804'!I101</f>
        <v>0</v>
      </c>
      <c r="BF112" s="37">
        <f ca="1">'42809'!I101</f>
        <v>0</v>
      </c>
      <c r="BG112" s="37">
        <f ca="1">'47814'!I101</f>
        <v>0</v>
      </c>
      <c r="BH112" s="37">
        <f ca="1">'500'!I101</f>
        <v>0</v>
      </c>
      <c r="BI112" s="37">
        <f ca="1">'52819'!I101</f>
        <v>0</v>
      </c>
      <c r="BJ112" s="37">
        <f ca="1">'57824'!I101</f>
        <v>0</v>
      </c>
      <c r="BK112" s="37">
        <f ca="1">'62829'!I101</f>
        <v>0</v>
      </c>
      <c r="BL112" s="37">
        <f ca="1">'67834'!I101</f>
        <v>0</v>
      </c>
      <c r="BM112" s="37">
        <f ca="1">'72839'!I101</f>
        <v>0</v>
      </c>
      <c r="BN112" s="37">
        <f ca="1">'7774'!I101</f>
        <v>0</v>
      </c>
      <c r="BO112" s="37">
        <f ca="1">'77844'!I101</f>
        <v>0</v>
      </c>
      <c r="BP112" s="37">
        <f ca="1">'82849'!I101</f>
        <v>0</v>
      </c>
      <c r="BQ112" s="37">
        <f ca="1">'87854'!I101</f>
        <v>0</v>
      </c>
      <c r="BR112" s="37">
        <f ca="1">'92859'!I101</f>
        <v>0</v>
      </c>
      <c r="BS112" s="37">
        <f ca="1">'97864'!I101</f>
        <v>0</v>
      </c>
      <c r="BU112" s="37">
        <f ca="1">AVERAGE(B112:BS112)</f>
        <v>0</v>
      </c>
      <c r="BV112" s="37">
        <f ca="1">STDEV(B112:BS112)</f>
        <v>0</v>
      </c>
      <c r="BW112" s="37">
        <f ca="1">BV112/SQRT(70)</f>
        <v>0</v>
      </c>
      <c r="BY112" s="59"/>
    </row>
    <row r="113" spans="1:77" x14ac:dyDescent="0.25">
      <c r="A113" s="54" t="s">
        <v>109</v>
      </c>
      <c r="B113" s="37">
        <f ca="1">'102869'!I102</f>
        <v>0</v>
      </c>
      <c r="C113" s="37">
        <f ca="1">'107874'!I102</f>
        <v>0</v>
      </c>
      <c r="D113" s="37">
        <f ca="1">'112879'!I102</f>
        <v>0</v>
      </c>
      <c r="E113" s="37">
        <f ca="1">'117884'!I102</f>
        <v>0</v>
      </c>
      <c r="F113" s="37">
        <f ca="1">'122889'!I102</f>
        <v>0</v>
      </c>
      <c r="G113" s="37">
        <f ca="1">'12779'!I102</f>
        <v>0</v>
      </c>
      <c r="H113" s="37">
        <f ca="1">'127894'!I102</f>
        <v>0</v>
      </c>
      <c r="I113" s="37">
        <f ca="1">'132899'!I102</f>
        <v>0</v>
      </c>
      <c r="J113" s="37">
        <f ca="1">'137904'!I102</f>
        <v>0</v>
      </c>
      <c r="K113" s="37">
        <f ca="1">'142909'!I102</f>
        <v>0</v>
      </c>
      <c r="L113" s="37">
        <f ca="1">'147914'!I102</f>
        <v>0</v>
      </c>
      <c r="M113" s="37">
        <f ca="1">'152919'!I102</f>
        <v>0</v>
      </c>
      <c r="N113" s="37">
        <f ca="1">'157924'!I102</f>
        <v>0</v>
      </c>
      <c r="O113" s="37">
        <f ca="1">'162929'!I102</f>
        <v>0</v>
      </c>
      <c r="P113" s="37">
        <f ca="1">'167934'!I102</f>
        <v>0</v>
      </c>
      <c r="Q113" s="37">
        <f ca="1">'172939'!I102</f>
        <v>0</v>
      </c>
      <c r="R113" s="37">
        <f ca="1">'17784'!I102</f>
        <v>0</v>
      </c>
      <c r="S113" s="37">
        <f ca="1">'177944'!I102</f>
        <v>0</v>
      </c>
      <c r="T113" s="37">
        <f ca="1">'182949'!I102</f>
        <v>0</v>
      </c>
      <c r="U113" s="37">
        <f ca="1">'187954'!I102</f>
        <v>0</v>
      </c>
      <c r="V113" s="37">
        <f ca="1">'192959'!I102</f>
        <v>0</v>
      </c>
      <c r="W113" s="37">
        <f ca="1">'197964'!I102</f>
        <v>0</v>
      </c>
      <c r="X113" s="37">
        <f ca="1">'202969'!I102</f>
        <v>0</v>
      </c>
      <c r="Y113" s="37">
        <f ca="1">'207974'!I102</f>
        <v>0</v>
      </c>
      <c r="Z113" s="37">
        <f ca="1">'212979'!I102</f>
        <v>0</v>
      </c>
      <c r="AA113" s="37">
        <f ca="1">'217984'!I102</f>
        <v>0</v>
      </c>
      <c r="AB113" s="37">
        <f ca="1">'222989'!I102</f>
        <v>0</v>
      </c>
      <c r="AC113" s="37">
        <f ca="1">'22789'!I102</f>
        <v>0</v>
      </c>
      <c r="AD113" s="37">
        <f ca="1">'227994'!I102</f>
        <v>0</v>
      </c>
      <c r="AE113" s="37">
        <f ca="1">'232999'!I102</f>
        <v>0</v>
      </c>
      <c r="AF113" s="37">
        <f ca="1">'238004'!I102</f>
        <v>0</v>
      </c>
      <c r="AG113" s="37">
        <f ca="1">'243009'!I102</f>
        <v>0</v>
      </c>
      <c r="AH113" s="37">
        <f ca="1">'248014'!I102</f>
        <v>0</v>
      </c>
      <c r="AI113" s="37">
        <f ca="1">'253019'!I102</f>
        <v>0</v>
      </c>
      <c r="AJ113" s="37">
        <f ca="1">'258024'!I102</f>
        <v>0</v>
      </c>
      <c r="AK113" s="37">
        <f ca="1">'263029'!I102</f>
        <v>0</v>
      </c>
      <c r="AL113" s="37">
        <f ca="1">'268034'!I102</f>
        <v>0</v>
      </c>
      <c r="AM113" s="37">
        <f ca="1">'273039'!I102</f>
        <v>0</v>
      </c>
      <c r="AN113" s="37">
        <f ca="1">'2769'!I102</f>
        <v>0</v>
      </c>
      <c r="AO113" s="37">
        <f ca="1">'27794'!I102</f>
        <v>0</v>
      </c>
      <c r="AP113" s="37">
        <f ca="1">'278044'!I102</f>
        <v>0</v>
      </c>
      <c r="AQ113" s="37">
        <f ca="1">'283049'!I102</f>
        <v>0</v>
      </c>
      <c r="AR113" s="37">
        <f ca="1">'288054'!I102</f>
        <v>0</v>
      </c>
      <c r="AS113" s="37">
        <f ca="1">'293059'!I102</f>
        <v>0</v>
      </c>
      <c r="AT113" s="37">
        <f ca="1">'298064'!I102</f>
        <v>0</v>
      </c>
      <c r="AU113" s="37">
        <f ca="1">'303069'!I102</f>
        <v>0</v>
      </c>
      <c r="AV113" s="37">
        <f ca="1">'308074'!I102</f>
        <v>0</v>
      </c>
      <c r="AW113" s="37">
        <f ca="1">'313079'!I102</f>
        <v>0</v>
      </c>
      <c r="AX113" s="37">
        <f ca="1">'318084'!I102</f>
        <v>0</v>
      </c>
      <c r="AY113" s="37">
        <f ca="1">'323089'!I102</f>
        <v>0</v>
      </c>
      <c r="AZ113" s="37">
        <f ca="1">'32799'!I102</f>
        <v>0</v>
      </c>
      <c r="BA113" s="37">
        <f ca="1">'328094'!I102</f>
        <v>0</v>
      </c>
      <c r="BB113" s="37">
        <f ca="1">'333099'!I102</f>
        <v>0</v>
      </c>
      <c r="BC113" s="37">
        <f ca="1">'338104'!I102</f>
        <v>0</v>
      </c>
      <c r="BD113" s="37">
        <f ca="1">'343109'!I102</f>
        <v>0</v>
      </c>
      <c r="BE113" s="37">
        <f ca="1">'37804'!I102</f>
        <v>0</v>
      </c>
      <c r="BF113" s="37">
        <f ca="1">'42809'!I102</f>
        <v>0</v>
      </c>
      <c r="BG113" s="37">
        <f ca="1">'47814'!I102</f>
        <v>0</v>
      </c>
      <c r="BH113" s="37">
        <f ca="1">'500'!I102</f>
        <v>0</v>
      </c>
      <c r="BI113" s="37">
        <f ca="1">'52819'!I102</f>
        <v>0</v>
      </c>
      <c r="BJ113" s="37">
        <f ca="1">'57824'!I102</f>
        <v>0</v>
      </c>
      <c r="BK113" s="37">
        <f ca="1">'62829'!I102</f>
        <v>0</v>
      </c>
      <c r="BL113" s="37">
        <f ca="1">'67834'!I102</f>
        <v>0</v>
      </c>
      <c r="BM113" s="37">
        <f ca="1">'72839'!I102</f>
        <v>0</v>
      </c>
      <c r="BN113" s="37">
        <f ca="1">'7774'!I102</f>
        <v>0</v>
      </c>
      <c r="BO113" s="37">
        <f ca="1">'77844'!I102</f>
        <v>0</v>
      </c>
      <c r="BP113" s="37">
        <f ca="1">'82849'!I102</f>
        <v>0</v>
      </c>
      <c r="BQ113" s="37">
        <f ca="1">'87854'!I102</f>
        <v>0</v>
      </c>
      <c r="BR113" s="37">
        <f ca="1">'92859'!I102</f>
        <v>0</v>
      </c>
      <c r="BS113" s="37">
        <f ca="1">'97864'!I102</f>
        <v>0</v>
      </c>
      <c r="BU113" s="37">
        <f ca="1">AVERAGE(B113:BS113)</f>
        <v>0</v>
      </c>
      <c r="BV113" s="37">
        <f ca="1">STDEV(B113:BS113)</f>
        <v>0</v>
      </c>
      <c r="BW113" s="37">
        <f ca="1">BV113/SQRT(70)</f>
        <v>0</v>
      </c>
      <c r="BY113" s="59"/>
    </row>
    <row r="114" spans="1:77" x14ac:dyDescent="0.25">
      <c r="A114" s="55" t="s">
        <v>175</v>
      </c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61"/>
    </row>
    <row r="115" spans="1:77" x14ac:dyDescent="0.25">
      <c r="A115" s="54" t="s">
        <v>111</v>
      </c>
      <c r="B115" s="37">
        <f ca="1">'102869'!I104</f>
        <v>37.5</v>
      </c>
      <c r="C115" s="37">
        <f ca="1">'107874'!I104</f>
        <v>77.777777777777786</v>
      </c>
      <c r="D115" s="37">
        <f ca="1">'112879'!I104</f>
        <v>66.666666666666657</v>
      </c>
      <c r="E115" s="37">
        <f ca="1">'117884'!I104</f>
        <v>37.5</v>
      </c>
      <c r="F115" s="37">
        <f ca="1">'122889'!I104</f>
        <v>55.555555555555557</v>
      </c>
      <c r="G115" s="37">
        <f ca="1">'12779'!I104</f>
        <v>100</v>
      </c>
      <c r="H115" s="37">
        <f ca="1">'127894'!I104</f>
        <v>42.857142857142854</v>
      </c>
      <c r="I115" s="37">
        <f ca="1">'132899'!I104</f>
        <v>40</v>
      </c>
      <c r="J115" s="37">
        <f ca="1">'137904'!I104</f>
        <v>55.555555555555557</v>
      </c>
      <c r="K115" s="37">
        <f ca="1">'142909'!I104</f>
        <v>44.444444444444443</v>
      </c>
      <c r="L115" s="37">
        <f ca="1">'147914'!I104</f>
        <v>50</v>
      </c>
      <c r="M115" s="37">
        <f ca="1">'152919'!I104</f>
        <v>88.888888888888886</v>
      </c>
      <c r="N115" s="37">
        <f ca="1">'157924'!I104</f>
        <v>100</v>
      </c>
      <c r="O115" s="37">
        <f ca="1">'162929'!I104</f>
        <v>87.5</v>
      </c>
      <c r="P115" s="37">
        <f ca="1">'167934'!I104</f>
        <v>100</v>
      </c>
      <c r="Q115" s="37">
        <f ca="1">'172939'!I104</f>
        <v>80</v>
      </c>
      <c r="R115" s="37">
        <f ca="1">'17784'!I104</f>
        <v>100</v>
      </c>
      <c r="S115" s="37">
        <f ca="1">'177944'!I104</f>
        <v>50</v>
      </c>
      <c r="T115" s="37">
        <f ca="1">'182949'!I104</f>
        <v>44.444444444444443</v>
      </c>
      <c r="U115" s="37">
        <f ca="1">'187954'!I104</f>
        <v>60</v>
      </c>
      <c r="V115" s="37">
        <f ca="1">'192959'!I104</f>
        <v>100</v>
      </c>
      <c r="W115" s="37">
        <f ca="1">'197964'!I104</f>
        <v>60</v>
      </c>
      <c r="X115" s="37">
        <f ca="1">'202969'!I104</f>
        <v>40</v>
      </c>
      <c r="Y115" s="37">
        <f ca="1">'207974'!I104</f>
        <v>77.777777777777786</v>
      </c>
      <c r="Z115" s="37">
        <f ca="1">'212979'!I104</f>
        <v>77.777777777777786</v>
      </c>
      <c r="AA115" s="37">
        <f ca="1">'217984'!I104</f>
        <v>37.5</v>
      </c>
      <c r="AB115" s="37">
        <f ca="1">'222989'!I104</f>
        <v>75</v>
      </c>
      <c r="AC115" s="37">
        <f ca="1">'22789'!I104</f>
        <v>55.555555555555557</v>
      </c>
      <c r="AD115" s="37">
        <f ca="1">'227994'!I104</f>
        <v>37.5</v>
      </c>
      <c r="AE115" s="37">
        <f ca="1">'232999'!I104</f>
        <v>75</v>
      </c>
      <c r="AF115" s="37">
        <f ca="1">'238004'!I104</f>
        <v>100</v>
      </c>
      <c r="AG115" s="37">
        <f ca="1">'243009'!I104</f>
        <v>100</v>
      </c>
      <c r="AH115" s="37">
        <f ca="1">'248014'!I104</f>
        <v>87.5</v>
      </c>
      <c r="AI115" s="37">
        <f ca="1">'253019'!I104</f>
        <v>77.777777777777786</v>
      </c>
      <c r="AJ115" s="37">
        <f ca="1">'258024'!I104</f>
        <v>50</v>
      </c>
      <c r="AK115" s="37">
        <f ca="1">'263029'!I104</f>
        <v>55.555555555555557</v>
      </c>
      <c r="AL115" s="37">
        <f ca="1">'268034'!I104</f>
        <v>55.555555555555557</v>
      </c>
      <c r="AM115" s="37">
        <f ca="1">'273039'!I104</f>
        <v>50</v>
      </c>
      <c r="AN115" s="37">
        <f ca="1">'2769'!I104</f>
        <v>87.5</v>
      </c>
      <c r="AO115" s="37">
        <f ca="1">'27794'!I104</f>
        <v>70</v>
      </c>
      <c r="AP115" s="37">
        <f ca="1">'278044'!I104</f>
        <v>62.5</v>
      </c>
      <c r="AQ115" s="37">
        <f ca="1">'283049'!I104</f>
        <v>77.777777777777786</v>
      </c>
      <c r="AR115" s="37">
        <f ca="1">'288054'!I104</f>
        <v>66.666666666666657</v>
      </c>
      <c r="AS115" s="37">
        <f ca="1">'293059'!I104</f>
        <v>62.5</v>
      </c>
      <c r="AT115" s="37">
        <f ca="1">'298064'!I104</f>
        <v>70</v>
      </c>
      <c r="AU115" s="37">
        <f ca="1">'303069'!I104</f>
        <v>50</v>
      </c>
      <c r="AV115" s="37">
        <f ca="1">'308074'!I104</f>
        <v>90</v>
      </c>
      <c r="AW115" s="37">
        <f ca="1">'313079'!I104</f>
        <v>71.428571428571431</v>
      </c>
      <c r="AX115" s="37">
        <f ca="1">'318084'!I104</f>
        <v>85.714285714285708</v>
      </c>
      <c r="AY115" s="37">
        <f ca="1">'323089'!I104</f>
        <v>55.555555555555557</v>
      </c>
      <c r="AZ115" s="37">
        <f ca="1">'32799'!I104</f>
        <v>66.666666666666657</v>
      </c>
      <c r="BA115" s="37">
        <f ca="1">'328094'!I104</f>
        <v>70</v>
      </c>
      <c r="BB115" s="37">
        <f ca="1">'333099'!I104</f>
        <v>77.777777777777786</v>
      </c>
      <c r="BC115" s="37">
        <f ca="1">'338104'!I104</f>
        <v>50</v>
      </c>
      <c r="BD115" s="37">
        <f ca="1">'343109'!I104</f>
        <v>85.714285714285708</v>
      </c>
      <c r="BE115" s="37">
        <f ca="1">'37804'!I104</f>
        <v>75</v>
      </c>
      <c r="BF115" s="37">
        <f ca="1">'42809'!I104</f>
        <v>90</v>
      </c>
      <c r="BG115" s="37">
        <f ca="1">'47814'!I104</f>
        <v>40</v>
      </c>
      <c r="BH115" s="37">
        <f ca="1">'500'!I104</f>
        <v>62.5</v>
      </c>
      <c r="BI115" s="37">
        <f ca="1">'52819'!I104</f>
        <v>77.777777777777786</v>
      </c>
      <c r="BJ115" s="37">
        <f ca="1">'57824'!I104</f>
        <v>87.5</v>
      </c>
      <c r="BK115" s="37">
        <f ca="1">'62829'!I104</f>
        <v>77.777777777777786</v>
      </c>
      <c r="BL115" s="37">
        <f ca="1">'67834'!I104</f>
        <v>40</v>
      </c>
      <c r="BM115" s="37">
        <f ca="1">'72839'!I104</f>
        <v>85.714285714285708</v>
      </c>
      <c r="BN115" s="37">
        <f ca="1">'7774'!I104</f>
        <v>100</v>
      </c>
      <c r="BO115" s="37">
        <f ca="1">'77844'!I104</f>
        <v>66.666666666666657</v>
      </c>
      <c r="BP115" s="37">
        <f ca="1">'82849'!I104</f>
        <v>62.5</v>
      </c>
      <c r="BQ115" s="37">
        <f ca="1">'87854'!I104</f>
        <v>66.666666666666657</v>
      </c>
      <c r="BR115" s="37">
        <f ca="1">'92859'!I104</f>
        <v>62.5</v>
      </c>
      <c r="BS115" s="37">
        <f ca="1">'97864'!I104</f>
        <v>66.666666666666657</v>
      </c>
      <c r="BU115" s="37">
        <f ca="1">AVERAGE(B115:BS115)</f>
        <v>68.460884353741505</v>
      </c>
      <c r="BV115" s="37">
        <f ca="1">STDEV(B115:BS115)</f>
        <v>18.991017154731807</v>
      </c>
      <c r="BW115" s="37">
        <f ca="1">BV115/SQRT(70)</f>
        <v>2.2698607023695709</v>
      </c>
      <c r="BY115" s="59"/>
    </row>
    <row r="116" spans="1:77" x14ac:dyDescent="0.25">
      <c r="A116" s="55" t="s">
        <v>176</v>
      </c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61"/>
    </row>
    <row r="117" spans="1:77" x14ac:dyDescent="0.25">
      <c r="A117" s="54" t="s">
        <v>113</v>
      </c>
      <c r="B117" s="37">
        <f ca="1">'102869'!I106</f>
        <v>0</v>
      </c>
      <c r="C117" s="37">
        <f ca="1">'107874'!I106</f>
        <v>0</v>
      </c>
      <c r="D117" s="37">
        <f ca="1">'112879'!I106</f>
        <v>0</v>
      </c>
      <c r="E117" s="37">
        <f ca="1">'117884'!I106</f>
        <v>0</v>
      </c>
      <c r="F117" s="37">
        <f ca="1">'122889'!I106</f>
        <v>0</v>
      </c>
      <c r="G117" s="37">
        <f ca="1">'12779'!I106</f>
        <v>0</v>
      </c>
      <c r="H117" s="37">
        <f ca="1">'127894'!I106</f>
        <v>0</v>
      </c>
      <c r="I117" s="37">
        <f ca="1">'132899'!I106</f>
        <v>0</v>
      </c>
      <c r="J117" s="37">
        <f ca="1">'137904'!I106</f>
        <v>0</v>
      </c>
      <c r="K117" s="37">
        <f ca="1">'142909'!I106</f>
        <v>0</v>
      </c>
      <c r="L117" s="37">
        <f ca="1">'147914'!I106</f>
        <v>0</v>
      </c>
      <c r="M117" s="37">
        <f ca="1">'152919'!I106</f>
        <v>0</v>
      </c>
      <c r="N117" s="37">
        <f ca="1">'157924'!I106</f>
        <v>0</v>
      </c>
      <c r="O117" s="37">
        <f ca="1">'162929'!I106</f>
        <v>0</v>
      </c>
      <c r="P117" s="37">
        <f ca="1">'167934'!I106</f>
        <v>0</v>
      </c>
      <c r="Q117" s="37">
        <f ca="1">'172939'!I106</f>
        <v>0</v>
      </c>
      <c r="R117" s="37">
        <f ca="1">'17784'!I106</f>
        <v>0</v>
      </c>
      <c r="S117" s="37">
        <f ca="1">'177944'!I106</f>
        <v>0</v>
      </c>
      <c r="T117" s="37">
        <f ca="1">'182949'!I106</f>
        <v>0</v>
      </c>
      <c r="U117" s="37">
        <f ca="1">'187954'!I106</f>
        <v>0</v>
      </c>
      <c r="V117" s="37">
        <f ca="1">'192959'!I106</f>
        <v>0</v>
      </c>
      <c r="W117" s="37">
        <f ca="1">'197964'!I106</f>
        <v>0</v>
      </c>
      <c r="X117" s="37">
        <f ca="1">'202969'!I106</f>
        <v>0</v>
      </c>
      <c r="Y117" s="37">
        <f ca="1">'207974'!I106</f>
        <v>0</v>
      </c>
      <c r="Z117" s="37">
        <f ca="1">'212979'!I106</f>
        <v>0</v>
      </c>
      <c r="AA117" s="37">
        <f ca="1">'217984'!I106</f>
        <v>0</v>
      </c>
      <c r="AB117" s="37">
        <f ca="1">'222989'!I106</f>
        <v>0</v>
      </c>
      <c r="AC117" s="37">
        <f ca="1">'22789'!I106</f>
        <v>0</v>
      </c>
      <c r="AD117" s="37">
        <f ca="1">'227994'!I106</f>
        <v>0</v>
      </c>
      <c r="AE117" s="37">
        <f ca="1">'232999'!I106</f>
        <v>0</v>
      </c>
      <c r="AF117" s="37">
        <f ca="1">'238004'!I106</f>
        <v>0</v>
      </c>
      <c r="AG117" s="37">
        <f ca="1">'243009'!I106</f>
        <v>0</v>
      </c>
      <c r="AH117" s="37">
        <f ca="1">'248014'!I106</f>
        <v>0</v>
      </c>
      <c r="AI117" s="37">
        <f ca="1">'253019'!I106</f>
        <v>0</v>
      </c>
      <c r="AJ117" s="37">
        <f ca="1">'258024'!I106</f>
        <v>0</v>
      </c>
      <c r="AK117" s="37">
        <f ca="1">'263029'!I106</f>
        <v>0</v>
      </c>
      <c r="AL117" s="37">
        <f ca="1">'268034'!I106</f>
        <v>0</v>
      </c>
      <c r="AM117" s="37">
        <f ca="1">'273039'!I106</f>
        <v>0</v>
      </c>
      <c r="AN117" s="37">
        <f ca="1">'2769'!I106</f>
        <v>0</v>
      </c>
      <c r="AO117" s="37">
        <f ca="1">'27794'!I106</f>
        <v>0</v>
      </c>
      <c r="AP117" s="37">
        <f ca="1">'278044'!I106</f>
        <v>0</v>
      </c>
      <c r="AQ117" s="37">
        <f ca="1">'283049'!I106</f>
        <v>0</v>
      </c>
      <c r="AR117" s="37">
        <f ca="1">'288054'!I106</f>
        <v>0</v>
      </c>
      <c r="AS117" s="37">
        <f ca="1">'293059'!I106</f>
        <v>0</v>
      </c>
      <c r="AT117" s="37">
        <f ca="1">'298064'!I106</f>
        <v>0</v>
      </c>
      <c r="AU117" s="37">
        <f ca="1">'303069'!I106</f>
        <v>0</v>
      </c>
      <c r="AV117" s="37">
        <f ca="1">'308074'!I106</f>
        <v>0</v>
      </c>
      <c r="AW117" s="37">
        <f ca="1">'313079'!I106</f>
        <v>0</v>
      </c>
      <c r="AX117" s="37">
        <f ca="1">'318084'!I106</f>
        <v>0</v>
      </c>
      <c r="AY117" s="37">
        <f ca="1">'323089'!I106</f>
        <v>0</v>
      </c>
      <c r="AZ117" s="37">
        <f ca="1">'32799'!I106</f>
        <v>0</v>
      </c>
      <c r="BA117" s="37">
        <f ca="1">'328094'!I106</f>
        <v>0</v>
      </c>
      <c r="BB117" s="37">
        <f ca="1">'333099'!I106</f>
        <v>0</v>
      </c>
      <c r="BC117" s="37">
        <f ca="1">'338104'!I106</f>
        <v>0</v>
      </c>
      <c r="BD117" s="37">
        <f ca="1">'343109'!I106</f>
        <v>0</v>
      </c>
      <c r="BE117" s="37">
        <f ca="1">'37804'!I106</f>
        <v>0</v>
      </c>
      <c r="BF117" s="37">
        <f ca="1">'42809'!I106</f>
        <v>0</v>
      </c>
      <c r="BG117" s="37">
        <f ca="1">'47814'!I106</f>
        <v>0</v>
      </c>
      <c r="BH117" s="37">
        <f ca="1">'500'!I106</f>
        <v>0</v>
      </c>
      <c r="BI117" s="37">
        <f ca="1">'52819'!I106</f>
        <v>0</v>
      </c>
      <c r="BJ117" s="37">
        <f ca="1">'57824'!I106</f>
        <v>0</v>
      </c>
      <c r="BK117" s="37">
        <f ca="1">'62829'!I106</f>
        <v>0</v>
      </c>
      <c r="BL117" s="37">
        <f ca="1">'67834'!I106</f>
        <v>0</v>
      </c>
      <c r="BM117" s="37">
        <f ca="1">'72839'!I106</f>
        <v>0</v>
      </c>
      <c r="BN117" s="37">
        <f ca="1">'7774'!I106</f>
        <v>0</v>
      </c>
      <c r="BO117" s="37">
        <f ca="1">'77844'!I106</f>
        <v>0</v>
      </c>
      <c r="BP117" s="37">
        <f ca="1">'82849'!I106</f>
        <v>0</v>
      </c>
      <c r="BQ117" s="37">
        <f ca="1">'87854'!I106</f>
        <v>0</v>
      </c>
      <c r="BR117" s="37">
        <f ca="1">'92859'!I106</f>
        <v>0</v>
      </c>
      <c r="BS117" s="37">
        <f ca="1">'97864'!I106</f>
        <v>0</v>
      </c>
      <c r="BU117" s="37">
        <f ca="1">AVERAGE(B117:BS117)</f>
        <v>0</v>
      </c>
      <c r="BV117" s="37">
        <f ca="1">STDEV(B117:BS117)</f>
        <v>0</v>
      </c>
      <c r="BW117" s="37">
        <f ca="1">BV117/SQRT(70)</f>
        <v>0</v>
      </c>
      <c r="BY117" s="59"/>
    </row>
    <row r="118" spans="1:77" x14ac:dyDescent="0.25">
      <c r="A118" s="54" t="s">
        <v>114</v>
      </c>
      <c r="B118" s="37">
        <f ca="1">'102869'!I107</f>
        <v>0</v>
      </c>
      <c r="C118" s="37">
        <f ca="1">'107874'!I107</f>
        <v>0</v>
      </c>
      <c r="D118" s="37">
        <f ca="1">'112879'!I107</f>
        <v>0</v>
      </c>
      <c r="E118" s="37">
        <f ca="1">'117884'!I107</f>
        <v>0</v>
      </c>
      <c r="F118" s="37">
        <f ca="1">'122889'!I107</f>
        <v>0</v>
      </c>
      <c r="G118" s="37">
        <f ca="1">'12779'!I107</f>
        <v>0</v>
      </c>
      <c r="H118" s="37">
        <f ca="1">'127894'!I107</f>
        <v>0</v>
      </c>
      <c r="I118" s="37">
        <f ca="1">'132899'!I107</f>
        <v>0</v>
      </c>
      <c r="J118" s="37">
        <f ca="1">'137904'!I107</f>
        <v>0</v>
      </c>
      <c r="K118" s="37">
        <f ca="1">'142909'!I107</f>
        <v>0</v>
      </c>
      <c r="L118" s="37">
        <f ca="1">'147914'!I107</f>
        <v>0</v>
      </c>
      <c r="M118" s="37">
        <f ca="1">'152919'!I107</f>
        <v>0</v>
      </c>
      <c r="N118" s="37">
        <f ca="1">'157924'!I107</f>
        <v>0</v>
      </c>
      <c r="O118" s="37">
        <f ca="1">'162929'!I107</f>
        <v>0</v>
      </c>
      <c r="P118" s="37">
        <f ca="1">'167934'!I107</f>
        <v>0</v>
      </c>
      <c r="Q118" s="37">
        <f ca="1">'172939'!I107</f>
        <v>0</v>
      </c>
      <c r="R118" s="37">
        <f ca="1">'17784'!I107</f>
        <v>0</v>
      </c>
      <c r="S118" s="37">
        <f ca="1">'177944'!I107</f>
        <v>0</v>
      </c>
      <c r="T118" s="37">
        <f ca="1">'182949'!I107</f>
        <v>0</v>
      </c>
      <c r="U118" s="37">
        <f ca="1">'187954'!I107</f>
        <v>0</v>
      </c>
      <c r="V118" s="37">
        <f ca="1">'192959'!I107</f>
        <v>0</v>
      </c>
      <c r="W118" s="37">
        <f ca="1">'197964'!I107</f>
        <v>0</v>
      </c>
      <c r="X118" s="37">
        <f ca="1">'202969'!I107</f>
        <v>0</v>
      </c>
      <c r="Y118" s="37">
        <f ca="1">'207974'!I107</f>
        <v>0</v>
      </c>
      <c r="Z118" s="37">
        <f ca="1">'212979'!I107</f>
        <v>0</v>
      </c>
      <c r="AA118" s="37">
        <f ca="1">'217984'!I107</f>
        <v>0</v>
      </c>
      <c r="AB118" s="37">
        <f ca="1">'222989'!I107</f>
        <v>0</v>
      </c>
      <c r="AC118" s="37">
        <f ca="1">'22789'!I107</f>
        <v>0</v>
      </c>
      <c r="AD118" s="37">
        <f ca="1">'227994'!I107</f>
        <v>0</v>
      </c>
      <c r="AE118" s="37">
        <f ca="1">'232999'!I107</f>
        <v>0</v>
      </c>
      <c r="AF118" s="37">
        <f ca="1">'238004'!I107</f>
        <v>0</v>
      </c>
      <c r="AG118" s="37">
        <f ca="1">'243009'!I107</f>
        <v>0</v>
      </c>
      <c r="AH118" s="37">
        <f ca="1">'248014'!I107</f>
        <v>0</v>
      </c>
      <c r="AI118" s="37">
        <f ca="1">'253019'!I107</f>
        <v>0</v>
      </c>
      <c r="AJ118" s="37">
        <f ca="1">'258024'!I107</f>
        <v>0</v>
      </c>
      <c r="AK118" s="37">
        <f ca="1">'263029'!I107</f>
        <v>0</v>
      </c>
      <c r="AL118" s="37">
        <f ca="1">'268034'!I107</f>
        <v>0</v>
      </c>
      <c r="AM118" s="37">
        <f ca="1">'273039'!I107</f>
        <v>0</v>
      </c>
      <c r="AN118" s="37">
        <f ca="1">'2769'!I107</f>
        <v>0</v>
      </c>
      <c r="AO118" s="37">
        <f ca="1">'27794'!I107</f>
        <v>0</v>
      </c>
      <c r="AP118" s="37">
        <f ca="1">'278044'!I107</f>
        <v>0</v>
      </c>
      <c r="AQ118" s="37">
        <f ca="1">'283049'!I107</f>
        <v>0</v>
      </c>
      <c r="AR118" s="37">
        <f ca="1">'288054'!I107</f>
        <v>0</v>
      </c>
      <c r="AS118" s="37">
        <f ca="1">'293059'!I107</f>
        <v>0</v>
      </c>
      <c r="AT118" s="37">
        <f ca="1">'298064'!I107</f>
        <v>0</v>
      </c>
      <c r="AU118" s="37">
        <f ca="1">'303069'!I107</f>
        <v>0</v>
      </c>
      <c r="AV118" s="37">
        <f ca="1">'308074'!I107</f>
        <v>0</v>
      </c>
      <c r="AW118" s="37">
        <f ca="1">'313079'!I107</f>
        <v>0</v>
      </c>
      <c r="AX118" s="37">
        <f ca="1">'318084'!I107</f>
        <v>0</v>
      </c>
      <c r="AY118" s="37">
        <f ca="1">'323089'!I107</f>
        <v>0</v>
      </c>
      <c r="AZ118" s="37">
        <f ca="1">'32799'!I107</f>
        <v>0</v>
      </c>
      <c r="BA118" s="37">
        <f ca="1">'328094'!I107</f>
        <v>0</v>
      </c>
      <c r="BB118" s="37">
        <f ca="1">'333099'!I107</f>
        <v>0</v>
      </c>
      <c r="BC118" s="37">
        <f ca="1">'338104'!I107</f>
        <v>0</v>
      </c>
      <c r="BD118" s="37">
        <f ca="1">'343109'!I107</f>
        <v>0</v>
      </c>
      <c r="BE118" s="37">
        <f ca="1">'37804'!I107</f>
        <v>0</v>
      </c>
      <c r="BF118" s="37">
        <f ca="1">'42809'!I107</f>
        <v>0</v>
      </c>
      <c r="BG118" s="37">
        <f ca="1">'47814'!I107</f>
        <v>0</v>
      </c>
      <c r="BH118" s="37">
        <f ca="1">'500'!I107</f>
        <v>0</v>
      </c>
      <c r="BI118" s="37">
        <f ca="1">'52819'!I107</f>
        <v>0</v>
      </c>
      <c r="BJ118" s="37">
        <f ca="1">'57824'!I107</f>
        <v>0</v>
      </c>
      <c r="BK118" s="37">
        <f ca="1">'62829'!I107</f>
        <v>0</v>
      </c>
      <c r="BL118" s="37">
        <f ca="1">'67834'!I107</f>
        <v>0</v>
      </c>
      <c r="BM118" s="37">
        <f ca="1">'72839'!I107</f>
        <v>0</v>
      </c>
      <c r="BN118" s="37">
        <f ca="1">'7774'!I107</f>
        <v>0</v>
      </c>
      <c r="BO118" s="37">
        <f ca="1">'77844'!I107</f>
        <v>0</v>
      </c>
      <c r="BP118" s="37">
        <f ca="1">'82849'!I107</f>
        <v>0</v>
      </c>
      <c r="BQ118" s="37">
        <f ca="1">'87854'!I107</f>
        <v>0</v>
      </c>
      <c r="BR118" s="37">
        <f ca="1">'92859'!I107</f>
        <v>0</v>
      </c>
      <c r="BS118" s="37">
        <f ca="1">'97864'!I107</f>
        <v>0</v>
      </c>
      <c r="BU118" s="37">
        <f ca="1">AVERAGE(B118:BS118)</f>
        <v>0</v>
      </c>
      <c r="BV118" s="37">
        <f ca="1">STDEV(B118:BS118)</f>
        <v>0</v>
      </c>
      <c r="BW118" s="37">
        <f ca="1">BV118/SQRT(70)</f>
        <v>0</v>
      </c>
      <c r="BY118" s="59"/>
    </row>
    <row r="119" spans="1:77" x14ac:dyDescent="0.25">
      <c r="A119" s="55" t="s">
        <v>177</v>
      </c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61"/>
    </row>
    <row r="120" spans="1:77" x14ac:dyDescent="0.25">
      <c r="A120" s="54" t="s">
        <v>116</v>
      </c>
      <c r="B120" s="37">
        <f ca="1">'102869'!I109</f>
        <v>0</v>
      </c>
      <c r="C120" s="37">
        <f ca="1">'107874'!I109</f>
        <v>0</v>
      </c>
      <c r="D120" s="37">
        <f ca="1">'112879'!I109</f>
        <v>0</v>
      </c>
      <c r="E120" s="37">
        <f ca="1">'117884'!I109</f>
        <v>0</v>
      </c>
      <c r="F120" s="37">
        <f ca="1">'122889'!I109</f>
        <v>0</v>
      </c>
      <c r="G120" s="37">
        <f ca="1">'12779'!I109</f>
        <v>0</v>
      </c>
      <c r="H120" s="37">
        <f ca="1">'127894'!I109</f>
        <v>0</v>
      </c>
      <c r="I120" s="37">
        <f ca="1">'132899'!I109</f>
        <v>0</v>
      </c>
      <c r="J120" s="37">
        <f ca="1">'137904'!I109</f>
        <v>0</v>
      </c>
      <c r="K120" s="37">
        <f ca="1">'142909'!I109</f>
        <v>0</v>
      </c>
      <c r="L120" s="37">
        <f ca="1">'147914'!I109</f>
        <v>0</v>
      </c>
      <c r="M120" s="37">
        <f ca="1">'152919'!I109</f>
        <v>0</v>
      </c>
      <c r="N120" s="37">
        <f ca="1">'157924'!I109</f>
        <v>0</v>
      </c>
      <c r="O120" s="37">
        <f ca="1">'162929'!I109</f>
        <v>0</v>
      </c>
      <c r="P120" s="37">
        <f ca="1">'167934'!I109</f>
        <v>0</v>
      </c>
      <c r="Q120" s="37">
        <f ca="1">'172939'!I109</f>
        <v>0</v>
      </c>
      <c r="R120" s="37">
        <f ca="1">'17784'!I109</f>
        <v>0</v>
      </c>
      <c r="S120" s="37">
        <f ca="1">'177944'!I109</f>
        <v>0</v>
      </c>
      <c r="T120" s="37">
        <f ca="1">'182949'!I109</f>
        <v>0</v>
      </c>
      <c r="U120" s="37">
        <f ca="1">'187954'!I109</f>
        <v>0</v>
      </c>
      <c r="V120" s="37">
        <f ca="1">'192959'!I109</f>
        <v>0</v>
      </c>
      <c r="W120" s="37">
        <f ca="1">'197964'!I109</f>
        <v>0</v>
      </c>
      <c r="X120" s="37">
        <f ca="1">'202969'!I109</f>
        <v>0</v>
      </c>
      <c r="Y120" s="37">
        <f ca="1">'207974'!I109</f>
        <v>0</v>
      </c>
      <c r="Z120" s="37">
        <f ca="1">'212979'!I109</f>
        <v>0</v>
      </c>
      <c r="AA120" s="37">
        <f ca="1">'217984'!I109</f>
        <v>0</v>
      </c>
      <c r="AB120" s="37">
        <f ca="1">'222989'!I109</f>
        <v>0</v>
      </c>
      <c r="AC120" s="37">
        <f ca="1">'22789'!I109</f>
        <v>0</v>
      </c>
      <c r="AD120" s="37">
        <f ca="1">'227994'!I109</f>
        <v>0</v>
      </c>
      <c r="AE120" s="37">
        <f ca="1">'232999'!I109</f>
        <v>0</v>
      </c>
      <c r="AF120" s="37">
        <f ca="1">'238004'!I109</f>
        <v>0</v>
      </c>
      <c r="AG120" s="37">
        <f ca="1">'243009'!I109</f>
        <v>0</v>
      </c>
      <c r="AH120" s="37">
        <f ca="1">'248014'!I109</f>
        <v>0</v>
      </c>
      <c r="AI120" s="37">
        <f ca="1">'253019'!I109</f>
        <v>0</v>
      </c>
      <c r="AJ120" s="37">
        <f ca="1">'258024'!I109</f>
        <v>0</v>
      </c>
      <c r="AK120" s="37">
        <f ca="1">'263029'!I109</f>
        <v>0</v>
      </c>
      <c r="AL120" s="37">
        <f ca="1">'268034'!I109</f>
        <v>0</v>
      </c>
      <c r="AM120" s="37">
        <f ca="1">'273039'!I109</f>
        <v>0</v>
      </c>
      <c r="AN120" s="37">
        <f ca="1">'2769'!I109</f>
        <v>0</v>
      </c>
      <c r="AO120" s="37">
        <f ca="1">'27794'!I109</f>
        <v>0</v>
      </c>
      <c r="AP120" s="37">
        <f ca="1">'278044'!I109</f>
        <v>0</v>
      </c>
      <c r="AQ120" s="37">
        <f ca="1">'283049'!I109</f>
        <v>0</v>
      </c>
      <c r="AR120" s="37">
        <f ca="1">'288054'!I109</f>
        <v>0</v>
      </c>
      <c r="AS120" s="37">
        <f ca="1">'293059'!I109</f>
        <v>0</v>
      </c>
      <c r="AT120" s="37">
        <f ca="1">'298064'!I109</f>
        <v>0</v>
      </c>
      <c r="AU120" s="37">
        <f ca="1">'303069'!I109</f>
        <v>0</v>
      </c>
      <c r="AV120" s="37">
        <f ca="1">'308074'!I109</f>
        <v>0</v>
      </c>
      <c r="AW120" s="37">
        <f ca="1">'313079'!I109</f>
        <v>0</v>
      </c>
      <c r="AX120" s="37">
        <f ca="1">'318084'!I109</f>
        <v>0</v>
      </c>
      <c r="AY120" s="37">
        <f ca="1">'323089'!I109</f>
        <v>0</v>
      </c>
      <c r="AZ120" s="37">
        <f ca="1">'32799'!I109</f>
        <v>0</v>
      </c>
      <c r="BA120" s="37">
        <f ca="1">'328094'!I109</f>
        <v>0</v>
      </c>
      <c r="BB120" s="37">
        <f ca="1">'333099'!I109</f>
        <v>0</v>
      </c>
      <c r="BC120" s="37">
        <f ca="1">'338104'!I109</f>
        <v>0</v>
      </c>
      <c r="BD120" s="37">
        <f ca="1">'343109'!I109</f>
        <v>0</v>
      </c>
      <c r="BE120" s="37">
        <f ca="1">'37804'!I109</f>
        <v>0</v>
      </c>
      <c r="BF120" s="37">
        <f ca="1">'42809'!I109</f>
        <v>0</v>
      </c>
      <c r="BG120" s="37">
        <f ca="1">'47814'!I109</f>
        <v>0</v>
      </c>
      <c r="BH120" s="37">
        <f ca="1">'500'!I109</f>
        <v>0</v>
      </c>
      <c r="BI120" s="37">
        <f ca="1">'52819'!I109</f>
        <v>0</v>
      </c>
      <c r="BJ120" s="37">
        <f ca="1">'57824'!I109</f>
        <v>0</v>
      </c>
      <c r="BK120" s="37">
        <f ca="1">'62829'!I109</f>
        <v>0</v>
      </c>
      <c r="BL120" s="37">
        <f ca="1">'67834'!I109</f>
        <v>0</v>
      </c>
      <c r="BM120" s="37">
        <f ca="1">'72839'!I109</f>
        <v>0</v>
      </c>
      <c r="BN120" s="37">
        <f ca="1">'7774'!I109</f>
        <v>0</v>
      </c>
      <c r="BO120" s="37">
        <f ca="1">'77844'!I109</f>
        <v>0</v>
      </c>
      <c r="BP120" s="37">
        <f ca="1">'82849'!I109</f>
        <v>0</v>
      </c>
      <c r="BQ120" s="37">
        <f ca="1">'87854'!I109</f>
        <v>0</v>
      </c>
      <c r="BR120" s="37">
        <f ca="1">'92859'!I109</f>
        <v>0</v>
      </c>
      <c r="BS120" s="37">
        <f ca="1">'97864'!I109</f>
        <v>0</v>
      </c>
      <c r="BU120" s="37">
        <f ca="1">AVERAGE(B120:BS120)</f>
        <v>0</v>
      </c>
      <c r="BV120" s="37">
        <f ca="1">STDEV(B120:BS120)</f>
        <v>0</v>
      </c>
      <c r="BW120" s="37">
        <f ca="1">BV120/SQRT(70)</f>
        <v>0</v>
      </c>
      <c r="BY120" s="59"/>
    </row>
    <row r="121" spans="1:77" x14ac:dyDescent="0.25">
      <c r="A121" s="54" t="s">
        <v>117</v>
      </c>
      <c r="B121" s="37">
        <f ca="1">'102869'!I110</f>
        <v>0</v>
      </c>
      <c r="C121" s="37">
        <f ca="1">'107874'!I110</f>
        <v>0</v>
      </c>
      <c r="D121" s="37">
        <f ca="1">'112879'!I110</f>
        <v>0</v>
      </c>
      <c r="E121" s="37">
        <f ca="1">'117884'!I110</f>
        <v>0</v>
      </c>
      <c r="F121" s="37">
        <f ca="1">'122889'!I110</f>
        <v>0</v>
      </c>
      <c r="G121" s="37">
        <f ca="1">'12779'!I110</f>
        <v>0</v>
      </c>
      <c r="H121" s="37">
        <f ca="1">'127894'!I110</f>
        <v>0</v>
      </c>
      <c r="I121" s="37">
        <f ca="1">'132899'!I110</f>
        <v>0</v>
      </c>
      <c r="J121" s="37">
        <f ca="1">'137904'!I110</f>
        <v>0</v>
      </c>
      <c r="K121" s="37">
        <f ca="1">'142909'!I110</f>
        <v>0</v>
      </c>
      <c r="L121" s="37">
        <f ca="1">'147914'!I110</f>
        <v>0</v>
      </c>
      <c r="M121" s="37">
        <f ca="1">'152919'!I110</f>
        <v>0</v>
      </c>
      <c r="N121" s="37">
        <f ca="1">'157924'!I110</f>
        <v>0</v>
      </c>
      <c r="O121" s="37">
        <f ca="1">'162929'!I110</f>
        <v>0</v>
      </c>
      <c r="P121" s="37">
        <f ca="1">'167934'!I110</f>
        <v>0</v>
      </c>
      <c r="Q121" s="37">
        <f ca="1">'172939'!I110</f>
        <v>0</v>
      </c>
      <c r="R121" s="37">
        <f ca="1">'17784'!I110</f>
        <v>0</v>
      </c>
      <c r="S121" s="37">
        <f ca="1">'177944'!I110</f>
        <v>0</v>
      </c>
      <c r="T121" s="37">
        <f ca="1">'182949'!I110</f>
        <v>0</v>
      </c>
      <c r="U121" s="37">
        <f ca="1">'187954'!I110</f>
        <v>0</v>
      </c>
      <c r="V121" s="37">
        <f ca="1">'192959'!I110</f>
        <v>0</v>
      </c>
      <c r="W121" s="37">
        <f ca="1">'197964'!I110</f>
        <v>0</v>
      </c>
      <c r="X121" s="37">
        <f ca="1">'202969'!I110</f>
        <v>0</v>
      </c>
      <c r="Y121" s="37">
        <f ca="1">'207974'!I110</f>
        <v>0</v>
      </c>
      <c r="Z121" s="37">
        <f ca="1">'212979'!I110</f>
        <v>0</v>
      </c>
      <c r="AA121" s="37">
        <f ca="1">'217984'!I110</f>
        <v>0</v>
      </c>
      <c r="AB121" s="37">
        <f ca="1">'222989'!I110</f>
        <v>0</v>
      </c>
      <c r="AC121" s="37">
        <f ca="1">'22789'!I110</f>
        <v>0</v>
      </c>
      <c r="AD121" s="37">
        <f ca="1">'227994'!I110</f>
        <v>0</v>
      </c>
      <c r="AE121" s="37">
        <f ca="1">'232999'!I110</f>
        <v>0</v>
      </c>
      <c r="AF121" s="37">
        <f ca="1">'238004'!I110</f>
        <v>0</v>
      </c>
      <c r="AG121" s="37">
        <f ca="1">'243009'!I110</f>
        <v>0</v>
      </c>
      <c r="AH121" s="37">
        <f ca="1">'248014'!I110</f>
        <v>0</v>
      </c>
      <c r="AI121" s="37">
        <f ca="1">'253019'!I110</f>
        <v>0</v>
      </c>
      <c r="AJ121" s="37">
        <f ca="1">'258024'!I110</f>
        <v>0</v>
      </c>
      <c r="AK121" s="37">
        <f ca="1">'263029'!I110</f>
        <v>0</v>
      </c>
      <c r="AL121" s="37">
        <f ca="1">'268034'!I110</f>
        <v>0</v>
      </c>
      <c r="AM121" s="37">
        <f ca="1">'273039'!I110</f>
        <v>0</v>
      </c>
      <c r="AN121" s="37">
        <f ca="1">'2769'!I110</f>
        <v>0</v>
      </c>
      <c r="AO121" s="37">
        <f ca="1">'27794'!I110</f>
        <v>0</v>
      </c>
      <c r="AP121" s="37">
        <f ca="1">'278044'!I110</f>
        <v>0</v>
      </c>
      <c r="AQ121" s="37">
        <f ca="1">'283049'!I110</f>
        <v>0</v>
      </c>
      <c r="AR121" s="37">
        <f ca="1">'288054'!I110</f>
        <v>0</v>
      </c>
      <c r="AS121" s="37">
        <f ca="1">'293059'!I110</f>
        <v>0</v>
      </c>
      <c r="AT121" s="37">
        <f ca="1">'298064'!I110</f>
        <v>0</v>
      </c>
      <c r="AU121" s="37">
        <f ca="1">'303069'!I110</f>
        <v>0</v>
      </c>
      <c r="AV121" s="37">
        <f ca="1">'308074'!I110</f>
        <v>0</v>
      </c>
      <c r="AW121" s="37">
        <f ca="1">'313079'!I110</f>
        <v>0</v>
      </c>
      <c r="AX121" s="37">
        <f ca="1">'318084'!I110</f>
        <v>0</v>
      </c>
      <c r="AY121" s="37">
        <f ca="1">'323089'!I110</f>
        <v>0</v>
      </c>
      <c r="AZ121" s="37">
        <f ca="1">'32799'!I110</f>
        <v>0</v>
      </c>
      <c r="BA121" s="37">
        <f ca="1">'328094'!I110</f>
        <v>0</v>
      </c>
      <c r="BB121" s="37">
        <f ca="1">'333099'!I110</f>
        <v>0</v>
      </c>
      <c r="BC121" s="37">
        <f ca="1">'338104'!I110</f>
        <v>0</v>
      </c>
      <c r="BD121" s="37">
        <f ca="1">'343109'!I110</f>
        <v>0</v>
      </c>
      <c r="BE121" s="37">
        <f ca="1">'37804'!I110</f>
        <v>0</v>
      </c>
      <c r="BF121" s="37">
        <f ca="1">'42809'!I110</f>
        <v>0</v>
      </c>
      <c r="BG121" s="37">
        <f ca="1">'47814'!I110</f>
        <v>0</v>
      </c>
      <c r="BH121" s="37">
        <f ca="1">'500'!I110</f>
        <v>0</v>
      </c>
      <c r="BI121" s="37">
        <f ca="1">'52819'!I110</f>
        <v>0</v>
      </c>
      <c r="BJ121" s="37">
        <f ca="1">'57824'!I110</f>
        <v>0</v>
      </c>
      <c r="BK121" s="37">
        <f ca="1">'62829'!I110</f>
        <v>0</v>
      </c>
      <c r="BL121" s="37">
        <f ca="1">'67834'!I110</f>
        <v>0</v>
      </c>
      <c r="BM121" s="37">
        <f ca="1">'72839'!I110</f>
        <v>0</v>
      </c>
      <c r="BN121" s="37">
        <f ca="1">'7774'!I110</f>
        <v>0</v>
      </c>
      <c r="BO121" s="37">
        <f ca="1">'77844'!I110</f>
        <v>0</v>
      </c>
      <c r="BP121" s="37">
        <f ca="1">'82849'!I110</f>
        <v>0</v>
      </c>
      <c r="BQ121" s="37">
        <f ca="1">'87854'!I110</f>
        <v>0</v>
      </c>
      <c r="BR121" s="37">
        <f ca="1">'92859'!I110</f>
        <v>0</v>
      </c>
      <c r="BS121" s="37">
        <f ca="1">'97864'!I110</f>
        <v>0</v>
      </c>
      <c r="BU121" s="37">
        <f ca="1">AVERAGE(B121:BS121)</f>
        <v>0</v>
      </c>
      <c r="BV121" s="37">
        <f ca="1">STDEV(B121:BS121)</f>
        <v>0</v>
      </c>
      <c r="BW121" s="37">
        <f ca="1">BV121/SQRT(70)</f>
        <v>0</v>
      </c>
      <c r="BY121" s="59"/>
    </row>
    <row r="122" spans="1:77" x14ac:dyDescent="0.25">
      <c r="A122" s="54" t="s">
        <v>118</v>
      </c>
      <c r="B122" s="37">
        <f ca="1">'102869'!I111</f>
        <v>0</v>
      </c>
      <c r="C122" s="37">
        <f ca="1">'107874'!I111</f>
        <v>0</v>
      </c>
      <c r="D122" s="37">
        <f ca="1">'112879'!I111</f>
        <v>0</v>
      </c>
      <c r="E122" s="37">
        <f ca="1">'117884'!I111</f>
        <v>0</v>
      </c>
      <c r="F122" s="37">
        <f ca="1">'122889'!I111</f>
        <v>0</v>
      </c>
      <c r="G122" s="37">
        <f ca="1">'12779'!I111</f>
        <v>0</v>
      </c>
      <c r="H122" s="37">
        <f ca="1">'127894'!I111</f>
        <v>0</v>
      </c>
      <c r="I122" s="37">
        <f ca="1">'132899'!I111</f>
        <v>0</v>
      </c>
      <c r="J122" s="37">
        <f ca="1">'137904'!I111</f>
        <v>0</v>
      </c>
      <c r="K122" s="37">
        <f ca="1">'142909'!I111</f>
        <v>0</v>
      </c>
      <c r="L122" s="37">
        <f ca="1">'147914'!I111</f>
        <v>0</v>
      </c>
      <c r="M122" s="37">
        <f ca="1">'152919'!I111</f>
        <v>0</v>
      </c>
      <c r="N122" s="37">
        <f ca="1">'157924'!I111</f>
        <v>0</v>
      </c>
      <c r="O122" s="37">
        <f ca="1">'162929'!I111</f>
        <v>0</v>
      </c>
      <c r="P122" s="37">
        <f ca="1">'167934'!I111</f>
        <v>0</v>
      </c>
      <c r="Q122" s="37">
        <f ca="1">'172939'!I111</f>
        <v>0</v>
      </c>
      <c r="R122" s="37">
        <f ca="1">'17784'!I111</f>
        <v>0</v>
      </c>
      <c r="S122" s="37">
        <f ca="1">'177944'!I111</f>
        <v>0</v>
      </c>
      <c r="T122" s="37">
        <f ca="1">'182949'!I111</f>
        <v>0</v>
      </c>
      <c r="U122" s="37">
        <f ca="1">'187954'!I111</f>
        <v>0</v>
      </c>
      <c r="V122" s="37">
        <f ca="1">'192959'!I111</f>
        <v>0</v>
      </c>
      <c r="W122" s="37">
        <f ca="1">'197964'!I111</f>
        <v>0</v>
      </c>
      <c r="X122" s="37">
        <f ca="1">'202969'!I111</f>
        <v>0</v>
      </c>
      <c r="Y122" s="37">
        <f ca="1">'207974'!I111</f>
        <v>0</v>
      </c>
      <c r="Z122" s="37">
        <f ca="1">'212979'!I111</f>
        <v>0</v>
      </c>
      <c r="AA122" s="37">
        <f ca="1">'217984'!I111</f>
        <v>0</v>
      </c>
      <c r="AB122" s="37">
        <f ca="1">'222989'!I111</f>
        <v>0</v>
      </c>
      <c r="AC122" s="37">
        <f ca="1">'22789'!I111</f>
        <v>0</v>
      </c>
      <c r="AD122" s="37">
        <f ca="1">'227994'!I111</f>
        <v>0</v>
      </c>
      <c r="AE122" s="37">
        <f ca="1">'232999'!I111</f>
        <v>0</v>
      </c>
      <c r="AF122" s="37">
        <f ca="1">'238004'!I111</f>
        <v>0</v>
      </c>
      <c r="AG122" s="37">
        <f ca="1">'243009'!I111</f>
        <v>0</v>
      </c>
      <c r="AH122" s="37">
        <f ca="1">'248014'!I111</f>
        <v>0</v>
      </c>
      <c r="AI122" s="37">
        <f ca="1">'253019'!I111</f>
        <v>0</v>
      </c>
      <c r="AJ122" s="37">
        <f ca="1">'258024'!I111</f>
        <v>0</v>
      </c>
      <c r="AK122" s="37">
        <f ca="1">'263029'!I111</f>
        <v>0</v>
      </c>
      <c r="AL122" s="37">
        <f ca="1">'268034'!I111</f>
        <v>0</v>
      </c>
      <c r="AM122" s="37">
        <f ca="1">'273039'!I111</f>
        <v>0</v>
      </c>
      <c r="AN122" s="37">
        <f ca="1">'2769'!I111</f>
        <v>0</v>
      </c>
      <c r="AO122" s="37">
        <f ca="1">'27794'!I111</f>
        <v>0</v>
      </c>
      <c r="AP122" s="37">
        <f ca="1">'278044'!I111</f>
        <v>0</v>
      </c>
      <c r="AQ122" s="37">
        <f ca="1">'283049'!I111</f>
        <v>0</v>
      </c>
      <c r="AR122" s="37">
        <f ca="1">'288054'!I111</f>
        <v>0</v>
      </c>
      <c r="AS122" s="37">
        <f ca="1">'293059'!I111</f>
        <v>0</v>
      </c>
      <c r="AT122" s="37">
        <f ca="1">'298064'!I111</f>
        <v>0</v>
      </c>
      <c r="AU122" s="37">
        <f ca="1">'303069'!I111</f>
        <v>0</v>
      </c>
      <c r="AV122" s="37">
        <f ca="1">'308074'!I111</f>
        <v>0</v>
      </c>
      <c r="AW122" s="37">
        <f ca="1">'313079'!I111</f>
        <v>0</v>
      </c>
      <c r="AX122" s="37">
        <f ca="1">'318084'!I111</f>
        <v>0</v>
      </c>
      <c r="AY122" s="37">
        <f ca="1">'323089'!I111</f>
        <v>0</v>
      </c>
      <c r="AZ122" s="37">
        <f ca="1">'32799'!I111</f>
        <v>0</v>
      </c>
      <c r="BA122" s="37">
        <f ca="1">'328094'!I111</f>
        <v>0</v>
      </c>
      <c r="BB122" s="37">
        <f ca="1">'333099'!I111</f>
        <v>0</v>
      </c>
      <c r="BC122" s="37">
        <f ca="1">'338104'!I111</f>
        <v>0</v>
      </c>
      <c r="BD122" s="37">
        <f ca="1">'343109'!I111</f>
        <v>0</v>
      </c>
      <c r="BE122" s="37">
        <f ca="1">'37804'!I111</f>
        <v>0</v>
      </c>
      <c r="BF122" s="37">
        <f ca="1">'42809'!I111</f>
        <v>0</v>
      </c>
      <c r="BG122" s="37">
        <f ca="1">'47814'!I111</f>
        <v>0</v>
      </c>
      <c r="BH122" s="37">
        <f ca="1">'500'!I111</f>
        <v>0</v>
      </c>
      <c r="BI122" s="37">
        <f ca="1">'52819'!I111</f>
        <v>0</v>
      </c>
      <c r="BJ122" s="37">
        <f ca="1">'57824'!I111</f>
        <v>0</v>
      </c>
      <c r="BK122" s="37">
        <f ca="1">'62829'!I111</f>
        <v>0</v>
      </c>
      <c r="BL122" s="37">
        <f ca="1">'67834'!I111</f>
        <v>0</v>
      </c>
      <c r="BM122" s="37">
        <f ca="1">'72839'!I111</f>
        <v>0</v>
      </c>
      <c r="BN122" s="37">
        <f ca="1">'7774'!I111</f>
        <v>0</v>
      </c>
      <c r="BO122" s="37">
        <f ca="1">'77844'!I111</f>
        <v>0</v>
      </c>
      <c r="BP122" s="37">
        <f ca="1">'82849'!I111</f>
        <v>0</v>
      </c>
      <c r="BQ122" s="37">
        <f ca="1">'87854'!I111</f>
        <v>0</v>
      </c>
      <c r="BR122" s="37">
        <f ca="1">'92859'!I111</f>
        <v>0</v>
      </c>
      <c r="BS122" s="37">
        <f ca="1">'97864'!I111</f>
        <v>0</v>
      </c>
      <c r="BU122" s="37">
        <f ca="1">AVERAGE(B122:BS122)</f>
        <v>0</v>
      </c>
      <c r="BV122" s="37">
        <f ca="1">STDEV(B122:BS122)</f>
        <v>0</v>
      </c>
      <c r="BW122" s="37">
        <f ca="1">BV122/SQRT(70)</f>
        <v>0</v>
      </c>
      <c r="BY122" s="59"/>
    </row>
    <row r="123" spans="1:77" x14ac:dyDescent="0.25">
      <c r="A123" s="54" t="s">
        <v>119</v>
      </c>
      <c r="B123" s="37">
        <f ca="1">'102869'!I112</f>
        <v>0</v>
      </c>
      <c r="C123" s="37">
        <f ca="1">'107874'!I112</f>
        <v>0</v>
      </c>
      <c r="D123" s="37">
        <f ca="1">'112879'!I112</f>
        <v>0</v>
      </c>
      <c r="E123" s="37">
        <f ca="1">'117884'!I112</f>
        <v>0</v>
      </c>
      <c r="F123" s="37">
        <f ca="1">'122889'!I112</f>
        <v>0</v>
      </c>
      <c r="G123" s="37">
        <f ca="1">'12779'!I112</f>
        <v>0</v>
      </c>
      <c r="H123" s="37">
        <f ca="1">'127894'!I112</f>
        <v>0</v>
      </c>
      <c r="I123" s="37">
        <f ca="1">'132899'!I112</f>
        <v>0</v>
      </c>
      <c r="J123" s="37">
        <f ca="1">'137904'!I112</f>
        <v>0</v>
      </c>
      <c r="K123" s="37">
        <f ca="1">'142909'!I112</f>
        <v>0</v>
      </c>
      <c r="L123" s="37">
        <f ca="1">'147914'!I112</f>
        <v>0</v>
      </c>
      <c r="M123" s="37">
        <f ca="1">'152919'!I112</f>
        <v>0</v>
      </c>
      <c r="N123" s="37">
        <f ca="1">'157924'!I112</f>
        <v>0</v>
      </c>
      <c r="O123" s="37">
        <f ca="1">'162929'!I112</f>
        <v>0</v>
      </c>
      <c r="P123" s="37">
        <f ca="1">'167934'!I112</f>
        <v>0</v>
      </c>
      <c r="Q123" s="37">
        <f ca="1">'172939'!I112</f>
        <v>0</v>
      </c>
      <c r="R123" s="37">
        <f ca="1">'17784'!I112</f>
        <v>0</v>
      </c>
      <c r="S123" s="37">
        <f ca="1">'177944'!I112</f>
        <v>0</v>
      </c>
      <c r="T123" s="37">
        <f ca="1">'182949'!I112</f>
        <v>0</v>
      </c>
      <c r="U123" s="37">
        <f ca="1">'187954'!I112</f>
        <v>0</v>
      </c>
      <c r="V123" s="37">
        <f ca="1">'192959'!I112</f>
        <v>0</v>
      </c>
      <c r="W123" s="37">
        <f ca="1">'197964'!I112</f>
        <v>0</v>
      </c>
      <c r="X123" s="37">
        <f ca="1">'202969'!I112</f>
        <v>0</v>
      </c>
      <c r="Y123" s="37">
        <f ca="1">'207974'!I112</f>
        <v>0</v>
      </c>
      <c r="Z123" s="37">
        <f ca="1">'212979'!I112</f>
        <v>0</v>
      </c>
      <c r="AA123" s="37">
        <f ca="1">'217984'!I112</f>
        <v>0</v>
      </c>
      <c r="AB123" s="37">
        <f ca="1">'222989'!I112</f>
        <v>0</v>
      </c>
      <c r="AC123" s="37">
        <f ca="1">'22789'!I112</f>
        <v>0</v>
      </c>
      <c r="AD123" s="37">
        <f ca="1">'227994'!I112</f>
        <v>0</v>
      </c>
      <c r="AE123" s="37">
        <f ca="1">'232999'!I112</f>
        <v>0</v>
      </c>
      <c r="AF123" s="37">
        <f ca="1">'238004'!I112</f>
        <v>0</v>
      </c>
      <c r="AG123" s="37">
        <f ca="1">'243009'!I112</f>
        <v>0</v>
      </c>
      <c r="AH123" s="37">
        <f ca="1">'248014'!I112</f>
        <v>0</v>
      </c>
      <c r="AI123" s="37">
        <f ca="1">'253019'!I112</f>
        <v>0</v>
      </c>
      <c r="AJ123" s="37">
        <f ca="1">'258024'!I112</f>
        <v>0</v>
      </c>
      <c r="AK123" s="37">
        <f ca="1">'263029'!I112</f>
        <v>0</v>
      </c>
      <c r="AL123" s="37">
        <f ca="1">'268034'!I112</f>
        <v>0</v>
      </c>
      <c r="AM123" s="37">
        <f ca="1">'273039'!I112</f>
        <v>0</v>
      </c>
      <c r="AN123" s="37">
        <f ca="1">'2769'!I112</f>
        <v>0</v>
      </c>
      <c r="AO123" s="37">
        <f ca="1">'27794'!I112</f>
        <v>0</v>
      </c>
      <c r="AP123" s="37">
        <f ca="1">'278044'!I112</f>
        <v>0</v>
      </c>
      <c r="AQ123" s="37">
        <f ca="1">'283049'!I112</f>
        <v>0</v>
      </c>
      <c r="AR123" s="37">
        <f ca="1">'288054'!I112</f>
        <v>0</v>
      </c>
      <c r="AS123" s="37">
        <f ca="1">'293059'!I112</f>
        <v>0</v>
      </c>
      <c r="AT123" s="37">
        <f ca="1">'298064'!I112</f>
        <v>0</v>
      </c>
      <c r="AU123" s="37">
        <f ca="1">'303069'!I112</f>
        <v>0</v>
      </c>
      <c r="AV123" s="37">
        <f ca="1">'308074'!I112</f>
        <v>0</v>
      </c>
      <c r="AW123" s="37">
        <f ca="1">'313079'!I112</f>
        <v>0</v>
      </c>
      <c r="AX123" s="37">
        <f ca="1">'318084'!I112</f>
        <v>0</v>
      </c>
      <c r="AY123" s="37">
        <f ca="1">'323089'!I112</f>
        <v>0</v>
      </c>
      <c r="AZ123" s="37">
        <f ca="1">'32799'!I112</f>
        <v>0</v>
      </c>
      <c r="BA123" s="37">
        <f ca="1">'328094'!I112</f>
        <v>0</v>
      </c>
      <c r="BB123" s="37">
        <f ca="1">'333099'!I112</f>
        <v>0</v>
      </c>
      <c r="BC123" s="37">
        <f ca="1">'338104'!I112</f>
        <v>0</v>
      </c>
      <c r="BD123" s="37">
        <f ca="1">'343109'!I112</f>
        <v>0</v>
      </c>
      <c r="BE123" s="37">
        <f ca="1">'37804'!I112</f>
        <v>0</v>
      </c>
      <c r="BF123" s="37">
        <f ca="1">'42809'!I112</f>
        <v>0</v>
      </c>
      <c r="BG123" s="37">
        <f ca="1">'47814'!I112</f>
        <v>0</v>
      </c>
      <c r="BH123" s="37">
        <f ca="1">'500'!I112</f>
        <v>0</v>
      </c>
      <c r="BI123" s="37">
        <f ca="1">'52819'!I112</f>
        <v>0</v>
      </c>
      <c r="BJ123" s="37">
        <f ca="1">'57824'!I112</f>
        <v>0</v>
      </c>
      <c r="BK123" s="37">
        <f ca="1">'62829'!I112</f>
        <v>0</v>
      </c>
      <c r="BL123" s="37">
        <f ca="1">'67834'!I112</f>
        <v>0</v>
      </c>
      <c r="BM123" s="37">
        <f ca="1">'72839'!I112</f>
        <v>0</v>
      </c>
      <c r="BN123" s="37">
        <f ca="1">'7774'!I112</f>
        <v>0</v>
      </c>
      <c r="BO123" s="37">
        <f ca="1">'77844'!I112</f>
        <v>0</v>
      </c>
      <c r="BP123" s="37">
        <f ca="1">'82849'!I112</f>
        <v>0</v>
      </c>
      <c r="BQ123" s="37">
        <f ca="1">'87854'!I112</f>
        <v>0</v>
      </c>
      <c r="BR123" s="37">
        <f ca="1">'92859'!I112</f>
        <v>0</v>
      </c>
      <c r="BS123" s="37">
        <f ca="1">'97864'!I112</f>
        <v>0</v>
      </c>
      <c r="BU123" s="37">
        <f ca="1">AVERAGE(B123:BS123)</f>
        <v>0</v>
      </c>
      <c r="BV123" s="37">
        <f ca="1">STDEV(B123:BS123)</f>
        <v>0</v>
      </c>
      <c r="BW123" s="37">
        <f ca="1">BV123/SQRT(70)</f>
        <v>0</v>
      </c>
      <c r="BY123" s="59"/>
    </row>
    <row r="124" spans="1:77" x14ac:dyDescent="0.25">
      <c r="A124" s="55" t="s">
        <v>178</v>
      </c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61"/>
    </row>
    <row r="125" spans="1:77" x14ac:dyDescent="0.25">
      <c r="A125" s="54" t="s">
        <v>121</v>
      </c>
      <c r="B125" s="37">
        <f ca="1">'102869'!I114</f>
        <v>0</v>
      </c>
      <c r="C125" s="37">
        <f ca="1">'107874'!I114</f>
        <v>0</v>
      </c>
      <c r="D125" s="37">
        <f ca="1">'112879'!I114</f>
        <v>0</v>
      </c>
      <c r="E125" s="37">
        <f ca="1">'117884'!I114</f>
        <v>0</v>
      </c>
      <c r="F125" s="37">
        <f ca="1">'122889'!I114</f>
        <v>0</v>
      </c>
      <c r="G125" s="37">
        <f ca="1">'12779'!I114</f>
        <v>0</v>
      </c>
      <c r="H125" s="37">
        <f ca="1">'127894'!I114</f>
        <v>0</v>
      </c>
      <c r="I125" s="37">
        <f ca="1">'132899'!I114</f>
        <v>0</v>
      </c>
      <c r="J125" s="37">
        <f ca="1">'137904'!I114</f>
        <v>0</v>
      </c>
      <c r="K125" s="37">
        <f ca="1">'142909'!I114</f>
        <v>0</v>
      </c>
      <c r="L125" s="37">
        <f ca="1">'147914'!I114</f>
        <v>0</v>
      </c>
      <c r="M125" s="37">
        <f ca="1">'152919'!I114</f>
        <v>0</v>
      </c>
      <c r="N125" s="37">
        <f ca="1">'157924'!I114</f>
        <v>0</v>
      </c>
      <c r="O125" s="37">
        <f ca="1">'162929'!I114</f>
        <v>0</v>
      </c>
      <c r="P125" s="37">
        <f ca="1">'167934'!I114</f>
        <v>0</v>
      </c>
      <c r="Q125" s="37">
        <f ca="1">'172939'!I114</f>
        <v>0</v>
      </c>
      <c r="R125" s="37">
        <f ca="1">'17784'!I114</f>
        <v>0</v>
      </c>
      <c r="S125" s="37">
        <f ca="1">'177944'!I114</f>
        <v>0</v>
      </c>
      <c r="T125" s="37">
        <f ca="1">'182949'!I114</f>
        <v>0</v>
      </c>
      <c r="U125" s="37">
        <f ca="1">'187954'!I114</f>
        <v>0</v>
      </c>
      <c r="V125" s="37">
        <f ca="1">'192959'!I114</f>
        <v>0</v>
      </c>
      <c r="W125" s="37">
        <f ca="1">'197964'!I114</f>
        <v>0</v>
      </c>
      <c r="X125" s="37">
        <f ca="1">'202969'!I114</f>
        <v>0</v>
      </c>
      <c r="Y125" s="37">
        <f ca="1">'207974'!I114</f>
        <v>0</v>
      </c>
      <c r="Z125" s="37">
        <f ca="1">'212979'!I114</f>
        <v>0</v>
      </c>
      <c r="AA125" s="37">
        <f ca="1">'217984'!I114</f>
        <v>0</v>
      </c>
      <c r="AB125" s="37">
        <f ca="1">'222989'!I114</f>
        <v>0</v>
      </c>
      <c r="AC125" s="37">
        <f ca="1">'22789'!I114</f>
        <v>0</v>
      </c>
      <c r="AD125" s="37">
        <f ca="1">'227994'!I114</f>
        <v>0</v>
      </c>
      <c r="AE125" s="37">
        <f ca="1">'232999'!I114</f>
        <v>0</v>
      </c>
      <c r="AF125" s="37">
        <f ca="1">'238004'!I114</f>
        <v>0</v>
      </c>
      <c r="AG125" s="37">
        <f ca="1">'243009'!I114</f>
        <v>0</v>
      </c>
      <c r="AH125" s="37">
        <f ca="1">'248014'!I114</f>
        <v>0</v>
      </c>
      <c r="AI125" s="37">
        <f ca="1">'253019'!I114</f>
        <v>0</v>
      </c>
      <c r="AJ125" s="37">
        <f ca="1">'258024'!I114</f>
        <v>0</v>
      </c>
      <c r="AK125" s="37">
        <f ca="1">'263029'!I114</f>
        <v>0</v>
      </c>
      <c r="AL125" s="37">
        <f ca="1">'268034'!I114</f>
        <v>0</v>
      </c>
      <c r="AM125" s="37">
        <f ca="1">'273039'!I114</f>
        <v>0</v>
      </c>
      <c r="AN125" s="37">
        <f ca="1">'2769'!I114</f>
        <v>0</v>
      </c>
      <c r="AO125" s="37">
        <f ca="1">'27794'!I114</f>
        <v>0</v>
      </c>
      <c r="AP125" s="37">
        <f ca="1">'278044'!I114</f>
        <v>0</v>
      </c>
      <c r="AQ125" s="37">
        <f ca="1">'283049'!I114</f>
        <v>0</v>
      </c>
      <c r="AR125" s="37">
        <f ca="1">'288054'!I114</f>
        <v>0</v>
      </c>
      <c r="AS125" s="37">
        <f ca="1">'293059'!I114</f>
        <v>0</v>
      </c>
      <c r="AT125" s="37">
        <f ca="1">'298064'!I114</f>
        <v>0</v>
      </c>
      <c r="AU125" s="37">
        <f ca="1">'303069'!I114</f>
        <v>0</v>
      </c>
      <c r="AV125" s="37">
        <f ca="1">'308074'!I114</f>
        <v>0</v>
      </c>
      <c r="AW125" s="37">
        <f ca="1">'313079'!I114</f>
        <v>0</v>
      </c>
      <c r="AX125" s="37">
        <f ca="1">'318084'!I114</f>
        <v>0</v>
      </c>
      <c r="AY125" s="37">
        <f ca="1">'323089'!I114</f>
        <v>0</v>
      </c>
      <c r="AZ125" s="37">
        <f ca="1">'32799'!I114</f>
        <v>0</v>
      </c>
      <c r="BA125" s="37">
        <f ca="1">'328094'!I114</f>
        <v>0</v>
      </c>
      <c r="BB125" s="37">
        <f ca="1">'333099'!I114</f>
        <v>0</v>
      </c>
      <c r="BC125" s="37">
        <f ca="1">'338104'!I114</f>
        <v>0</v>
      </c>
      <c r="BD125" s="37">
        <f ca="1">'343109'!I114</f>
        <v>0</v>
      </c>
      <c r="BE125" s="37">
        <f ca="1">'37804'!I114</f>
        <v>0</v>
      </c>
      <c r="BF125" s="37">
        <f ca="1">'42809'!I114</f>
        <v>0</v>
      </c>
      <c r="BG125" s="37">
        <f ca="1">'47814'!I114</f>
        <v>0</v>
      </c>
      <c r="BH125" s="37">
        <f ca="1">'500'!I114</f>
        <v>0</v>
      </c>
      <c r="BI125" s="37">
        <f ca="1">'52819'!I114</f>
        <v>0</v>
      </c>
      <c r="BJ125" s="37">
        <f ca="1">'57824'!I114</f>
        <v>0</v>
      </c>
      <c r="BK125" s="37">
        <f ca="1">'62829'!I114</f>
        <v>0</v>
      </c>
      <c r="BL125" s="37">
        <f ca="1">'67834'!I114</f>
        <v>0</v>
      </c>
      <c r="BM125" s="37">
        <f ca="1">'72839'!I114</f>
        <v>0</v>
      </c>
      <c r="BN125" s="37">
        <f ca="1">'7774'!I114</f>
        <v>0</v>
      </c>
      <c r="BO125" s="37">
        <f ca="1">'77844'!I114</f>
        <v>0</v>
      </c>
      <c r="BP125" s="37">
        <f ca="1">'82849'!I114</f>
        <v>0</v>
      </c>
      <c r="BQ125" s="37">
        <f ca="1">'87854'!I114</f>
        <v>0</v>
      </c>
      <c r="BR125" s="37">
        <f ca="1">'92859'!I114</f>
        <v>0</v>
      </c>
      <c r="BS125" s="37">
        <f ca="1">'97864'!I114</f>
        <v>0</v>
      </c>
      <c r="BU125" s="37">
        <f ca="1">AVERAGE(B125:BS125)</f>
        <v>0</v>
      </c>
      <c r="BV125" s="37">
        <f ca="1">STDEV(B125:BS125)</f>
        <v>0</v>
      </c>
      <c r="BW125" s="37">
        <f ca="1">BV125/SQRT(70)</f>
        <v>0</v>
      </c>
      <c r="BY125" s="59"/>
    </row>
    <row r="126" spans="1:77" x14ac:dyDescent="0.25">
      <c r="A126" s="55" t="s">
        <v>179</v>
      </c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61"/>
    </row>
    <row r="127" spans="1:77" x14ac:dyDescent="0.25">
      <c r="A127" s="54" t="s">
        <v>123</v>
      </c>
      <c r="B127" s="37">
        <f ca="1">'102869'!I116</f>
        <v>0</v>
      </c>
      <c r="C127" s="37">
        <f ca="1">'107874'!I116</f>
        <v>0</v>
      </c>
      <c r="D127" s="37">
        <f ca="1">'112879'!I116</f>
        <v>0</v>
      </c>
      <c r="E127" s="37">
        <f ca="1">'117884'!I116</f>
        <v>0</v>
      </c>
      <c r="F127" s="37">
        <f ca="1">'122889'!I116</f>
        <v>0</v>
      </c>
      <c r="G127" s="37">
        <f ca="1">'12779'!I116</f>
        <v>0</v>
      </c>
      <c r="H127" s="37">
        <f ca="1">'127894'!I116</f>
        <v>0</v>
      </c>
      <c r="I127" s="37">
        <f ca="1">'132899'!I116</f>
        <v>0</v>
      </c>
      <c r="J127" s="37">
        <f ca="1">'137904'!I116</f>
        <v>0</v>
      </c>
      <c r="K127" s="37">
        <f ca="1">'142909'!I116</f>
        <v>0</v>
      </c>
      <c r="L127" s="37">
        <f ca="1">'147914'!I116</f>
        <v>0</v>
      </c>
      <c r="M127" s="37">
        <f ca="1">'152919'!I116</f>
        <v>0</v>
      </c>
      <c r="N127" s="37">
        <f ca="1">'157924'!I116</f>
        <v>0</v>
      </c>
      <c r="O127" s="37">
        <f ca="1">'162929'!I116</f>
        <v>0</v>
      </c>
      <c r="P127" s="37">
        <f ca="1">'167934'!I116</f>
        <v>0</v>
      </c>
      <c r="Q127" s="37">
        <f ca="1">'172939'!I116</f>
        <v>0</v>
      </c>
      <c r="R127" s="37">
        <f ca="1">'17784'!I116</f>
        <v>0</v>
      </c>
      <c r="S127" s="37">
        <f ca="1">'177944'!I116</f>
        <v>0</v>
      </c>
      <c r="T127" s="37">
        <f ca="1">'182949'!I116</f>
        <v>0</v>
      </c>
      <c r="U127" s="37">
        <f ca="1">'187954'!I116</f>
        <v>0</v>
      </c>
      <c r="V127" s="37">
        <f ca="1">'192959'!I116</f>
        <v>0</v>
      </c>
      <c r="W127" s="37">
        <f ca="1">'197964'!I116</f>
        <v>0</v>
      </c>
      <c r="X127" s="37">
        <f ca="1">'202969'!I116</f>
        <v>0</v>
      </c>
      <c r="Y127" s="37">
        <f ca="1">'207974'!I116</f>
        <v>0</v>
      </c>
      <c r="Z127" s="37">
        <f ca="1">'212979'!I116</f>
        <v>0</v>
      </c>
      <c r="AA127" s="37">
        <f ca="1">'217984'!I116</f>
        <v>0</v>
      </c>
      <c r="AB127" s="37">
        <f ca="1">'222989'!I116</f>
        <v>0</v>
      </c>
      <c r="AC127" s="37">
        <f ca="1">'22789'!I116</f>
        <v>0</v>
      </c>
      <c r="AD127" s="37">
        <f ca="1">'227994'!I116</f>
        <v>0</v>
      </c>
      <c r="AE127" s="37">
        <f ca="1">'232999'!I116</f>
        <v>0</v>
      </c>
      <c r="AF127" s="37">
        <f ca="1">'238004'!I116</f>
        <v>0</v>
      </c>
      <c r="AG127" s="37">
        <f ca="1">'243009'!I116</f>
        <v>0</v>
      </c>
      <c r="AH127" s="37">
        <f ca="1">'248014'!I116</f>
        <v>0</v>
      </c>
      <c r="AI127" s="37">
        <f ca="1">'253019'!I116</f>
        <v>0</v>
      </c>
      <c r="AJ127" s="37">
        <f ca="1">'258024'!I116</f>
        <v>0</v>
      </c>
      <c r="AK127" s="37">
        <f ca="1">'263029'!I116</f>
        <v>0</v>
      </c>
      <c r="AL127" s="37">
        <f ca="1">'268034'!I116</f>
        <v>0</v>
      </c>
      <c r="AM127" s="37">
        <f ca="1">'273039'!I116</f>
        <v>0</v>
      </c>
      <c r="AN127" s="37">
        <f ca="1">'2769'!I116</f>
        <v>0</v>
      </c>
      <c r="AO127" s="37">
        <f ca="1">'27794'!I116</f>
        <v>0</v>
      </c>
      <c r="AP127" s="37">
        <f ca="1">'278044'!I116</f>
        <v>0</v>
      </c>
      <c r="AQ127" s="37">
        <f ca="1">'283049'!I116</f>
        <v>0</v>
      </c>
      <c r="AR127" s="37">
        <f ca="1">'288054'!I116</f>
        <v>0</v>
      </c>
      <c r="AS127" s="37">
        <f ca="1">'293059'!I116</f>
        <v>0</v>
      </c>
      <c r="AT127" s="37">
        <f ca="1">'298064'!I116</f>
        <v>0</v>
      </c>
      <c r="AU127" s="37">
        <f ca="1">'303069'!I116</f>
        <v>0</v>
      </c>
      <c r="AV127" s="37">
        <f ca="1">'308074'!I116</f>
        <v>0</v>
      </c>
      <c r="AW127" s="37">
        <f ca="1">'313079'!I116</f>
        <v>0</v>
      </c>
      <c r="AX127" s="37">
        <f ca="1">'318084'!I116</f>
        <v>0</v>
      </c>
      <c r="AY127" s="37">
        <f ca="1">'323089'!I116</f>
        <v>0</v>
      </c>
      <c r="AZ127" s="37">
        <f ca="1">'32799'!I116</f>
        <v>0</v>
      </c>
      <c r="BA127" s="37">
        <f ca="1">'328094'!I116</f>
        <v>0</v>
      </c>
      <c r="BB127" s="37">
        <f ca="1">'333099'!I116</f>
        <v>0</v>
      </c>
      <c r="BC127" s="37">
        <f ca="1">'338104'!I116</f>
        <v>0</v>
      </c>
      <c r="BD127" s="37">
        <f ca="1">'343109'!I116</f>
        <v>0</v>
      </c>
      <c r="BE127" s="37">
        <f ca="1">'37804'!I116</f>
        <v>0</v>
      </c>
      <c r="BF127" s="37">
        <f ca="1">'42809'!I116</f>
        <v>0</v>
      </c>
      <c r="BG127" s="37">
        <f ca="1">'47814'!I116</f>
        <v>0</v>
      </c>
      <c r="BH127" s="37">
        <f ca="1">'500'!I116</f>
        <v>0</v>
      </c>
      <c r="BI127" s="37">
        <f ca="1">'52819'!I116</f>
        <v>0</v>
      </c>
      <c r="BJ127" s="37">
        <f ca="1">'57824'!I116</f>
        <v>0</v>
      </c>
      <c r="BK127" s="37">
        <f ca="1">'62829'!I116</f>
        <v>0</v>
      </c>
      <c r="BL127" s="37">
        <f ca="1">'67834'!I116</f>
        <v>0</v>
      </c>
      <c r="BM127" s="37">
        <f ca="1">'72839'!I116</f>
        <v>0</v>
      </c>
      <c r="BN127" s="37">
        <f ca="1">'7774'!I116</f>
        <v>0</v>
      </c>
      <c r="BO127" s="37">
        <f ca="1">'77844'!I116</f>
        <v>0</v>
      </c>
      <c r="BP127" s="37">
        <f ca="1">'82849'!I116</f>
        <v>0</v>
      </c>
      <c r="BQ127" s="37">
        <f ca="1">'87854'!I116</f>
        <v>0</v>
      </c>
      <c r="BR127" s="37">
        <f ca="1">'92859'!I116</f>
        <v>0</v>
      </c>
      <c r="BS127" s="37">
        <f ca="1">'97864'!I116</f>
        <v>0</v>
      </c>
      <c r="BU127" s="37">
        <f ca="1">AVERAGE(B127:BS127)</f>
        <v>0</v>
      </c>
      <c r="BV127" s="37">
        <f ca="1">STDEV(B127:BS127)</f>
        <v>0</v>
      </c>
      <c r="BW127" s="37">
        <f ca="1">BV127/SQRT(70)</f>
        <v>0</v>
      </c>
      <c r="BY127" s="59"/>
    </row>
    <row r="128" spans="1:77" x14ac:dyDescent="0.25">
      <c r="A128" s="55" t="s">
        <v>180</v>
      </c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61"/>
    </row>
    <row r="129" spans="1:77" x14ac:dyDescent="0.25">
      <c r="A129" s="54" t="s">
        <v>125</v>
      </c>
      <c r="B129" s="37">
        <f ca="1">'102869'!I118</f>
        <v>0</v>
      </c>
      <c r="C129" s="37">
        <f ca="1">'107874'!I118</f>
        <v>0</v>
      </c>
      <c r="D129" s="37">
        <f ca="1">'112879'!I118</f>
        <v>0</v>
      </c>
      <c r="E129" s="37">
        <f ca="1">'117884'!I118</f>
        <v>0</v>
      </c>
      <c r="F129" s="37">
        <f ca="1">'122889'!I118</f>
        <v>0</v>
      </c>
      <c r="G129" s="37">
        <f ca="1">'12779'!I118</f>
        <v>0</v>
      </c>
      <c r="H129" s="37">
        <f ca="1">'127894'!I118</f>
        <v>0</v>
      </c>
      <c r="I129" s="37">
        <f ca="1">'132899'!I118</f>
        <v>0</v>
      </c>
      <c r="J129" s="37">
        <f ca="1">'137904'!I118</f>
        <v>0</v>
      </c>
      <c r="K129" s="37">
        <f ca="1">'142909'!I118</f>
        <v>0</v>
      </c>
      <c r="L129" s="37">
        <f ca="1">'147914'!I118</f>
        <v>0</v>
      </c>
      <c r="M129" s="37">
        <f ca="1">'152919'!I118</f>
        <v>0</v>
      </c>
      <c r="N129" s="37">
        <f ca="1">'157924'!I118</f>
        <v>0</v>
      </c>
      <c r="O129" s="37">
        <f ca="1">'162929'!I118</f>
        <v>0</v>
      </c>
      <c r="P129" s="37">
        <f ca="1">'167934'!I118</f>
        <v>0</v>
      </c>
      <c r="Q129" s="37">
        <f ca="1">'172939'!I118</f>
        <v>0</v>
      </c>
      <c r="R129" s="37">
        <f ca="1">'17784'!I118</f>
        <v>0</v>
      </c>
      <c r="S129" s="37">
        <f ca="1">'177944'!I118</f>
        <v>0</v>
      </c>
      <c r="T129" s="37">
        <f ca="1">'182949'!I118</f>
        <v>0</v>
      </c>
      <c r="U129" s="37">
        <f ca="1">'187954'!I118</f>
        <v>0</v>
      </c>
      <c r="V129" s="37">
        <f ca="1">'192959'!I118</f>
        <v>0</v>
      </c>
      <c r="W129" s="37">
        <f ca="1">'197964'!I118</f>
        <v>0</v>
      </c>
      <c r="X129" s="37">
        <f ca="1">'202969'!I118</f>
        <v>0</v>
      </c>
      <c r="Y129" s="37">
        <f ca="1">'207974'!I118</f>
        <v>0</v>
      </c>
      <c r="Z129" s="37">
        <f ca="1">'212979'!I118</f>
        <v>0</v>
      </c>
      <c r="AA129" s="37">
        <f ca="1">'217984'!I118</f>
        <v>0</v>
      </c>
      <c r="AB129" s="37">
        <f ca="1">'222989'!I118</f>
        <v>0</v>
      </c>
      <c r="AC129" s="37">
        <f ca="1">'22789'!I118</f>
        <v>0</v>
      </c>
      <c r="AD129" s="37">
        <f ca="1">'227994'!I118</f>
        <v>0</v>
      </c>
      <c r="AE129" s="37">
        <f ca="1">'232999'!I118</f>
        <v>0</v>
      </c>
      <c r="AF129" s="37">
        <f ca="1">'238004'!I118</f>
        <v>0</v>
      </c>
      <c r="AG129" s="37">
        <f ca="1">'243009'!I118</f>
        <v>0</v>
      </c>
      <c r="AH129" s="37">
        <f ca="1">'248014'!I118</f>
        <v>0</v>
      </c>
      <c r="AI129" s="37">
        <f ca="1">'253019'!I118</f>
        <v>0</v>
      </c>
      <c r="AJ129" s="37">
        <f ca="1">'258024'!I118</f>
        <v>0</v>
      </c>
      <c r="AK129" s="37">
        <f ca="1">'263029'!I118</f>
        <v>0</v>
      </c>
      <c r="AL129" s="37">
        <f ca="1">'268034'!I118</f>
        <v>0</v>
      </c>
      <c r="AM129" s="37">
        <f ca="1">'273039'!I118</f>
        <v>0</v>
      </c>
      <c r="AN129" s="37">
        <f ca="1">'2769'!I118</f>
        <v>0</v>
      </c>
      <c r="AO129" s="37">
        <f ca="1">'27794'!I118</f>
        <v>0</v>
      </c>
      <c r="AP129" s="37">
        <f ca="1">'278044'!I118</f>
        <v>0</v>
      </c>
      <c r="AQ129" s="37">
        <f ca="1">'283049'!I118</f>
        <v>0</v>
      </c>
      <c r="AR129" s="37">
        <f ca="1">'288054'!I118</f>
        <v>0</v>
      </c>
      <c r="AS129" s="37">
        <f ca="1">'293059'!I118</f>
        <v>0</v>
      </c>
      <c r="AT129" s="37">
        <f ca="1">'298064'!I118</f>
        <v>0</v>
      </c>
      <c r="AU129" s="37">
        <f ca="1">'303069'!I118</f>
        <v>0</v>
      </c>
      <c r="AV129" s="37">
        <f ca="1">'308074'!I118</f>
        <v>0</v>
      </c>
      <c r="AW129" s="37">
        <f ca="1">'313079'!I118</f>
        <v>0</v>
      </c>
      <c r="AX129" s="37">
        <f ca="1">'318084'!I118</f>
        <v>0</v>
      </c>
      <c r="AY129" s="37">
        <f ca="1">'323089'!I118</f>
        <v>0</v>
      </c>
      <c r="AZ129" s="37">
        <f ca="1">'32799'!I118</f>
        <v>0</v>
      </c>
      <c r="BA129" s="37">
        <f ca="1">'328094'!I118</f>
        <v>0</v>
      </c>
      <c r="BB129" s="37">
        <f ca="1">'333099'!I118</f>
        <v>0</v>
      </c>
      <c r="BC129" s="37">
        <f ca="1">'338104'!I118</f>
        <v>0</v>
      </c>
      <c r="BD129" s="37">
        <f ca="1">'343109'!I118</f>
        <v>0</v>
      </c>
      <c r="BE129" s="37">
        <f ca="1">'37804'!I118</f>
        <v>0</v>
      </c>
      <c r="BF129" s="37">
        <f ca="1">'42809'!I118</f>
        <v>0</v>
      </c>
      <c r="BG129" s="37">
        <f ca="1">'47814'!I118</f>
        <v>0</v>
      </c>
      <c r="BH129" s="37">
        <f ca="1">'500'!I118</f>
        <v>0</v>
      </c>
      <c r="BI129" s="37">
        <f ca="1">'52819'!I118</f>
        <v>0</v>
      </c>
      <c r="BJ129" s="37">
        <f ca="1">'57824'!I118</f>
        <v>0</v>
      </c>
      <c r="BK129" s="37">
        <f ca="1">'62829'!I118</f>
        <v>0</v>
      </c>
      <c r="BL129" s="37">
        <f ca="1">'67834'!I118</f>
        <v>0</v>
      </c>
      <c r="BM129" s="37">
        <f ca="1">'72839'!I118</f>
        <v>0</v>
      </c>
      <c r="BN129" s="37">
        <f ca="1">'7774'!I118</f>
        <v>0</v>
      </c>
      <c r="BO129" s="37">
        <f ca="1">'77844'!I118</f>
        <v>0</v>
      </c>
      <c r="BP129" s="37">
        <f ca="1">'82849'!I118</f>
        <v>0</v>
      </c>
      <c r="BQ129" s="37">
        <f ca="1">'87854'!I118</f>
        <v>0</v>
      </c>
      <c r="BR129" s="37">
        <f ca="1">'92859'!I118</f>
        <v>0</v>
      </c>
      <c r="BS129" s="37">
        <f ca="1">'97864'!I118</f>
        <v>0</v>
      </c>
      <c r="BU129" s="37">
        <f ca="1">AVERAGE(B129:BS129)</f>
        <v>0</v>
      </c>
      <c r="BV129" s="37">
        <f ca="1">STDEV(B129:BS129)</f>
        <v>0</v>
      </c>
      <c r="BW129" s="37">
        <f ca="1">BV129/SQRT(70)</f>
        <v>0</v>
      </c>
      <c r="BY129" s="59"/>
    </row>
    <row r="130" spans="1:77" x14ac:dyDescent="0.25">
      <c r="A130" s="54" t="s">
        <v>126</v>
      </c>
      <c r="B130" s="37">
        <f ca="1">'102869'!I119</f>
        <v>0</v>
      </c>
      <c r="C130" s="37">
        <f ca="1">'107874'!I119</f>
        <v>0</v>
      </c>
      <c r="D130" s="37">
        <f ca="1">'112879'!I119</f>
        <v>0</v>
      </c>
      <c r="E130" s="37">
        <f ca="1">'117884'!I119</f>
        <v>0</v>
      </c>
      <c r="F130" s="37">
        <f ca="1">'122889'!I119</f>
        <v>0</v>
      </c>
      <c r="G130" s="37">
        <f ca="1">'12779'!I119</f>
        <v>0</v>
      </c>
      <c r="H130" s="37">
        <f ca="1">'127894'!I119</f>
        <v>0</v>
      </c>
      <c r="I130" s="37">
        <f ca="1">'132899'!I119</f>
        <v>0</v>
      </c>
      <c r="J130" s="37">
        <f ca="1">'137904'!I119</f>
        <v>0</v>
      </c>
      <c r="K130" s="37">
        <f ca="1">'142909'!I119</f>
        <v>0</v>
      </c>
      <c r="L130" s="37">
        <f ca="1">'147914'!I119</f>
        <v>0</v>
      </c>
      <c r="M130" s="37">
        <f ca="1">'152919'!I119</f>
        <v>0</v>
      </c>
      <c r="N130" s="37">
        <f ca="1">'157924'!I119</f>
        <v>0</v>
      </c>
      <c r="O130" s="37">
        <f ca="1">'162929'!I119</f>
        <v>0</v>
      </c>
      <c r="P130" s="37">
        <f ca="1">'167934'!I119</f>
        <v>0</v>
      </c>
      <c r="Q130" s="37">
        <f ca="1">'172939'!I119</f>
        <v>0</v>
      </c>
      <c r="R130" s="37">
        <f ca="1">'17784'!I119</f>
        <v>0</v>
      </c>
      <c r="S130" s="37">
        <f ca="1">'177944'!I119</f>
        <v>0</v>
      </c>
      <c r="T130" s="37">
        <f ca="1">'182949'!I119</f>
        <v>0</v>
      </c>
      <c r="U130" s="37">
        <f ca="1">'187954'!I119</f>
        <v>0</v>
      </c>
      <c r="V130" s="37">
        <f ca="1">'192959'!I119</f>
        <v>0</v>
      </c>
      <c r="W130" s="37">
        <f ca="1">'197964'!I119</f>
        <v>0</v>
      </c>
      <c r="X130" s="37">
        <f ca="1">'202969'!I119</f>
        <v>0</v>
      </c>
      <c r="Y130" s="37">
        <f ca="1">'207974'!I119</f>
        <v>0</v>
      </c>
      <c r="Z130" s="37">
        <f ca="1">'212979'!I119</f>
        <v>0</v>
      </c>
      <c r="AA130" s="37">
        <f ca="1">'217984'!I119</f>
        <v>0</v>
      </c>
      <c r="AB130" s="37">
        <f ca="1">'222989'!I119</f>
        <v>0</v>
      </c>
      <c r="AC130" s="37">
        <f ca="1">'22789'!I119</f>
        <v>0</v>
      </c>
      <c r="AD130" s="37">
        <f ca="1">'227994'!I119</f>
        <v>0</v>
      </c>
      <c r="AE130" s="37">
        <f ca="1">'232999'!I119</f>
        <v>0</v>
      </c>
      <c r="AF130" s="37">
        <f ca="1">'238004'!I119</f>
        <v>0</v>
      </c>
      <c r="AG130" s="37">
        <f ca="1">'243009'!I119</f>
        <v>0</v>
      </c>
      <c r="AH130" s="37">
        <f ca="1">'248014'!I119</f>
        <v>0</v>
      </c>
      <c r="AI130" s="37">
        <f ca="1">'253019'!I119</f>
        <v>0</v>
      </c>
      <c r="AJ130" s="37">
        <f ca="1">'258024'!I119</f>
        <v>0</v>
      </c>
      <c r="AK130" s="37">
        <f ca="1">'263029'!I119</f>
        <v>0</v>
      </c>
      <c r="AL130" s="37">
        <f ca="1">'268034'!I119</f>
        <v>0</v>
      </c>
      <c r="AM130" s="37">
        <f ca="1">'273039'!I119</f>
        <v>0</v>
      </c>
      <c r="AN130" s="37">
        <f ca="1">'2769'!I119</f>
        <v>0</v>
      </c>
      <c r="AO130" s="37">
        <f ca="1">'27794'!I119</f>
        <v>0</v>
      </c>
      <c r="AP130" s="37">
        <f ca="1">'278044'!I119</f>
        <v>0</v>
      </c>
      <c r="AQ130" s="37">
        <f ca="1">'283049'!I119</f>
        <v>0</v>
      </c>
      <c r="AR130" s="37">
        <f ca="1">'288054'!I119</f>
        <v>0</v>
      </c>
      <c r="AS130" s="37">
        <f ca="1">'293059'!I119</f>
        <v>0</v>
      </c>
      <c r="AT130" s="37">
        <f ca="1">'298064'!I119</f>
        <v>0</v>
      </c>
      <c r="AU130" s="37">
        <f ca="1">'303069'!I119</f>
        <v>0</v>
      </c>
      <c r="AV130" s="37">
        <f ca="1">'308074'!I119</f>
        <v>0</v>
      </c>
      <c r="AW130" s="37">
        <f ca="1">'313079'!I119</f>
        <v>0</v>
      </c>
      <c r="AX130" s="37">
        <f ca="1">'318084'!I119</f>
        <v>0</v>
      </c>
      <c r="AY130" s="37">
        <f ca="1">'323089'!I119</f>
        <v>0</v>
      </c>
      <c r="AZ130" s="37">
        <f ca="1">'32799'!I119</f>
        <v>0</v>
      </c>
      <c r="BA130" s="37">
        <f ca="1">'328094'!I119</f>
        <v>0</v>
      </c>
      <c r="BB130" s="37">
        <f ca="1">'333099'!I119</f>
        <v>0</v>
      </c>
      <c r="BC130" s="37">
        <f ca="1">'338104'!I119</f>
        <v>0</v>
      </c>
      <c r="BD130" s="37">
        <f ca="1">'343109'!I119</f>
        <v>0</v>
      </c>
      <c r="BE130" s="37">
        <f ca="1">'37804'!I119</f>
        <v>0</v>
      </c>
      <c r="BF130" s="37">
        <f ca="1">'42809'!I119</f>
        <v>0</v>
      </c>
      <c r="BG130" s="37">
        <f ca="1">'47814'!I119</f>
        <v>0</v>
      </c>
      <c r="BH130" s="37">
        <f ca="1">'500'!I119</f>
        <v>0</v>
      </c>
      <c r="BI130" s="37">
        <f ca="1">'52819'!I119</f>
        <v>0</v>
      </c>
      <c r="BJ130" s="37">
        <f ca="1">'57824'!I119</f>
        <v>0</v>
      </c>
      <c r="BK130" s="37">
        <f ca="1">'62829'!I119</f>
        <v>0</v>
      </c>
      <c r="BL130" s="37">
        <f ca="1">'67834'!I119</f>
        <v>0</v>
      </c>
      <c r="BM130" s="37">
        <f ca="1">'72839'!I119</f>
        <v>0</v>
      </c>
      <c r="BN130" s="37">
        <f ca="1">'7774'!I119</f>
        <v>0</v>
      </c>
      <c r="BO130" s="37">
        <f ca="1">'77844'!I119</f>
        <v>0</v>
      </c>
      <c r="BP130" s="37">
        <f ca="1">'82849'!I119</f>
        <v>0</v>
      </c>
      <c r="BQ130" s="37">
        <f ca="1">'87854'!I119</f>
        <v>0</v>
      </c>
      <c r="BR130" s="37">
        <f ca="1">'92859'!I119</f>
        <v>0</v>
      </c>
      <c r="BS130" s="37">
        <f ca="1">'97864'!I119</f>
        <v>0</v>
      </c>
      <c r="BU130" s="37">
        <f ca="1">AVERAGE(B130:BS130)</f>
        <v>0</v>
      </c>
      <c r="BV130" s="37">
        <f ca="1">STDEV(B130:BS130)</f>
        <v>0</v>
      </c>
      <c r="BW130" s="37">
        <f ca="1">BV130/SQRT(70)</f>
        <v>0</v>
      </c>
      <c r="BY130" s="59"/>
    </row>
    <row r="131" spans="1:77" x14ac:dyDescent="0.25">
      <c r="A131" s="54" t="s">
        <v>127</v>
      </c>
      <c r="B131" s="37">
        <f ca="1">'102869'!I120</f>
        <v>0</v>
      </c>
      <c r="C131" s="37">
        <f ca="1">'107874'!I120</f>
        <v>0</v>
      </c>
      <c r="D131" s="37">
        <f ca="1">'112879'!I120</f>
        <v>0</v>
      </c>
      <c r="E131" s="37">
        <f ca="1">'117884'!I120</f>
        <v>0</v>
      </c>
      <c r="F131" s="37">
        <f ca="1">'122889'!I120</f>
        <v>0</v>
      </c>
      <c r="G131" s="37">
        <f ca="1">'12779'!I120</f>
        <v>0</v>
      </c>
      <c r="H131" s="37">
        <f ca="1">'127894'!I120</f>
        <v>0</v>
      </c>
      <c r="I131" s="37">
        <f ca="1">'132899'!I120</f>
        <v>0</v>
      </c>
      <c r="J131" s="37">
        <f ca="1">'137904'!I120</f>
        <v>0</v>
      </c>
      <c r="K131" s="37">
        <f ca="1">'142909'!I120</f>
        <v>0</v>
      </c>
      <c r="L131" s="37">
        <f ca="1">'147914'!I120</f>
        <v>0</v>
      </c>
      <c r="M131" s="37">
        <f ca="1">'152919'!I120</f>
        <v>0</v>
      </c>
      <c r="N131" s="37">
        <f ca="1">'157924'!I120</f>
        <v>0</v>
      </c>
      <c r="O131" s="37">
        <f ca="1">'162929'!I120</f>
        <v>0</v>
      </c>
      <c r="P131" s="37">
        <f ca="1">'167934'!I120</f>
        <v>0</v>
      </c>
      <c r="Q131" s="37">
        <f ca="1">'172939'!I120</f>
        <v>0</v>
      </c>
      <c r="R131" s="37">
        <f ca="1">'17784'!I120</f>
        <v>0</v>
      </c>
      <c r="S131" s="37">
        <f ca="1">'177944'!I120</f>
        <v>0</v>
      </c>
      <c r="T131" s="37">
        <f ca="1">'182949'!I120</f>
        <v>0</v>
      </c>
      <c r="U131" s="37">
        <f ca="1">'187954'!I120</f>
        <v>0</v>
      </c>
      <c r="V131" s="37">
        <f ca="1">'192959'!I120</f>
        <v>0</v>
      </c>
      <c r="W131" s="37">
        <f ca="1">'197964'!I120</f>
        <v>0</v>
      </c>
      <c r="X131" s="37">
        <f ca="1">'202969'!I120</f>
        <v>0</v>
      </c>
      <c r="Y131" s="37">
        <f ca="1">'207974'!I120</f>
        <v>0</v>
      </c>
      <c r="Z131" s="37">
        <f ca="1">'212979'!I120</f>
        <v>0</v>
      </c>
      <c r="AA131" s="37">
        <f ca="1">'217984'!I120</f>
        <v>0</v>
      </c>
      <c r="AB131" s="37">
        <f ca="1">'222989'!I120</f>
        <v>0</v>
      </c>
      <c r="AC131" s="37">
        <f ca="1">'22789'!I120</f>
        <v>44.444444444444443</v>
      </c>
      <c r="AD131" s="37">
        <f ca="1">'227994'!I120</f>
        <v>0</v>
      </c>
      <c r="AE131" s="37">
        <f ca="1">'232999'!I120</f>
        <v>0</v>
      </c>
      <c r="AF131" s="37">
        <f ca="1">'238004'!I120</f>
        <v>0</v>
      </c>
      <c r="AG131" s="37">
        <f ca="1">'243009'!I120</f>
        <v>0</v>
      </c>
      <c r="AH131" s="37">
        <f ca="1">'248014'!I120</f>
        <v>0</v>
      </c>
      <c r="AI131" s="37">
        <f ca="1">'253019'!I120</f>
        <v>0</v>
      </c>
      <c r="AJ131" s="37">
        <f ca="1">'258024'!I120</f>
        <v>0</v>
      </c>
      <c r="AK131" s="37">
        <f ca="1">'263029'!I120</f>
        <v>0</v>
      </c>
      <c r="AL131" s="37">
        <f ca="1">'268034'!I120</f>
        <v>0</v>
      </c>
      <c r="AM131" s="37">
        <f ca="1">'273039'!I120</f>
        <v>0</v>
      </c>
      <c r="AN131" s="37">
        <f ca="1">'2769'!I120</f>
        <v>0</v>
      </c>
      <c r="AO131" s="37">
        <f ca="1">'27794'!I120</f>
        <v>0</v>
      </c>
      <c r="AP131" s="37">
        <f ca="1">'278044'!I120</f>
        <v>0</v>
      </c>
      <c r="AQ131" s="37">
        <f ca="1">'283049'!I120</f>
        <v>0</v>
      </c>
      <c r="AR131" s="37">
        <f ca="1">'288054'!I120</f>
        <v>0</v>
      </c>
      <c r="AS131" s="37">
        <f ca="1">'293059'!I120</f>
        <v>0</v>
      </c>
      <c r="AT131" s="37">
        <f ca="1">'298064'!I120</f>
        <v>0</v>
      </c>
      <c r="AU131" s="37">
        <f ca="1">'303069'!I120</f>
        <v>0</v>
      </c>
      <c r="AV131" s="37">
        <f ca="1">'308074'!I120</f>
        <v>0</v>
      </c>
      <c r="AW131" s="37">
        <f ca="1">'313079'!I120</f>
        <v>0</v>
      </c>
      <c r="AX131" s="37">
        <f ca="1">'318084'!I120</f>
        <v>0</v>
      </c>
      <c r="AY131" s="37">
        <f ca="1">'323089'!I120</f>
        <v>0</v>
      </c>
      <c r="AZ131" s="37">
        <f ca="1">'32799'!I120</f>
        <v>0</v>
      </c>
      <c r="BA131" s="37">
        <f ca="1">'328094'!I120</f>
        <v>0</v>
      </c>
      <c r="BB131" s="37">
        <f ca="1">'333099'!I120</f>
        <v>0</v>
      </c>
      <c r="BC131" s="37">
        <f ca="1">'338104'!I120</f>
        <v>0</v>
      </c>
      <c r="BD131" s="37">
        <f ca="1">'343109'!I120</f>
        <v>0</v>
      </c>
      <c r="BE131" s="37">
        <f ca="1">'37804'!I120</f>
        <v>0</v>
      </c>
      <c r="BF131" s="37">
        <f ca="1">'42809'!I120</f>
        <v>0</v>
      </c>
      <c r="BG131" s="37">
        <f ca="1">'47814'!I120</f>
        <v>0</v>
      </c>
      <c r="BH131" s="37">
        <f ca="1">'500'!I120</f>
        <v>0</v>
      </c>
      <c r="BI131" s="37">
        <f ca="1">'52819'!I120</f>
        <v>11.111111111111111</v>
      </c>
      <c r="BJ131" s="37">
        <f ca="1">'57824'!I120</f>
        <v>0</v>
      </c>
      <c r="BK131" s="37">
        <f ca="1">'62829'!I120</f>
        <v>0</v>
      </c>
      <c r="BL131" s="37">
        <f ca="1">'67834'!I120</f>
        <v>0</v>
      </c>
      <c r="BM131" s="37">
        <f ca="1">'72839'!I120</f>
        <v>0</v>
      </c>
      <c r="BN131" s="37">
        <f ca="1">'7774'!I120</f>
        <v>0</v>
      </c>
      <c r="BO131" s="37">
        <f ca="1">'77844'!I120</f>
        <v>0</v>
      </c>
      <c r="BP131" s="37">
        <f ca="1">'82849'!I120</f>
        <v>0</v>
      </c>
      <c r="BQ131" s="37">
        <f ca="1">'87854'!I120</f>
        <v>0</v>
      </c>
      <c r="BR131" s="37">
        <f ca="1">'92859'!I120</f>
        <v>0</v>
      </c>
      <c r="BS131" s="37">
        <f ca="1">'97864'!I120</f>
        <v>0</v>
      </c>
      <c r="BU131" s="37">
        <f ca="1">AVERAGE(B131:BS131)</f>
        <v>0.79365079365079372</v>
      </c>
      <c r="BV131" s="37">
        <f ca="1">STDEV(B131:BS131)</f>
        <v>5.4569112160109325</v>
      </c>
      <c r="BW131" s="37">
        <f ca="1">BV131/SQRT(70)</f>
        <v>0.65222564039740016</v>
      </c>
      <c r="BY131" s="59"/>
    </row>
    <row r="132" spans="1:77" x14ac:dyDescent="0.25">
      <c r="A132" s="55" t="s">
        <v>181</v>
      </c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61"/>
    </row>
    <row r="133" spans="1:77" x14ac:dyDescent="0.25">
      <c r="A133" s="54" t="s">
        <v>129</v>
      </c>
      <c r="B133" s="37">
        <f ca="1">'102869'!I122</f>
        <v>0</v>
      </c>
      <c r="C133" s="37">
        <f ca="1">'107874'!I122</f>
        <v>0</v>
      </c>
      <c r="D133" s="37">
        <f ca="1">'112879'!I122</f>
        <v>0</v>
      </c>
      <c r="E133" s="37">
        <f ca="1">'117884'!I122</f>
        <v>0</v>
      </c>
      <c r="F133" s="37">
        <f ca="1">'122889'!I122</f>
        <v>0</v>
      </c>
      <c r="G133" s="37">
        <f ca="1">'12779'!I122</f>
        <v>0</v>
      </c>
      <c r="H133" s="37">
        <f ca="1">'127894'!I122</f>
        <v>0</v>
      </c>
      <c r="I133" s="37">
        <f ca="1">'132899'!I122</f>
        <v>0</v>
      </c>
      <c r="J133" s="37">
        <f ca="1">'137904'!I122</f>
        <v>0</v>
      </c>
      <c r="K133" s="37">
        <f ca="1">'142909'!I122</f>
        <v>0</v>
      </c>
      <c r="L133" s="37">
        <f ca="1">'147914'!I122</f>
        <v>0</v>
      </c>
      <c r="M133" s="37">
        <f ca="1">'152919'!I122</f>
        <v>0</v>
      </c>
      <c r="N133" s="37">
        <f ca="1">'157924'!I122</f>
        <v>0</v>
      </c>
      <c r="O133" s="37">
        <f ca="1">'162929'!I122</f>
        <v>0</v>
      </c>
      <c r="P133" s="37">
        <f ca="1">'167934'!I122</f>
        <v>0</v>
      </c>
      <c r="Q133" s="37">
        <f ca="1">'172939'!I122</f>
        <v>0</v>
      </c>
      <c r="R133" s="37">
        <f ca="1">'17784'!I122</f>
        <v>0</v>
      </c>
      <c r="S133" s="37">
        <f ca="1">'177944'!I122</f>
        <v>0</v>
      </c>
      <c r="T133" s="37">
        <f ca="1">'182949'!I122</f>
        <v>0</v>
      </c>
      <c r="U133" s="37">
        <f ca="1">'187954'!I122</f>
        <v>0</v>
      </c>
      <c r="V133" s="37">
        <f ca="1">'192959'!I122</f>
        <v>0</v>
      </c>
      <c r="W133" s="37">
        <f ca="1">'197964'!I122</f>
        <v>0</v>
      </c>
      <c r="X133" s="37">
        <f ca="1">'202969'!I122</f>
        <v>0</v>
      </c>
      <c r="Y133" s="37">
        <f ca="1">'207974'!I122</f>
        <v>0</v>
      </c>
      <c r="Z133" s="37">
        <f ca="1">'212979'!I122</f>
        <v>0</v>
      </c>
      <c r="AA133" s="37">
        <f ca="1">'217984'!I122</f>
        <v>0</v>
      </c>
      <c r="AB133" s="37">
        <f ca="1">'222989'!I122</f>
        <v>0</v>
      </c>
      <c r="AC133" s="37">
        <f ca="1">'22789'!I122</f>
        <v>0</v>
      </c>
      <c r="AD133" s="37">
        <f ca="1">'227994'!I122</f>
        <v>0</v>
      </c>
      <c r="AE133" s="37">
        <f ca="1">'232999'!I122</f>
        <v>0</v>
      </c>
      <c r="AF133" s="37">
        <f ca="1">'238004'!I122</f>
        <v>0</v>
      </c>
      <c r="AG133" s="37">
        <f ca="1">'243009'!I122</f>
        <v>0</v>
      </c>
      <c r="AH133" s="37">
        <f ca="1">'248014'!I122</f>
        <v>0</v>
      </c>
      <c r="AI133" s="37">
        <f ca="1">'253019'!I122</f>
        <v>0</v>
      </c>
      <c r="AJ133" s="37">
        <f ca="1">'258024'!I122</f>
        <v>0</v>
      </c>
      <c r="AK133" s="37">
        <f ca="1">'263029'!I122</f>
        <v>0</v>
      </c>
      <c r="AL133" s="37">
        <f ca="1">'268034'!I122</f>
        <v>0</v>
      </c>
      <c r="AM133" s="37">
        <f ca="1">'273039'!I122</f>
        <v>0</v>
      </c>
      <c r="AN133" s="37">
        <f ca="1">'2769'!I122</f>
        <v>0</v>
      </c>
      <c r="AO133" s="37">
        <f ca="1">'27794'!I122</f>
        <v>20</v>
      </c>
      <c r="AP133" s="37">
        <f ca="1">'278044'!I122</f>
        <v>0</v>
      </c>
      <c r="AQ133" s="37">
        <f ca="1">'283049'!I122</f>
        <v>0</v>
      </c>
      <c r="AR133" s="37">
        <f ca="1">'288054'!I122</f>
        <v>0</v>
      </c>
      <c r="AS133" s="37">
        <f ca="1">'293059'!I122</f>
        <v>0</v>
      </c>
      <c r="AT133" s="37">
        <f ca="1">'298064'!I122</f>
        <v>0</v>
      </c>
      <c r="AU133" s="37">
        <f ca="1">'303069'!I122</f>
        <v>0</v>
      </c>
      <c r="AV133" s="37">
        <f ca="1">'308074'!I122</f>
        <v>0</v>
      </c>
      <c r="AW133" s="37">
        <f ca="1">'313079'!I122</f>
        <v>0</v>
      </c>
      <c r="AX133" s="37">
        <f ca="1">'318084'!I122</f>
        <v>0</v>
      </c>
      <c r="AY133" s="37">
        <f ca="1">'323089'!I122</f>
        <v>0</v>
      </c>
      <c r="AZ133" s="37">
        <f ca="1">'32799'!I122</f>
        <v>0</v>
      </c>
      <c r="BA133" s="37">
        <f ca="1">'328094'!I122</f>
        <v>0</v>
      </c>
      <c r="BB133" s="37">
        <f ca="1">'333099'!I122</f>
        <v>0</v>
      </c>
      <c r="BC133" s="37">
        <f ca="1">'338104'!I122</f>
        <v>0</v>
      </c>
      <c r="BD133" s="37">
        <f ca="1">'343109'!I122</f>
        <v>0</v>
      </c>
      <c r="BE133" s="37">
        <f ca="1">'37804'!I122</f>
        <v>0</v>
      </c>
      <c r="BF133" s="37">
        <f ca="1">'42809'!I122</f>
        <v>0</v>
      </c>
      <c r="BG133" s="37">
        <f ca="1">'47814'!I122</f>
        <v>0</v>
      </c>
      <c r="BH133" s="37">
        <f ca="1">'500'!I122</f>
        <v>0</v>
      </c>
      <c r="BI133" s="37">
        <f ca="1">'52819'!I122</f>
        <v>0</v>
      </c>
      <c r="BJ133" s="37">
        <f ca="1">'57824'!I122</f>
        <v>0</v>
      </c>
      <c r="BK133" s="37">
        <f ca="1">'62829'!I122</f>
        <v>0</v>
      </c>
      <c r="BL133" s="37">
        <f ca="1">'67834'!I122</f>
        <v>0</v>
      </c>
      <c r="BM133" s="37">
        <f ca="1">'72839'!I122</f>
        <v>0</v>
      </c>
      <c r="BN133" s="37">
        <f ca="1">'7774'!I122</f>
        <v>0</v>
      </c>
      <c r="BO133" s="37">
        <f ca="1">'77844'!I122</f>
        <v>0</v>
      </c>
      <c r="BP133" s="37">
        <f ca="1">'82849'!I122</f>
        <v>0</v>
      </c>
      <c r="BQ133" s="37">
        <f ca="1">'87854'!I122</f>
        <v>0</v>
      </c>
      <c r="BR133" s="37">
        <f ca="1">'92859'!I122</f>
        <v>0</v>
      </c>
      <c r="BS133" s="37">
        <f ca="1">'97864'!I122</f>
        <v>0</v>
      </c>
      <c r="BU133" s="37">
        <f ca="1">AVERAGE(B133:BS133)</f>
        <v>0.2857142857142857</v>
      </c>
      <c r="BV133" s="37">
        <f ca="1">STDEV(B133:BS133)</f>
        <v>2.3904572186687871</v>
      </c>
      <c r="BW133" s="37">
        <f ca="1">BV133/SQRT(70)</f>
        <v>0.2857142857142857</v>
      </c>
      <c r="BY133" s="59"/>
    </row>
    <row r="134" spans="1:77" x14ac:dyDescent="0.25">
      <c r="A134" s="55" t="s">
        <v>182</v>
      </c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61"/>
    </row>
    <row r="135" spans="1:77" x14ac:dyDescent="0.25">
      <c r="A135" s="54" t="s">
        <v>131</v>
      </c>
      <c r="B135" s="37">
        <f ca="1">'102869'!I124</f>
        <v>0</v>
      </c>
      <c r="C135" s="37">
        <f ca="1">'107874'!I124</f>
        <v>0</v>
      </c>
      <c r="D135" s="37">
        <f ca="1">'112879'!I124</f>
        <v>0</v>
      </c>
      <c r="E135" s="37">
        <f ca="1">'117884'!I124</f>
        <v>0</v>
      </c>
      <c r="F135" s="37">
        <f ca="1">'122889'!I124</f>
        <v>0</v>
      </c>
      <c r="G135" s="37">
        <f ca="1">'12779'!I124</f>
        <v>0</v>
      </c>
      <c r="H135" s="37">
        <f ca="1">'127894'!I124</f>
        <v>0</v>
      </c>
      <c r="I135" s="37">
        <f ca="1">'132899'!I124</f>
        <v>0</v>
      </c>
      <c r="J135" s="37">
        <f ca="1">'137904'!I124</f>
        <v>0</v>
      </c>
      <c r="K135" s="37">
        <f ca="1">'142909'!I124</f>
        <v>0</v>
      </c>
      <c r="L135" s="37">
        <f ca="1">'147914'!I124</f>
        <v>0</v>
      </c>
      <c r="M135" s="37">
        <f ca="1">'152919'!I124</f>
        <v>0</v>
      </c>
      <c r="N135" s="37">
        <f ca="1">'157924'!I124</f>
        <v>0</v>
      </c>
      <c r="O135" s="37">
        <f ca="1">'162929'!I124</f>
        <v>0</v>
      </c>
      <c r="P135" s="37">
        <f ca="1">'167934'!I124</f>
        <v>0</v>
      </c>
      <c r="Q135" s="37">
        <f ca="1">'172939'!I124</f>
        <v>0</v>
      </c>
      <c r="R135" s="37">
        <f ca="1">'17784'!I124</f>
        <v>0</v>
      </c>
      <c r="S135" s="37">
        <f ca="1">'177944'!I124</f>
        <v>0</v>
      </c>
      <c r="T135" s="37">
        <f ca="1">'182949'!I124</f>
        <v>0</v>
      </c>
      <c r="U135" s="37">
        <f ca="1">'187954'!I124</f>
        <v>0</v>
      </c>
      <c r="V135" s="37">
        <f ca="1">'192959'!I124</f>
        <v>0</v>
      </c>
      <c r="W135" s="37">
        <f ca="1">'197964'!I124</f>
        <v>0</v>
      </c>
      <c r="X135" s="37">
        <f ca="1">'202969'!I124</f>
        <v>0</v>
      </c>
      <c r="Y135" s="37">
        <f ca="1">'207974'!I124</f>
        <v>0</v>
      </c>
      <c r="Z135" s="37">
        <f ca="1">'212979'!I124</f>
        <v>0</v>
      </c>
      <c r="AA135" s="37">
        <f ca="1">'217984'!I124</f>
        <v>0</v>
      </c>
      <c r="AB135" s="37">
        <f ca="1">'222989'!I124</f>
        <v>0</v>
      </c>
      <c r="AC135" s="37">
        <f ca="1">'22789'!I124</f>
        <v>0</v>
      </c>
      <c r="AD135" s="37">
        <f ca="1">'227994'!I124</f>
        <v>0</v>
      </c>
      <c r="AE135" s="37">
        <f ca="1">'232999'!I124</f>
        <v>0</v>
      </c>
      <c r="AF135" s="37">
        <f ca="1">'238004'!I124</f>
        <v>0</v>
      </c>
      <c r="AG135" s="37">
        <f ca="1">'243009'!I124</f>
        <v>0</v>
      </c>
      <c r="AH135" s="37">
        <f ca="1">'248014'!I124</f>
        <v>0</v>
      </c>
      <c r="AI135" s="37">
        <f ca="1">'253019'!I124</f>
        <v>0</v>
      </c>
      <c r="AJ135" s="37">
        <f ca="1">'258024'!I124</f>
        <v>0</v>
      </c>
      <c r="AK135" s="37">
        <f ca="1">'263029'!I124</f>
        <v>0</v>
      </c>
      <c r="AL135" s="37">
        <f ca="1">'268034'!I124</f>
        <v>0</v>
      </c>
      <c r="AM135" s="37">
        <f ca="1">'273039'!I124</f>
        <v>0</v>
      </c>
      <c r="AN135" s="37">
        <f ca="1">'2769'!I124</f>
        <v>0</v>
      </c>
      <c r="AO135" s="37">
        <f ca="1">'27794'!I124</f>
        <v>0</v>
      </c>
      <c r="AP135" s="37">
        <f ca="1">'278044'!I124</f>
        <v>0</v>
      </c>
      <c r="AQ135" s="37">
        <f ca="1">'283049'!I124</f>
        <v>0</v>
      </c>
      <c r="AR135" s="37">
        <f ca="1">'288054'!I124</f>
        <v>0</v>
      </c>
      <c r="AS135" s="37">
        <f ca="1">'293059'!I124</f>
        <v>0</v>
      </c>
      <c r="AT135" s="37">
        <f ca="1">'298064'!I124</f>
        <v>0</v>
      </c>
      <c r="AU135" s="37">
        <f ca="1">'303069'!I124</f>
        <v>0</v>
      </c>
      <c r="AV135" s="37">
        <f ca="1">'308074'!I124</f>
        <v>0</v>
      </c>
      <c r="AW135" s="37">
        <f ca="1">'313079'!I124</f>
        <v>0</v>
      </c>
      <c r="AX135" s="37">
        <f ca="1">'318084'!I124</f>
        <v>0</v>
      </c>
      <c r="AY135" s="37">
        <f ca="1">'323089'!I124</f>
        <v>0</v>
      </c>
      <c r="AZ135" s="37">
        <f ca="1">'32799'!I124</f>
        <v>0</v>
      </c>
      <c r="BA135" s="37">
        <f ca="1">'328094'!I124</f>
        <v>0</v>
      </c>
      <c r="BB135" s="37">
        <f ca="1">'333099'!I124</f>
        <v>0</v>
      </c>
      <c r="BC135" s="37">
        <f ca="1">'338104'!I124</f>
        <v>0</v>
      </c>
      <c r="BD135" s="37">
        <f ca="1">'343109'!I124</f>
        <v>0</v>
      </c>
      <c r="BE135" s="37">
        <f ca="1">'37804'!I124</f>
        <v>0</v>
      </c>
      <c r="BF135" s="37">
        <f ca="1">'42809'!I124</f>
        <v>0</v>
      </c>
      <c r="BG135" s="37">
        <f ca="1">'47814'!I124</f>
        <v>0</v>
      </c>
      <c r="BH135" s="37">
        <f ca="1">'500'!I124</f>
        <v>0</v>
      </c>
      <c r="BI135" s="37">
        <f ca="1">'52819'!I124</f>
        <v>0</v>
      </c>
      <c r="BJ135" s="37">
        <f ca="1">'57824'!I124</f>
        <v>0</v>
      </c>
      <c r="BK135" s="37">
        <f ca="1">'62829'!I124</f>
        <v>0</v>
      </c>
      <c r="BL135" s="37">
        <f ca="1">'67834'!I124</f>
        <v>0</v>
      </c>
      <c r="BM135" s="37">
        <f ca="1">'72839'!I124</f>
        <v>0</v>
      </c>
      <c r="BN135" s="37">
        <f ca="1">'7774'!I124</f>
        <v>0</v>
      </c>
      <c r="BO135" s="37">
        <f ca="1">'77844'!I124</f>
        <v>0</v>
      </c>
      <c r="BP135" s="37">
        <f ca="1">'82849'!I124</f>
        <v>0</v>
      </c>
      <c r="BQ135" s="37">
        <f ca="1">'87854'!I124</f>
        <v>0</v>
      </c>
      <c r="BR135" s="37">
        <f ca="1">'92859'!I124</f>
        <v>0</v>
      </c>
      <c r="BS135" s="37">
        <f ca="1">'97864'!I124</f>
        <v>0</v>
      </c>
      <c r="BU135" s="37">
        <f ca="1">AVERAGE(B135:BS135)</f>
        <v>0</v>
      </c>
      <c r="BV135" s="37">
        <f ca="1">STDEV(B135:BS135)</f>
        <v>0</v>
      </c>
      <c r="BW135" s="37">
        <f ca="1">BV135/SQRT(70)</f>
        <v>0</v>
      </c>
      <c r="BY135" s="59"/>
    </row>
    <row r="136" spans="1:77" x14ac:dyDescent="0.25">
      <c r="A136" s="54" t="s">
        <v>132</v>
      </c>
      <c r="B136" s="37">
        <f ca="1">'102869'!I125</f>
        <v>0</v>
      </c>
      <c r="C136" s="37">
        <f ca="1">'107874'!I125</f>
        <v>0</v>
      </c>
      <c r="D136" s="37">
        <f ca="1">'112879'!I125</f>
        <v>0</v>
      </c>
      <c r="E136" s="37">
        <f ca="1">'117884'!I125</f>
        <v>0</v>
      </c>
      <c r="F136" s="37">
        <f ca="1">'122889'!I125</f>
        <v>0</v>
      </c>
      <c r="G136" s="37">
        <f ca="1">'12779'!I125</f>
        <v>0</v>
      </c>
      <c r="H136" s="37">
        <f ca="1">'127894'!I125</f>
        <v>0</v>
      </c>
      <c r="I136" s="37">
        <f ca="1">'132899'!I125</f>
        <v>0</v>
      </c>
      <c r="J136" s="37">
        <f ca="1">'137904'!I125</f>
        <v>0</v>
      </c>
      <c r="K136" s="37">
        <f ca="1">'142909'!I125</f>
        <v>0</v>
      </c>
      <c r="L136" s="37">
        <f ca="1">'147914'!I125</f>
        <v>0</v>
      </c>
      <c r="M136" s="37">
        <f ca="1">'152919'!I125</f>
        <v>0</v>
      </c>
      <c r="N136" s="37">
        <f ca="1">'157924'!I125</f>
        <v>0</v>
      </c>
      <c r="O136" s="37">
        <f ca="1">'162929'!I125</f>
        <v>0</v>
      </c>
      <c r="P136" s="37">
        <f ca="1">'167934'!I125</f>
        <v>0</v>
      </c>
      <c r="Q136" s="37">
        <f ca="1">'172939'!I125</f>
        <v>0</v>
      </c>
      <c r="R136" s="37">
        <f ca="1">'17784'!I125</f>
        <v>0</v>
      </c>
      <c r="S136" s="37">
        <f ca="1">'177944'!I125</f>
        <v>0</v>
      </c>
      <c r="T136" s="37">
        <f ca="1">'182949'!I125</f>
        <v>0</v>
      </c>
      <c r="U136" s="37">
        <f ca="1">'187954'!I125</f>
        <v>0</v>
      </c>
      <c r="V136" s="37">
        <f ca="1">'192959'!I125</f>
        <v>0</v>
      </c>
      <c r="W136" s="37">
        <f ca="1">'197964'!I125</f>
        <v>0</v>
      </c>
      <c r="X136" s="37">
        <f ca="1">'202969'!I125</f>
        <v>0</v>
      </c>
      <c r="Y136" s="37">
        <f ca="1">'207974'!I125</f>
        <v>0</v>
      </c>
      <c r="Z136" s="37">
        <f ca="1">'212979'!I125</f>
        <v>0</v>
      </c>
      <c r="AA136" s="37">
        <f ca="1">'217984'!I125</f>
        <v>0</v>
      </c>
      <c r="AB136" s="37">
        <f ca="1">'222989'!I125</f>
        <v>0</v>
      </c>
      <c r="AC136" s="37">
        <f ca="1">'22789'!I125</f>
        <v>0</v>
      </c>
      <c r="AD136" s="37">
        <f ca="1">'227994'!I125</f>
        <v>0</v>
      </c>
      <c r="AE136" s="37">
        <f ca="1">'232999'!I125</f>
        <v>10</v>
      </c>
      <c r="AF136" s="37">
        <f ca="1">'238004'!I125</f>
        <v>0</v>
      </c>
      <c r="AG136" s="37">
        <f ca="1">'243009'!I125</f>
        <v>0</v>
      </c>
      <c r="AH136" s="37">
        <f ca="1">'248014'!I125</f>
        <v>0</v>
      </c>
      <c r="AI136" s="37">
        <f ca="1">'253019'!I125</f>
        <v>0</v>
      </c>
      <c r="AJ136" s="37">
        <f ca="1">'258024'!I125</f>
        <v>0</v>
      </c>
      <c r="AK136" s="37">
        <f ca="1">'263029'!I125</f>
        <v>0</v>
      </c>
      <c r="AL136" s="37">
        <f ca="1">'268034'!I125</f>
        <v>0</v>
      </c>
      <c r="AM136" s="37">
        <f ca="1">'273039'!I125</f>
        <v>0</v>
      </c>
      <c r="AN136" s="37">
        <f ca="1">'2769'!I125</f>
        <v>0</v>
      </c>
      <c r="AO136" s="37">
        <f ca="1">'27794'!I125</f>
        <v>0</v>
      </c>
      <c r="AP136" s="37">
        <f ca="1">'278044'!I125</f>
        <v>0</v>
      </c>
      <c r="AQ136" s="37">
        <f ca="1">'283049'!I125</f>
        <v>10</v>
      </c>
      <c r="AR136" s="37">
        <f ca="1">'288054'!I125</f>
        <v>0</v>
      </c>
      <c r="AS136" s="37">
        <f ca="1">'293059'!I125</f>
        <v>0</v>
      </c>
      <c r="AT136" s="37">
        <f ca="1">'298064'!I125</f>
        <v>0</v>
      </c>
      <c r="AU136" s="37">
        <f ca="1">'303069'!I125</f>
        <v>0</v>
      </c>
      <c r="AV136" s="37">
        <f ca="1">'308074'!I125</f>
        <v>0</v>
      </c>
      <c r="AW136" s="37">
        <f ca="1">'313079'!I125</f>
        <v>0</v>
      </c>
      <c r="AX136" s="37">
        <f ca="1">'318084'!I125</f>
        <v>0</v>
      </c>
      <c r="AY136" s="37">
        <f ca="1">'323089'!I125</f>
        <v>0</v>
      </c>
      <c r="AZ136" s="37">
        <f ca="1">'32799'!I125</f>
        <v>0</v>
      </c>
      <c r="BA136" s="37">
        <f ca="1">'328094'!I125</f>
        <v>0</v>
      </c>
      <c r="BB136" s="37">
        <f ca="1">'333099'!I125</f>
        <v>0</v>
      </c>
      <c r="BC136" s="37">
        <f ca="1">'338104'!I125</f>
        <v>0</v>
      </c>
      <c r="BD136" s="37">
        <f ca="1">'343109'!I125</f>
        <v>0</v>
      </c>
      <c r="BE136" s="37">
        <f ca="1">'37804'!I125</f>
        <v>0</v>
      </c>
      <c r="BF136" s="37">
        <f ca="1">'42809'!I125</f>
        <v>0</v>
      </c>
      <c r="BG136" s="37">
        <f ca="1">'47814'!I125</f>
        <v>0</v>
      </c>
      <c r="BH136" s="37">
        <f ca="1">'500'!I125</f>
        <v>0</v>
      </c>
      <c r="BI136" s="37">
        <f ca="1">'52819'!I125</f>
        <v>0</v>
      </c>
      <c r="BJ136" s="37">
        <f ca="1">'57824'!I125</f>
        <v>0</v>
      </c>
      <c r="BK136" s="37">
        <f ca="1">'62829'!I125</f>
        <v>0</v>
      </c>
      <c r="BL136" s="37">
        <f ca="1">'67834'!I125</f>
        <v>0</v>
      </c>
      <c r="BM136" s="37">
        <f ca="1">'72839'!I125</f>
        <v>0</v>
      </c>
      <c r="BN136" s="37">
        <f ca="1">'7774'!I125</f>
        <v>0</v>
      </c>
      <c r="BO136" s="37">
        <f ca="1">'77844'!I125</f>
        <v>0</v>
      </c>
      <c r="BP136" s="37">
        <f ca="1">'82849'!I125</f>
        <v>0</v>
      </c>
      <c r="BQ136" s="37">
        <f ca="1">'87854'!I125</f>
        <v>0</v>
      </c>
      <c r="BR136" s="37">
        <f ca="1">'92859'!I125</f>
        <v>0</v>
      </c>
      <c r="BS136" s="37">
        <f ca="1">'97864'!I125</f>
        <v>0</v>
      </c>
      <c r="BU136" s="37">
        <f ca="1">AVERAGE(B136:BS136)</f>
        <v>0.2857142857142857</v>
      </c>
      <c r="BV136" s="37">
        <f ca="1">STDEV(B136:BS136)</f>
        <v>1.6780151935092937</v>
      </c>
      <c r="BW136" s="37">
        <f ca="1">BV136/SQRT(70)</f>
        <v>0.20056117661800965</v>
      </c>
      <c r="BY136" s="59"/>
    </row>
    <row r="137" spans="1:77" x14ac:dyDescent="0.25">
      <c r="A137" s="54" t="s">
        <v>133</v>
      </c>
      <c r="B137" s="37">
        <f ca="1">'102869'!I126</f>
        <v>20</v>
      </c>
      <c r="C137" s="37">
        <f ca="1">'107874'!I126</f>
        <v>10</v>
      </c>
      <c r="D137" s="37">
        <f ca="1">'112879'!I126</f>
        <v>10</v>
      </c>
      <c r="E137" s="37">
        <f ca="1">'117884'!I126</f>
        <v>20</v>
      </c>
      <c r="F137" s="37">
        <f ca="1">'122889'!I126</f>
        <v>10</v>
      </c>
      <c r="G137" s="37">
        <f ca="1">'12779'!I126</f>
        <v>10</v>
      </c>
      <c r="H137" s="37">
        <f ca="1">'127894'!I126</f>
        <v>30</v>
      </c>
      <c r="I137" s="37">
        <f ca="1">'132899'!I126</f>
        <v>0</v>
      </c>
      <c r="J137" s="37">
        <f ca="1">'137904'!I126</f>
        <v>10</v>
      </c>
      <c r="K137" s="37">
        <f ca="1">'142909'!I126</f>
        <v>10</v>
      </c>
      <c r="L137" s="37">
        <f ca="1">'147914'!I126</f>
        <v>20</v>
      </c>
      <c r="M137" s="37">
        <f ca="1">'152919'!I126</f>
        <v>10</v>
      </c>
      <c r="N137" s="37">
        <f ca="1">'157924'!I126</f>
        <v>20</v>
      </c>
      <c r="O137" s="37">
        <f ca="1">'162929'!I126</f>
        <v>20</v>
      </c>
      <c r="P137" s="37">
        <f ca="1">'167934'!I126</f>
        <v>40</v>
      </c>
      <c r="Q137" s="37">
        <f ca="1">'172939'!I126</f>
        <v>0</v>
      </c>
      <c r="R137" s="37">
        <f ca="1">'17784'!I126</f>
        <v>30</v>
      </c>
      <c r="S137" s="37">
        <f ca="1">'177944'!I126</f>
        <v>20</v>
      </c>
      <c r="T137" s="37">
        <f ca="1">'182949'!I126</f>
        <v>10</v>
      </c>
      <c r="U137" s="37">
        <f ca="1">'187954'!I126</f>
        <v>0</v>
      </c>
      <c r="V137" s="37">
        <f ca="1">'192959'!I126</f>
        <v>10</v>
      </c>
      <c r="W137" s="37">
        <f ca="1">'197964'!I126</f>
        <v>0</v>
      </c>
      <c r="X137" s="37">
        <f ca="1">'202969'!I126</f>
        <v>0</v>
      </c>
      <c r="Y137" s="37">
        <f ca="1">'207974'!I126</f>
        <v>10</v>
      </c>
      <c r="Z137" s="37">
        <f ca="1">'212979'!I126</f>
        <v>10</v>
      </c>
      <c r="AA137" s="37">
        <f ca="1">'217984'!I126</f>
        <v>20</v>
      </c>
      <c r="AB137" s="37">
        <f ca="1">'222989'!I126</f>
        <v>20</v>
      </c>
      <c r="AC137" s="37">
        <f ca="1">'22789'!I126</f>
        <v>10</v>
      </c>
      <c r="AD137" s="37">
        <f ca="1">'227994'!I126</f>
        <v>20</v>
      </c>
      <c r="AE137" s="37">
        <f ca="1">'232999'!I126</f>
        <v>10</v>
      </c>
      <c r="AF137" s="37">
        <f ca="1">'238004'!I126</f>
        <v>0</v>
      </c>
      <c r="AG137" s="37">
        <f ca="1">'243009'!I126</f>
        <v>10</v>
      </c>
      <c r="AH137" s="37">
        <f ca="1">'248014'!I126</f>
        <v>20</v>
      </c>
      <c r="AI137" s="37">
        <f ca="1">'253019'!I126</f>
        <v>10</v>
      </c>
      <c r="AJ137" s="37">
        <f ca="1">'258024'!I126</f>
        <v>40</v>
      </c>
      <c r="AK137" s="37">
        <f ca="1">'263029'!I126</f>
        <v>10</v>
      </c>
      <c r="AL137" s="37">
        <f ca="1">'268034'!I126</f>
        <v>10</v>
      </c>
      <c r="AM137" s="37">
        <f ca="1">'273039'!I126</f>
        <v>0</v>
      </c>
      <c r="AN137" s="37">
        <f ca="1">'2769'!I126</f>
        <v>20</v>
      </c>
      <c r="AO137" s="37">
        <f ca="1">'27794'!I126</f>
        <v>0</v>
      </c>
      <c r="AP137" s="37">
        <f ca="1">'278044'!I126</f>
        <v>20</v>
      </c>
      <c r="AQ137" s="37">
        <f ca="1">'283049'!I126</f>
        <v>0</v>
      </c>
      <c r="AR137" s="37">
        <f ca="1">'288054'!I126</f>
        <v>10</v>
      </c>
      <c r="AS137" s="37">
        <f ca="1">'293059'!I126</f>
        <v>20</v>
      </c>
      <c r="AT137" s="37">
        <f ca="1">'298064'!I126</f>
        <v>0</v>
      </c>
      <c r="AU137" s="37">
        <f ca="1">'303069'!I126</f>
        <v>0</v>
      </c>
      <c r="AV137" s="37">
        <f ca="1">'308074'!I126</f>
        <v>0</v>
      </c>
      <c r="AW137" s="37">
        <f ca="1">'313079'!I126</f>
        <v>30</v>
      </c>
      <c r="AX137" s="37">
        <f ca="1">'318084'!I126</f>
        <v>30</v>
      </c>
      <c r="AY137" s="37">
        <f ca="1">'323089'!I126</f>
        <v>10</v>
      </c>
      <c r="AZ137" s="37">
        <f ca="1">'32799'!I126</f>
        <v>10</v>
      </c>
      <c r="BA137" s="37">
        <f ca="1">'328094'!I126</f>
        <v>0</v>
      </c>
      <c r="BB137" s="37">
        <f ca="1">'333099'!I126</f>
        <v>10</v>
      </c>
      <c r="BC137" s="37">
        <f ca="1">'338104'!I126</f>
        <v>20</v>
      </c>
      <c r="BD137" s="37">
        <f ca="1">'343109'!I126</f>
        <v>30</v>
      </c>
      <c r="BE137" s="37">
        <f ca="1">'37804'!I126</f>
        <v>20</v>
      </c>
      <c r="BF137" s="37">
        <f ca="1">'42809'!I126</f>
        <v>0</v>
      </c>
      <c r="BG137" s="37">
        <f ca="1">'47814'!I126</f>
        <v>0</v>
      </c>
      <c r="BH137" s="37">
        <f ca="1">'500'!I126</f>
        <v>20</v>
      </c>
      <c r="BI137" s="37">
        <f ca="1">'52819'!I126</f>
        <v>10</v>
      </c>
      <c r="BJ137" s="37">
        <f ca="1">'57824'!I126</f>
        <v>20</v>
      </c>
      <c r="BK137" s="37">
        <f ca="1">'62829'!I126</f>
        <v>10</v>
      </c>
      <c r="BL137" s="37">
        <f ca="1">'67834'!I126</f>
        <v>0</v>
      </c>
      <c r="BM137" s="37">
        <f ca="1">'72839'!I126</f>
        <v>30</v>
      </c>
      <c r="BN137" s="37">
        <f ca="1">'7774'!I126</f>
        <v>10</v>
      </c>
      <c r="BO137" s="37">
        <f ca="1">'77844'!I126</f>
        <v>10</v>
      </c>
      <c r="BP137" s="37">
        <f ca="1">'82849'!I126</f>
        <v>20</v>
      </c>
      <c r="BQ137" s="37">
        <f ca="1">'87854'!I126</f>
        <v>10</v>
      </c>
      <c r="BR137" s="37">
        <f ca="1">'92859'!I126</f>
        <v>20</v>
      </c>
      <c r="BS137" s="37">
        <f ca="1">'97864'!I126</f>
        <v>10</v>
      </c>
      <c r="BU137" s="37">
        <f ca="1">AVERAGE(B137:BS137)</f>
        <v>13</v>
      </c>
      <c r="BV137" s="37">
        <f ca="1">STDEV(B137:BS137)</f>
        <v>10.122438842292011</v>
      </c>
      <c r="BW137" s="37">
        <f ca="1">BV137/SQRT(70)</f>
        <v>1.209862850054513</v>
      </c>
      <c r="BY137" s="59"/>
    </row>
    <row r="138" spans="1:77" x14ac:dyDescent="0.25">
      <c r="A138" s="54"/>
      <c r="BY138" s="59"/>
    </row>
    <row r="139" spans="1:77" x14ac:dyDescent="0.25">
      <c r="A139" s="51" t="s">
        <v>184</v>
      </c>
      <c r="BU139" s="34" t="s">
        <v>384</v>
      </c>
      <c r="BV139" s="34" t="s">
        <v>385</v>
      </c>
      <c r="BW139" s="34" t="s">
        <v>386</v>
      </c>
      <c r="BY139" s="59"/>
    </row>
    <row r="140" spans="1:77" x14ac:dyDescent="0.25">
      <c r="A140" s="53" t="s">
        <v>185</v>
      </c>
      <c r="B140" s="39">
        <f ca="1">'102869'!C32</f>
        <v>0</v>
      </c>
      <c r="C140" s="39">
        <f ca="1">'107874'!C32</f>
        <v>0</v>
      </c>
      <c r="D140" s="39">
        <f ca="1">'112879'!C32</f>
        <v>0</v>
      </c>
      <c r="E140" s="39">
        <f ca="1">'117884'!C32</f>
        <v>0</v>
      </c>
      <c r="F140" s="39">
        <f ca="1">'122889'!C32</f>
        <v>0</v>
      </c>
      <c r="G140" s="39">
        <f ca="1">'12779'!C32</f>
        <v>0</v>
      </c>
      <c r="H140" s="39">
        <f ca="1">'127894'!C32</f>
        <v>0</v>
      </c>
      <c r="I140" s="39">
        <f ca="1">'132899'!C32</f>
        <v>0</v>
      </c>
      <c r="J140" s="39">
        <f ca="1">'137904'!C32</f>
        <v>0</v>
      </c>
      <c r="K140" s="39">
        <f ca="1">'142909'!C32</f>
        <v>0</v>
      </c>
      <c r="L140" s="39">
        <f ca="1">'147914'!C32</f>
        <v>0</v>
      </c>
      <c r="M140" s="39">
        <f ca="1">'152919'!C32</f>
        <v>0</v>
      </c>
      <c r="N140" s="39">
        <f ca="1">'157924'!C32</f>
        <v>0</v>
      </c>
      <c r="O140" s="39">
        <f ca="1">'162929'!C32</f>
        <v>0</v>
      </c>
      <c r="P140" s="39">
        <f ca="1">'167934'!C32</f>
        <v>0</v>
      </c>
      <c r="Q140" s="39">
        <f ca="1">'172939'!C32</f>
        <v>0</v>
      </c>
      <c r="R140" s="39">
        <f ca="1">'17784'!C32</f>
        <v>0</v>
      </c>
      <c r="S140" s="39">
        <f ca="1">'177944'!C32</f>
        <v>0</v>
      </c>
      <c r="T140" s="39">
        <f ca="1">'182949'!C32</f>
        <v>0</v>
      </c>
      <c r="U140" s="39">
        <f ca="1">'187954'!C32</f>
        <v>0</v>
      </c>
      <c r="V140" s="39">
        <f ca="1">'192959'!C32</f>
        <v>0</v>
      </c>
      <c r="W140" s="39">
        <f ca="1">'197964'!C32</f>
        <v>0</v>
      </c>
      <c r="X140" s="39">
        <f ca="1">'202969'!C32</f>
        <v>0</v>
      </c>
      <c r="Y140" s="39">
        <f ca="1">'207974'!C32</f>
        <v>0</v>
      </c>
      <c r="Z140" s="39">
        <f ca="1">'212979'!C32</f>
        <v>0</v>
      </c>
      <c r="AA140" s="39">
        <f ca="1">'217984'!C32</f>
        <v>0</v>
      </c>
      <c r="AB140" s="39">
        <f ca="1">'222989'!C32</f>
        <v>0</v>
      </c>
      <c r="AC140" s="39">
        <f ca="1">'22789'!C32</f>
        <v>0</v>
      </c>
      <c r="AD140" s="39">
        <f ca="1">'227994'!C32</f>
        <v>0</v>
      </c>
      <c r="AE140" s="39">
        <f ca="1">'232999'!C32</f>
        <v>0</v>
      </c>
      <c r="AF140" s="39">
        <f ca="1">'238004'!C32</f>
        <v>0</v>
      </c>
      <c r="AG140" s="39">
        <f ca="1">'243009'!C32</f>
        <v>0</v>
      </c>
      <c r="AH140" s="39">
        <f ca="1">'248014'!C32</f>
        <v>0</v>
      </c>
      <c r="AI140" s="39">
        <f ca="1">'253019'!C32</f>
        <v>0</v>
      </c>
      <c r="AJ140" s="39">
        <f ca="1">'258024'!C32</f>
        <v>0</v>
      </c>
      <c r="AK140" s="39">
        <f ca="1">'263029'!C32</f>
        <v>0</v>
      </c>
      <c r="AL140" s="39">
        <f ca="1">'268034'!C32</f>
        <v>0</v>
      </c>
      <c r="AM140" s="39">
        <f ca="1">'273039'!C32</f>
        <v>0</v>
      </c>
      <c r="AN140" s="39">
        <f ca="1">'2769'!C32</f>
        <v>0</v>
      </c>
      <c r="AO140" s="39">
        <f ca="1">'27794'!C32</f>
        <v>0</v>
      </c>
      <c r="AP140" s="39">
        <f ca="1">'278044'!C32</f>
        <v>0</v>
      </c>
      <c r="AQ140" s="39">
        <f ca="1">'283049'!C32</f>
        <v>0</v>
      </c>
      <c r="AR140" s="39">
        <f ca="1">'288054'!C32</f>
        <v>0</v>
      </c>
      <c r="AS140" s="39">
        <f ca="1">'293059'!C32</f>
        <v>0</v>
      </c>
      <c r="AT140" s="39">
        <f ca="1">'298064'!C32</f>
        <v>0</v>
      </c>
      <c r="AU140" s="39">
        <f ca="1">'303069'!C32</f>
        <v>0</v>
      </c>
      <c r="AV140" s="39">
        <f ca="1">'308074'!C32</f>
        <v>0</v>
      </c>
      <c r="AW140" s="39">
        <f ca="1">'313079'!C32</f>
        <v>0</v>
      </c>
      <c r="AX140" s="39">
        <f ca="1">'318084'!C32</f>
        <v>0</v>
      </c>
      <c r="AY140" s="39">
        <f ca="1">'323089'!C32</f>
        <v>0</v>
      </c>
      <c r="AZ140" s="39">
        <f ca="1">'32799'!C32</f>
        <v>0</v>
      </c>
      <c r="BA140" s="39">
        <f ca="1">'328094'!C32</f>
        <v>0</v>
      </c>
      <c r="BB140" s="39">
        <f ca="1">'333099'!C32</f>
        <v>0</v>
      </c>
      <c r="BC140" s="39">
        <f ca="1">'338104'!C32</f>
        <v>0</v>
      </c>
      <c r="BD140" s="39">
        <f ca="1">'343109'!C32</f>
        <v>0</v>
      </c>
      <c r="BE140" s="39">
        <f ca="1">'37804'!C32</f>
        <v>0</v>
      </c>
      <c r="BF140" s="39">
        <f ca="1">'42809'!C32</f>
        <v>0</v>
      </c>
      <c r="BG140" s="39">
        <f ca="1">'47814'!C32</f>
        <v>0</v>
      </c>
      <c r="BH140" s="39">
        <f ca="1">'500'!C32</f>
        <v>0</v>
      </c>
      <c r="BI140" s="39">
        <f ca="1">'52819'!C32</f>
        <v>0</v>
      </c>
      <c r="BJ140" s="39">
        <f ca="1">'57824'!C32</f>
        <v>0</v>
      </c>
      <c r="BK140" s="39">
        <f ca="1">'62829'!C32</f>
        <v>0</v>
      </c>
      <c r="BL140" s="39">
        <f ca="1">'67834'!C32</f>
        <v>0</v>
      </c>
      <c r="BM140" s="39">
        <f ca="1">'72839'!C32</f>
        <v>0</v>
      </c>
      <c r="BN140" s="39">
        <f ca="1">'7774'!C32</f>
        <v>0</v>
      </c>
      <c r="BO140" s="39">
        <f ca="1">'77844'!C32</f>
        <v>0</v>
      </c>
      <c r="BP140" s="39">
        <f ca="1">'82849'!C32</f>
        <v>0</v>
      </c>
      <c r="BQ140" s="39">
        <f ca="1">'87854'!C32</f>
        <v>0</v>
      </c>
      <c r="BR140" s="39">
        <f ca="1">'92859'!C32</f>
        <v>0</v>
      </c>
      <c r="BS140" s="39">
        <f ca="1">'97864'!C32</f>
        <v>0</v>
      </c>
      <c r="BT140" s="38"/>
      <c r="BU140" s="39">
        <f ca="1">AVERAGE(B140:BS140)</f>
        <v>0</v>
      </c>
      <c r="BV140" s="39">
        <f ca="1">STDEV(B140:BS140)</f>
        <v>0</v>
      </c>
      <c r="BW140" s="39">
        <f ca="1">BV140/SQRT(70)</f>
        <v>0</v>
      </c>
      <c r="BX140" s="38"/>
      <c r="BY140" s="61"/>
    </row>
    <row r="141" spans="1:77" x14ac:dyDescent="0.25">
      <c r="A141" s="54" t="s">
        <v>186</v>
      </c>
      <c r="B141" s="37">
        <f ca="1">'102869'!C33</f>
        <v>0</v>
      </c>
      <c r="C141" s="37">
        <f ca="1">'107874'!C33</f>
        <v>0</v>
      </c>
      <c r="D141" s="37">
        <f ca="1">'112879'!C33</f>
        <v>0</v>
      </c>
      <c r="E141" s="37">
        <f ca="1">'117884'!C33</f>
        <v>0</v>
      </c>
      <c r="F141" s="37">
        <f ca="1">'122889'!C33</f>
        <v>0</v>
      </c>
      <c r="G141" s="37">
        <f ca="1">'12779'!C33</f>
        <v>0</v>
      </c>
      <c r="H141" s="37">
        <f ca="1">'127894'!C33</f>
        <v>0</v>
      </c>
      <c r="I141" s="37">
        <f ca="1">'132899'!C33</f>
        <v>0</v>
      </c>
      <c r="J141" s="37">
        <f ca="1">'137904'!C33</f>
        <v>0</v>
      </c>
      <c r="K141" s="37">
        <f ca="1">'142909'!C33</f>
        <v>0</v>
      </c>
      <c r="L141" s="37">
        <f ca="1">'147914'!C33</f>
        <v>0</v>
      </c>
      <c r="M141" s="37">
        <f ca="1">'152919'!C33</f>
        <v>0</v>
      </c>
      <c r="N141" s="37">
        <f ca="1">'157924'!C33</f>
        <v>0</v>
      </c>
      <c r="O141" s="37">
        <f ca="1">'162929'!C33</f>
        <v>0</v>
      </c>
      <c r="P141" s="37">
        <f ca="1">'167934'!C33</f>
        <v>0</v>
      </c>
      <c r="Q141" s="37">
        <f ca="1">'172939'!C33</f>
        <v>0</v>
      </c>
      <c r="R141" s="37">
        <f ca="1">'17784'!C33</f>
        <v>0</v>
      </c>
      <c r="S141" s="37">
        <f ca="1">'177944'!C33</f>
        <v>0</v>
      </c>
      <c r="T141" s="37">
        <f ca="1">'182949'!C33</f>
        <v>0</v>
      </c>
      <c r="U141" s="37">
        <f ca="1">'187954'!C33</f>
        <v>0</v>
      </c>
      <c r="V141" s="37">
        <f ca="1">'192959'!C33</f>
        <v>0</v>
      </c>
      <c r="W141" s="37">
        <f ca="1">'197964'!C33</f>
        <v>0</v>
      </c>
      <c r="X141" s="37">
        <f ca="1">'202969'!C33</f>
        <v>0</v>
      </c>
      <c r="Y141" s="37">
        <f ca="1">'207974'!C33</f>
        <v>0</v>
      </c>
      <c r="Z141" s="37">
        <f ca="1">'212979'!C33</f>
        <v>0</v>
      </c>
      <c r="AA141" s="37">
        <f ca="1">'217984'!C33</f>
        <v>0</v>
      </c>
      <c r="AB141" s="37">
        <f ca="1">'222989'!C33</f>
        <v>0</v>
      </c>
      <c r="AC141" s="37">
        <f ca="1">'22789'!C33</f>
        <v>0</v>
      </c>
      <c r="AD141" s="37">
        <f ca="1">'227994'!C33</f>
        <v>0</v>
      </c>
      <c r="AE141" s="37">
        <f ca="1">'232999'!C33</f>
        <v>0</v>
      </c>
      <c r="AF141" s="37">
        <f ca="1">'238004'!C33</f>
        <v>0</v>
      </c>
      <c r="AG141" s="37">
        <f ca="1">'243009'!C33</f>
        <v>0</v>
      </c>
      <c r="AH141" s="37">
        <f ca="1">'248014'!C33</f>
        <v>0</v>
      </c>
      <c r="AI141" s="37">
        <f ca="1">'253019'!C33</f>
        <v>0</v>
      </c>
      <c r="AJ141" s="37">
        <f ca="1">'258024'!C33</f>
        <v>0</v>
      </c>
      <c r="AK141" s="37">
        <f ca="1">'263029'!C33</f>
        <v>0</v>
      </c>
      <c r="AL141" s="37">
        <f ca="1">'268034'!C33</f>
        <v>0</v>
      </c>
      <c r="AM141" s="37">
        <f ca="1">'273039'!C33</f>
        <v>0</v>
      </c>
      <c r="AN141" s="37">
        <f ca="1">'2769'!C33</f>
        <v>0</v>
      </c>
      <c r="AO141" s="37">
        <f ca="1">'27794'!C33</f>
        <v>0</v>
      </c>
      <c r="AP141" s="37">
        <f ca="1">'278044'!C33</f>
        <v>0</v>
      </c>
      <c r="AQ141" s="37">
        <f ca="1">'283049'!C33</f>
        <v>0</v>
      </c>
      <c r="AR141" s="37">
        <f ca="1">'288054'!C33</f>
        <v>0</v>
      </c>
      <c r="AS141" s="37">
        <f ca="1">'293059'!C33</f>
        <v>0</v>
      </c>
      <c r="AT141" s="37">
        <f ca="1">'298064'!C33</f>
        <v>0</v>
      </c>
      <c r="AU141" s="37">
        <f ca="1">'303069'!C33</f>
        <v>0</v>
      </c>
      <c r="AV141" s="37">
        <f ca="1">'308074'!C33</f>
        <v>0</v>
      </c>
      <c r="AW141" s="37">
        <f ca="1">'313079'!C33</f>
        <v>0</v>
      </c>
      <c r="AX141" s="37">
        <f ca="1">'318084'!C33</f>
        <v>0</v>
      </c>
      <c r="AY141" s="37">
        <f ca="1">'323089'!C33</f>
        <v>0</v>
      </c>
      <c r="AZ141" s="37">
        <f ca="1">'32799'!C33</f>
        <v>0</v>
      </c>
      <c r="BA141" s="37">
        <f ca="1">'328094'!C33</f>
        <v>0</v>
      </c>
      <c r="BB141" s="37">
        <f ca="1">'333099'!C33</f>
        <v>0</v>
      </c>
      <c r="BC141" s="37">
        <f ca="1">'338104'!C33</f>
        <v>0</v>
      </c>
      <c r="BD141" s="37">
        <f ca="1">'343109'!C33</f>
        <v>0</v>
      </c>
      <c r="BE141" s="37">
        <f ca="1">'37804'!C33</f>
        <v>0</v>
      </c>
      <c r="BF141" s="37">
        <f ca="1">'42809'!C33</f>
        <v>0</v>
      </c>
      <c r="BG141" s="37">
        <f ca="1">'47814'!C33</f>
        <v>0</v>
      </c>
      <c r="BH141" s="37">
        <f ca="1">'500'!C33</f>
        <v>0</v>
      </c>
      <c r="BI141" s="37">
        <f ca="1">'52819'!C33</f>
        <v>0</v>
      </c>
      <c r="BJ141" s="37">
        <f ca="1">'57824'!C33</f>
        <v>0</v>
      </c>
      <c r="BK141" s="37">
        <f ca="1">'62829'!C33</f>
        <v>0</v>
      </c>
      <c r="BL141" s="37">
        <f ca="1">'67834'!C33</f>
        <v>0</v>
      </c>
      <c r="BM141" s="37">
        <f ca="1">'72839'!C33</f>
        <v>0</v>
      </c>
      <c r="BN141" s="37">
        <f ca="1">'7774'!C33</f>
        <v>0</v>
      </c>
      <c r="BO141" s="37">
        <f ca="1">'77844'!C33</f>
        <v>0</v>
      </c>
      <c r="BP141" s="37">
        <f ca="1">'82849'!C33</f>
        <v>0</v>
      </c>
      <c r="BQ141" s="37">
        <f ca="1">'87854'!C33</f>
        <v>0</v>
      </c>
      <c r="BR141" s="37">
        <f ca="1">'92859'!C33</f>
        <v>0</v>
      </c>
      <c r="BS141" s="37">
        <f ca="1">'97864'!C33</f>
        <v>0</v>
      </c>
      <c r="BU141" s="37">
        <f ca="1">AVERAGE(B141:BS141)</f>
        <v>0</v>
      </c>
      <c r="BV141" s="37">
        <f ca="1">STDEV(B141:BS141)</f>
        <v>0</v>
      </c>
      <c r="BW141" s="37">
        <f ca="1">BV141/SQRT(70)</f>
        <v>0</v>
      </c>
      <c r="BY141" s="59"/>
    </row>
    <row r="142" spans="1:77" x14ac:dyDescent="0.25">
      <c r="A142" s="53" t="s">
        <v>187</v>
      </c>
      <c r="B142" s="39">
        <f ca="1">'102869'!C34</f>
        <v>0</v>
      </c>
      <c r="C142" s="39">
        <f ca="1">'107874'!C34</f>
        <v>0</v>
      </c>
      <c r="D142" s="39">
        <f ca="1">'112879'!C34</f>
        <v>0</v>
      </c>
      <c r="E142" s="39">
        <f ca="1">'117884'!C34</f>
        <v>0</v>
      </c>
      <c r="F142" s="39">
        <f ca="1">'122889'!C34</f>
        <v>0</v>
      </c>
      <c r="G142" s="39">
        <f ca="1">'12779'!C34</f>
        <v>0</v>
      </c>
      <c r="H142" s="39">
        <f ca="1">'127894'!C34</f>
        <v>0</v>
      </c>
      <c r="I142" s="39">
        <f ca="1">'132899'!C34</f>
        <v>0</v>
      </c>
      <c r="J142" s="39">
        <f ca="1">'137904'!C34</f>
        <v>0</v>
      </c>
      <c r="K142" s="39">
        <f ca="1">'142909'!C34</f>
        <v>0</v>
      </c>
      <c r="L142" s="39">
        <f ca="1">'147914'!C34</f>
        <v>0</v>
      </c>
      <c r="M142" s="39">
        <f ca="1">'152919'!C34</f>
        <v>0</v>
      </c>
      <c r="N142" s="39">
        <f ca="1">'157924'!C34</f>
        <v>0</v>
      </c>
      <c r="O142" s="39">
        <f ca="1">'162929'!C34</f>
        <v>0</v>
      </c>
      <c r="P142" s="39">
        <f ca="1">'167934'!C34</f>
        <v>0</v>
      </c>
      <c r="Q142" s="39">
        <f ca="1">'172939'!C34</f>
        <v>0</v>
      </c>
      <c r="R142" s="39">
        <f ca="1">'17784'!C34</f>
        <v>0</v>
      </c>
      <c r="S142" s="39">
        <f ca="1">'177944'!C34</f>
        <v>0</v>
      </c>
      <c r="T142" s="39">
        <f ca="1">'182949'!C34</f>
        <v>0</v>
      </c>
      <c r="U142" s="39">
        <f ca="1">'187954'!C34</f>
        <v>0</v>
      </c>
      <c r="V142" s="39">
        <f ca="1">'192959'!C34</f>
        <v>0</v>
      </c>
      <c r="W142" s="39">
        <f ca="1">'197964'!C34</f>
        <v>0</v>
      </c>
      <c r="X142" s="39">
        <f ca="1">'202969'!C34</f>
        <v>0</v>
      </c>
      <c r="Y142" s="39">
        <f ca="1">'207974'!C34</f>
        <v>0</v>
      </c>
      <c r="Z142" s="39">
        <f ca="1">'212979'!C34</f>
        <v>0</v>
      </c>
      <c r="AA142" s="39">
        <f ca="1">'217984'!C34</f>
        <v>0</v>
      </c>
      <c r="AB142" s="39">
        <f ca="1">'222989'!C34</f>
        <v>0</v>
      </c>
      <c r="AC142" s="39">
        <f ca="1">'22789'!C34</f>
        <v>0</v>
      </c>
      <c r="AD142" s="39">
        <f ca="1">'227994'!C34</f>
        <v>0</v>
      </c>
      <c r="AE142" s="39">
        <f ca="1">'232999'!C34</f>
        <v>0</v>
      </c>
      <c r="AF142" s="39">
        <f ca="1">'238004'!C34</f>
        <v>0</v>
      </c>
      <c r="AG142" s="39">
        <f ca="1">'243009'!C34</f>
        <v>0</v>
      </c>
      <c r="AH142" s="39">
        <f ca="1">'248014'!C34</f>
        <v>0</v>
      </c>
      <c r="AI142" s="39">
        <f ca="1">'253019'!C34</f>
        <v>0</v>
      </c>
      <c r="AJ142" s="39">
        <f ca="1">'258024'!C34</f>
        <v>0</v>
      </c>
      <c r="AK142" s="39">
        <f ca="1">'263029'!C34</f>
        <v>0</v>
      </c>
      <c r="AL142" s="39">
        <f ca="1">'268034'!C34</f>
        <v>0</v>
      </c>
      <c r="AM142" s="39">
        <f ca="1">'273039'!C34</f>
        <v>0</v>
      </c>
      <c r="AN142" s="39">
        <f ca="1">'2769'!C34</f>
        <v>0</v>
      </c>
      <c r="AO142" s="39">
        <f ca="1">'27794'!C34</f>
        <v>0</v>
      </c>
      <c r="AP142" s="39">
        <f ca="1">'278044'!C34</f>
        <v>0</v>
      </c>
      <c r="AQ142" s="39">
        <f ca="1">'283049'!C34</f>
        <v>0</v>
      </c>
      <c r="AR142" s="39">
        <f ca="1">'288054'!C34</f>
        <v>0</v>
      </c>
      <c r="AS142" s="39">
        <f ca="1">'293059'!C34</f>
        <v>0</v>
      </c>
      <c r="AT142" s="39">
        <f ca="1">'298064'!C34</f>
        <v>0</v>
      </c>
      <c r="AU142" s="39">
        <f ca="1">'303069'!C34</f>
        <v>0</v>
      </c>
      <c r="AV142" s="39">
        <f ca="1">'308074'!C34</f>
        <v>0</v>
      </c>
      <c r="AW142" s="39">
        <f ca="1">'313079'!C34</f>
        <v>0</v>
      </c>
      <c r="AX142" s="39">
        <f ca="1">'318084'!C34</f>
        <v>0</v>
      </c>
      <c r="AY142" s="39">
        <f ca="1">'323089'!C34</f>
        <v>0</v>
      </c>
      <c r="AZ142" s="39">
        <f ca="1">'32799'!C34</f>
        <v>0</v>
      </c>
      <c r="BA142" s="39">
        <f ca="1">'328094'!C34</f>
        <v>0</v>
      </c>
      <c r="BB142" s="39">
        <f ca="1">'333099'!C34</f>
        <v>0</v>
      </c>
      <c r="BC142" s="39">
        <f ca="1">'338104'!C34</f>
        <v>0</v>
      </c>
      <c r="BD142" s="39">
        <f ca="1">'343109'!C34</f>
        <v>0</v>
      </c>
      <c r="BE142" s="39">
        <f ca="1">'37804'!C34</f>
        <v>0</v>
      </c>
      <c r="BF142" s="39">
        <f ca="1">'42809'!C34</f>
        <v>0</v>
      </c>
      <c r="BG142" s="39">
        <f ca="1">'47814'!C34</f>
        <v>0</v>
      </c>
      <c r="BH142" s="39">
        <f ca="1">'500'!C34</f>
        <v>0</v>
      </c>
      <c r="BI142" s="39">
        <f ca="1">'52819'!C34</f>
        <v>0</v>
      </c>
      <c r="BJ142" s="39">
        <f ca="1">'57824'!C34</f>
        <v>0</v>
      </c>
      <c r="BK142" s="39">
        <f ca="1">'62829'!C34</f>
        <v>0</v>
      </c>
      <c r="BL142" s="39">
        <f ca="1">'67834'!C34</f>
        <v>0</v>
      </c>
      <c r="BM142" s="39">
        <f ca="1">'72839'!C34</f>
        <v>0</v>
      </c>
      <c r="BN142" s="39">
        <f ca="1">'7774'!C34</f>
        <v>0</v>
      </c>
      <c r="BO142" s="39">
        <f ca="1">'77844'!C34</f>
        <v>0</v>
      </c>
      <c r="BP142" s="39">
        <f ca="1">'82849'!C34</f>
        <v>0</v>
      </c>
      <c r="BQ142" s="39">
        <f ca="1">'87854'!C34</f>
        <v>0</v>
      </c>
      <c r="BR142" s="39">
        <f ca="1">'92859'!C34</f>
        <v>0</v>
      </c>
      <c r="BS142" s="39">
        <f ca="1">'97864'!C34</f>
        <v>0</v>
      </c>
      <c r="BT142" s="38"/>
      <c r="BU142" s="39">
        <f ca="1">AVERAGE(B142:BS142)</f>
        <v>0</v>
      </c>
      <c r="BV142" s="39">
        <f ca="1">STDEV(B142:BS142)</f>
        <v>0</v>
      </c>
      <c r="BW142" s="39">
        <f ca="1">BV142/SQRT(70)</f>
        <v>0</v>
      </c>
      <c r="BX142" s="38"/>
      <c r="BY142" s="61"/>
    </row>
    <row r="143" spans="1:77" x14ac:dyDescent="0.25">
      <c r="A143" s="54" t="s">
        <v>188</v>
      </c>
      <c r="B143" s="37">
        <f ca="1">'102869'!C35</f>
        <v>0</v>
      </c>
      <c r="C143" s="37">
        <f ca="1">'107874'!C35</f>
        <v>0</v>
      </c>
      <c r="D143" s="37">
        <f ca="1">'112879'!C35</f>
        <v>0</v>
      </c>
      <c r="E143" s="37">
        <f ca="1">'117884'!C35</f>
        <v>0</v>
      </c>
      <c r="F143" s="37">
        <f ca="1">'122889'!C35</f>
        <v>0</v>
      </c>
      <c r="G143" s="37">
        <f ca="1">'12779'!C35</f>
        <v>0</v>
      </c>
      <c r="H143" s="37">
        <f ca="1">'127894'!C35</f>
        <v>0</v>
      </c>
      <c r="I143" s="37">
        <f ca="1">'132899'!C35</f>
        <v>0</v>
      </c>
      <c r="J143" s="37">
        <f ca="1">'137904'!C35</f>
        <v>0</v>
      </c>
      <c r="K143" s="37">
        <f ca="1">'142909'!C35</f>
        <v>0</v>
      </c>
      <c r="L143" s="37">
        <f ca="1">'147914'!C35</f>
        <v>0</v>
      </c>
      <c r="M143" s="37">
        <f ca="1">'152919'!C35</f>
        <v>0</v>
      </c>
      <c r="N143" s="37">
        <f ca="1">'157924'!C35</f>
        <v>0</v>
      </c>
      <c r="O143" s="37">
        <f ca="1">'162929'!C35</f>
        <v>0</v>
      </c>
      <c r="P143" s="37">
        <f ca="1">'167934'!C35</f>
        <v>0</v>
      </c>
      <c r="Q143" s="37">
        <f ca="1">'172939'!C35</f>
        <v>0</v>
      </c>
      <c r="R143" s="37">
        <f ca="1">'17784'!C35</f>
        <v>0</v>
      </c>
      <c r="S143" s="37">
        <f ca="1">'177944'!C35</f>
        <v>0</v>
      </c>
      <c r="T143" s="37">
        <f ca="1">'182949'!C35</f>
        <v>0</v>
      </c>
      <c r="U143" s="37">
        <f ca="1">'187954'!C35</f>
        <v>0</v>
      </c>
      <c r="V143" s="37">
        <f ca="1">'192959'!C35</f>
        <v>0</v>
      </c>
      <c r="W143" s="37">
        <f ca="1">'197964'!C35</f>
        <v>0</v>
      </c>
      <c r="X143" s="37">
        <f ca="1">'202969'!C35</f>
        <v>0</v>
      </c>
      <c r="Y143" s="37">
        <f ca="1">'207974'!C35</f>
        <v>0</v>
      </c>
      <c r="Z143" s="37">
        <f ca="1">'212979'!C35</f>
        <v>0</v>
      </c>
      <c r="AA143" s="37">
        <f ca="1">'217984'!C35</f>
        <v>0</v>
      </c>
      <c r="AB143" s="37">
        <f ca="1">'222989'!C35</f>
        <v>0</v>
      </c>
      <c r="AC143" s="37">
        <f ca="1">'22789'!C35</f>
        <v>0</v>
      </c>
      <c r="AD143" s="37">
        <f ca="1">'227994'!C35</f>
        <v>0</v>
      </c>
      <c r="AE143" s="37">
        <f ca="1">'232999'!C35</f>
        <v>0</v>
      </c>
      <c r="AF143" s="37">
        <f ca="1">'238004'!C35</f>
        <v>0</v>
      </c>
      <c r="AG143" s="37">
        <f ca="1">'243009'!C35</f>
        <v>0</v>
      </c>
      <c r="AH143" s="37">
        <f ca="1">'248014'!C35</f>
        <v>0</v>
      </c>
      <c r="AI143" s="37">
        <f ca="1">'253019'!C35</f>
        <v>0</v>
      </c>
      <c r="AJ143" s="37">
        <f ca="1">'258024'!C35</f>
        <v>0</v>
      </c>
      <c r="AK143" s="37">
        <f ca="1">'263029'!C35</f>
        <v>0</v>
      </c>
      <c r="AL143" s="37">
        <f ca="1">'268034'!C35</f>
        <v>0</v>
      </c>
      <c r="AM143" s="37">
        <f ca="1">'273039'!C35</f>
        <v>0</v>
      </c>
      <c r="AN143" s="37">
        <f ca="1">'2769'!C35</f>
        <v>0</v>
      </c>
      <c r="AO143" s="37">
        <f ca="1">'27794'!C35</f>
        <v>0</v>
      </c>
      <c r="AP143" s="37">
        <f ca="1">'278044'!C35</f>
        <v>0</v>
      </c>
      <c r="AQ143" s="37">
        <f ca="1">'283049'!C35</f>
        <v>0</v>
      </c>
      <c r="AR143" s="37">
        <f ca="1">'288054'!C35</f>
        <v>0</v>
      </c>
      <c r="AS143" s="37">
        <f ca="1">'293059'!C35</f>
        <v>0</v>
      </c>
      <c r="AT143" s="37">
        <f ca="1">'298064'!C35</f>
        <v>0</v>
      </c>
      <c r="AU143" s="37">
        <f ca="1">'303069'!C35</f>
        <v>0</v>
      </c>
      <c r="AV143" s="37">
        <f ca="1">'308074'!C35</f>
        <v>0</v>
      </c>
      <c r="AW143" s="37">
        <f ca="1">'313079'!C35</f>
        <v>0</v>
      </c>
      <c r="AX143" s="37">
        <f ca="1">'318084'!C35</f>
        <v>0</v>
      </c>
      <c r="AY143" s="37">
        <f ca="1">'323089'!C35</f>
        <v>0</v>
      </c>
      <c r="AZ143" s="37">
        <f ca="1">'32799'!C35</f>
        <v>0</v>
      </c>
      <c r="BA143" s="37">
        <f ca="1">'328094'!C35</f>
        <v>0</v>
      </c>
      <c r="BB143" s="37">
        <f ca="1">'333099'!C35</f>
        <v>0</v>
      </c>
      <c r="BC143" s="37">
        <f ca="1">'338104'!C35</f>
        <v>0</v>
      </c>
      <c r="BD143" s="37">
        <f ca="1">'343109'!C35</f>
        <v>0</v>
      </c>
      <c r="BE143" s="37">
        <f ca="1">'37804'!C35</f>
        <v>0</v>
      </c>
      <c r="BF143" s="37">
        <f ca="1">'42809'!C35</f>
        <v>0</v>
      </c>
      <c r="BG143" s="37">
        <f ca="1">'47814'!C35</f>
        <v>0</v>
      </c>
      <c r="BH143" s="37">
        <f ca="1">'500'!C35</f>
        <v>0</v>
      </c>
      <c r="BI143" s="37">
        <f ca="1">'52819'!C35</f>
        <v>0</v>
      </c>
      <c r="BJ143" s="37">
        <f ca="1">'57824'!C35</f>
        <v>0</v>
      </c>
      <c r="BK143" s="37">
        <f ca="1">'62829'!C35</f>
        <v>0</v>
      </c>
      <c r="BL143" s="37">
        <f ca="1">'67834'!C35</f>
        <v>0</v>
      </c>
      <c r="BM143" s="37">
        <f ca="1">'72839'!C35</f>
        <v>0</v>
      </c>
      <c r="BN143" s="37">
        <f ca="1">'7774'!C35</f>
        <v>0</v>
      </c>
      <c r="BO143" s="37">
        <f ca="1">'77844'!C35</f>
        <v>0</v>
      </c>
      <c r="BP143" s="37">
        <f ca="1">'82849'!C35</f>
        <v>0</v>
      </c>
      <c r="BQ143" s="37">
        <f ca="1">'87854'!C35</f>
        <v>0</v>
      </c>
      <c r="BR143" s="37">
        <f ca="1">'92859'!C35</f>
        <v>0</v>
      </c>
      <c r="BS143" s="37">
        <f ca="1">'97864'!C35</f>
        <v>0</v>
      </c>
      <c r="BU143" s="37">
        <f ca="1">AVERAGE(B143:BS143)</f>
        <v>0</v>
      </c>
      <c r="BV143" s="37">
        <f ca="1">STDEV(B143:BS143)</f>
        <v>0</v>
      </c>
      <c r="BW143" s="37">
        <f ca="1">BV143/SQRT(70)</f>
        <v>0</v>
      </c>
      <c r="BY143" s="59"/>
    </row>
    <row r="144" spans="1:77" x14ac:dyDescent="0.25">
      <c r="A144" s="53" t="s">
        <v>189</v>
      </c>
      <c r="B144" s="39">
        <f ca="1">'102869'!C36</f>
        <v>0</v>
      </c>
      <c r="C144" s="39">
        <f ca="1">'107874'!C36</f>
        <v>0</v>
      </c>
      <c r="D144" s="39">
        <f ca="1">'112879'!C36</f>
        <v>0</v>
      </c>
      <c r="E144" s="39">
        <f ca="1">'117884'!C36</f>
        <v>0</v>
      </c>
      <c r="F144" s="39">
        <f ca="1">'122889'!C36</f>
        <v>0</v>
      </c>
      <c r="G144" s="39">
        <f ca="1">'12779'!C36</f>
        <v>0</v>
      </c>
      <c r="H144" s="39">
        <f ca="1">'127894'!C36</f>
        <v>0</v>
      </c>
      <c r="I144" s="39">
        <f ca="1">'132899'!C36</f>
        <v>0</v>
      </c>
      <c r="J144" s="39">
        <f ca="1">'137904'!C36</f>
        <v>0</v>
      </c>
      <c r="K144" s="39">
        <f ca="1">'142909'!C36</f>
        <v>0</v>
      </c>
      <c r="L144" s="39">
        <f ca="1">'147914'!C36</f>
        <v>0</v>
      </c>
      <c r="M144" s="39">
        <f ca="1">'152919'!C36</f>
        <v>0</v>
      </c>
      <c r="N144" s="39">
        <f ca="1">'157924'!C36</f>
        <v>0</v>
      </c>
      <c r="O144" s="39">
        <f ca="1">'162929'!C36</f>
        <v>0</v>
      </c>
      <c r="P144" s="39">
        <f ca="1">'167934'!C36</f>
        <v>0</v>
      </c>
      <c r="Q144" s="39">
        <f ca="1">'172939'!C36</f>
        <v>0</v>
      </c>
      <c r="R144" s="39">
        <f ca="1">'17784'!C36</f>
        <v>0</v>
      </c>
      <c r="S144" s="39">
        <f ca="1">'177944'!C36</f>
        <v>0</v>
      </c>
      <c r="T144" s="39">
        <f ca="1">'182949'!C36</f>
        <v>0</v>
      </c>
      <c r="U144" s="39">
        <f ca="1">'187954'!C36</f>
        <v>0</v>
      </c>
      <c r="V144" s="39">
        <f ca="1">'192959'!C36</f>
        <v>0</v>
      </c>
      <c r="W144" s="39">
        <f ca="1">'197964'!C36</f>
        <v>0</v>
      </c>
      <c r="X144" s="39">
        <f ca="1">'202969'!C36</f>
        <v>0</v>
      </c>
      <c r="Y144" s="39">
        <f ca="1">'207974'!C36</f>
        <v>0</v>
      </c>
      <c r="Z144" s="39">
        <f ca="1">'212979'!C36</f>
        <v>0</v>
      </c>
      <c r="AA144" s="39">
        <f ca="1">'217984'!C36</f>
        <v>0</v>
      </c>
      <c r="AB144" s="39">
        <f ca="1">'222989'!C36</f>
        <v>0</v>
      </c>
      <c r="AC144" s="39">
        <f ca="1">'22789'!C36</f>
        <v>0</v>
      </c>
      <c r="AD144" s="39">
        <f ca="1">'227994'!C36</f>
        <v>0</v>
      </c>
      <c r="AE144" s="39">
        <f ca="1">'232999'!C36</f>
        <v>0</v>
      </c>
      <c r="AF144" s="39">
        <f ca="1">'238004'!C36</f>
        <v>0</v>
      </c>
      <c r="AG144" s="39">
        <f ca="1">'243009'!C36</f>
        <v>0</v>
      </c>
      <c r="AH144" s="39">
        <f ca="1">'248014'!C36</f>
        <v>0</v>
      </c>
      <c r="AI144" s="39">
        <f ca="1">'253019'!C36</f>
        <v>0</v>
      </c>
      <c r="AJ144" s="39">
        <f ca="1">'258024'!C36</f>
        <v>0</v>
      </c>
      <c r="AK144" s="39">
        <f ca="1">'263029'!C36</f>
        <v>0</v>
      </c>
      <c r="AL144" s="39">
        <f ca="1">'268034'!C36</f>
        <v>0</v>
      </c>
      <c r="AM144" s="39">
        <f ca="1">'273039'!C36</f>
        <v>0</v>
      </c>
      <c r="AN144" s="39">
        <f ca="1">'2769'!C36</f>
        <v>0</v>
      </c>
      <c r="AO144" s="39">
        <f ca="1">'27794'!C36</f>
        <v>0</v>
      </c>
      <c r="AP144" s="39">
        <f ca="1">'278044'!C36</f>
        <v>0</v>
      </c>
      <c r="AQ144" s="39">
        <f ca="1">'283049'!C36</f>
        <v>0</v>
      </c>
      <c r="AR144" s="39">
        <f ca="1">'288054'!C36</f>
        <v>0</v>
      </c>
      <c r="AS144" s="39">
        <f ca="1">'293059'!C36</f>
        <v>0</v>
      </c>
      <c r="AT144" s="39">
        <f ca="1">'298064'!C36</f>
        <v>0</v>
      </c>
      <c r="AU144" s="39">
        <f ca="1">'303069'!C36</f>
        <v>0</v>
      </c>
      <c r="AV144" s="39">
        <f ca="1">'308074'!C36</f>
        <v>0</v>
      </c>
      <c r="AW144" s="39">
        <f ca="1">'313079'!C36</f>
        <v>0</v>
      </c>
      <c r="AX144" s="39">
        <f ca="1">'318084'!C36</f>
        <v>0</v>
      </c>
      <c r="AY144" s="39">
        <f ca="1">'323089'!C36</f>
        <v>0</v>
      </c>
      <c r="AZ144" s="39">
        <f ca="1">'32799'!C36</f>
        <v>0</v>
      </c>
      <c r="BA144" s="39">
        <f ca="1">'328094'!C36</f>
        <v>0</v>
      </c>
      <c r="BB144" s="39">
        <f ca="1">'333099'!C36</f>
        <v>0</v>
      </c>
      <c r="BC144" s="39">
        <f ca="1">'338104'!C36</f>
        <v>0</v>
      </c>
      <c r="BD144" s="39">
        <f ca="1">'343109'!C36</f>
        <v>0</v>
      </c>
      <c r="BE144" s="39">
        <f ca="1">'37804'!C36</f>
        <v>0</v>
      </c>
      <c r="BF144" s="39">
        <f ca="1">'42809'!C36</f>
        <v>0</v>
      </c>
      <c r="BG144" s="39">
        <f ca="1">'47814'!C36</f>
        <v>0</v>
      </c>
      <c r="BH144" s="39">
        <f ca="1">'500'!C36</f>
        <v>0</v>
      </c>
      <c r="BI144" s="39">
        <f ca="1">'52819'!C36</f>
        <v>0</v>
      </c>
      <c r="BJ144" s="39">
        <f ca="1">'57824'!C36</f>
        <v>0</v>
      </c>
      <c r="BK144" s="39">
        <f ca="1">'62829'!C36</f>
        <v>0</v>
      </c>
      <c r="BL144" s="39">
        <f ca="1">'67834'!C36</f>
        <v>0</v>
      </c>
      <c r="BM144" s="39">
        <f ca="1">'72839'!C36</f>
        <v>0</v>
      </c>
      <c r="BN144" s="39">
        <f ca="1">'7774'!C36</f>
        <v>0</v>
      </c>
      <c r="BO144" s="39">
        <f ca="1">'77844'!C36</f>
        <v>0</v>
      </c>
      <c r="BP144" s="39">
        <f ca="1">'82849'!C36</f>
        <v>0</v>
      </c>
      <c r="BQ144" s="39">
        <f ca="1">'87854'!C36</f>
        <v>0</v>
      </c>
      <c r="BR144" s="39">
        <f ca="1">'92859'!C36</f>
        <v>0</v>
      </c>
      <c r="BS144" s="39">
        <f ca="1">'97864'!C36</f>
        <v>0</v>
      </c>
      <c r="BT144" s="38"/>
      <c r="BU144" s="39">
        <f ca="1">AVERAGE(B144:BS144)</f>
        <v>0</v>
      </c>
      <c r="BV144" s="39">
        <f ca="1">STDEV(B144:BS144)</f>
        <v>0</v>
      </c>
      <c r="BW144" s="39">
        <f ca="1">BV144/SQRT(70)</f>
        <v>0</v>
      </c>
      <c r="BX144" s="38"/>
      <c r="BY144" s="61"/>
    </row>
    <row r="145" spans="1:77" x14ac:dyDescent="0.25">
      <c r="A145" s="54" t="s">
        <v>190</v>
      </c>
      <c r="B145" s="37">
        <f ca="1">'102869'!C37</f>
        <v>0</v>
      </c>
      <c r="C145" s="37">
        <f ca="1">'107874'!C37</f>
        <v>0</v>
      </c>
      <c r="D145" s="37">
        <f ca="1">'112879'!C37</f>
        <v>0</v>
      </c>
      <c r="E145" s="37">
        <f ca="1">'117884'!C37</f>
        <v>0</v>
      </c>
      <c r="F145" s="37">
        <f ca="1">'122889'!C37</f>
        <v>0</v>
      </c>
      <c r="G145" s="37">
        <f ca="1">'12779'!C37</f>
        <v>0</v>
      </c>
      <c r="H145" s="37">
        <f ca="1">'127894'!C37</f>
        <v>0</v>
      </c>
      <c r="I145" s="37">
        <f ca="1">'132899'!C37</f>
        <v>0</v>
      </c>
      <c r="J145" s="37">
        <f ca="1">'137904'!C37</f>
        <v>0</v>
      </c>
      <c r="K145" s="37">
        <f ca="1">'142909'!C37</f>
        <v>0</v>
      </c>
      <c r="L145" s="37">
        <f ca="1">'147914'!C37</f>
        <v>0</v>
      </c>
      <c r="M145" s="37">
        <f ca="1">'152919'!C37</f>
        <v>0</v>
      </c>
      <c r="N145" s="37">
        <f ca="1">'157924'!C37</f>
        <v>0</v>
      </c>
      <c r="O145" s="37">
        <f ca="1">'162929'!C37</f>
        <v>0</v>
      </c>
      <c r="P145" s="37">
        <f ca="1">'167934'!C37</f>
        <v>0</v>
      </c>
      <c r="Q145" s="37">
        <f ca="1">'172939'!C37</f>
        <v>0</v>
      </c>
      <c r="R145" s="37">
        <f ca="1">'17784'!C37</f>
        <v>0</v>
      </c>
      <c r="S145" s="37">
        <f ca="1">'177944'!C37</f>
        <v>0</v>
      </c>
      <c r="T145" s="37">
        <f ca="1">'182949'!C37</f>
        <v>0</v>
      </c>
      <c r="U145" s="37">
        <f ca="1">'187954'!C37</f>
        <v>0</v>
      </c>
      <c r="V145" s="37">
        <f ca="1">'192959'!C37</f>
        <v>0</v>
      </c>
      <c r="W145" s="37">
        <f ca="1">'197964'!C37</f>
        <v>0</v>
      </c>
      <c r="X145" s="37">
        <f ca="1">'202969'!C37</f>
        <v>0</v>
      </c>
      <c r="Y145" s="37">
        <f ca="1">'207974'!C37</f>
        <v>0</v>
      </c>
      <c r="Z145" s="37">
        <f ca="1">'212979'!C37</f>
        <v>0</v>
      </c>
      <c r="AA145" s="37">
        <f ca="1">'217984'!C37</f>
        <v>0</v>
      </c>
      <c r="AB145" s="37">
        <f ca="1">'222989'!C37</f>
        <v>0</v>
      </c>
      <c r="AC145" s="37">
        <f ca="1">'22789'!C37</f>
        <v>0</v>
      </c>
      <c r="AD145" s="37">
        <f ca="1">'227994'!C37</f>
        <v>0</v>
      </c>
      <c r="AE145" s="37">
        <f ca="1">'232999'!C37</f>
        <v>0</v>
      </c>
      <c r="AF145" s="37">
        <f ca="1">'238004'!C37</f>
        <v>0</v>
      </c>
      <c r="AG145" s="37">
        <f ca="1">'243009'!C37</f>
        <v>0</v>
      </c>
      <c r="AH145" s="37">
        <f ca="1">'248014'!C37</f>
        <v>0</v>
      </c>
      <c r="AI145" s="37">
        <f ca="1">'253019'!C37</f>
        <v>0</v>
      </c>
      <c r="AJ145" s="37">
        <f ca="1">'258024'!C37</f>
        <v>0</v>
      </c>
      <c r="AK145" s="37">
        <f ca="1">'263029'!C37</f>
        <v>0</v>
      </c>
      <c r="AL145" s="37">
        <f ca="1">'268034'!C37</f>
        <v>0</v>
      </c>
      <c r="AM145" s="37">
        <f ca="1">'273039'!C37</f>
        <v>0</v>
      </c>
      <c r="AN145" s="37">
        <f ca="1">'2769'!C37</f>
        <v>0</v>
      </c>
      <c r="AO145" s="37">
        <f ca="1">'27794'!C37</f>
        <v>0</v>
      </c>
      <c r="AP145" s="37">
        <f ca="1">'278044'!C37</f>
        <v>0</v>
      </c>
      <c r="AQ145" s="37">
        <f ca="1">'283049'!C37</f>
        <v>0</v>
      </c>
      <c r="AR145" s="37">
        <f ca="1">'288054'!C37</f>
        <v>0</v>
      </c>
      <c r="AS145" s="37">
        <f ca="1">'293059'!C37</f>
        <v>0</v>
      </c>
      <c r="AT145" s="37">
        <f ca="1">'298064'!C37</f>
        <v>0</v>
      </c>
      <c r="AU145" s="37">
        <f ca="1">'303069'!C37</f>
        <v>0</v>
      </c>
      <c r="AV145" s="37">
        <f ca="1">'308074'!C37</f>
        <v>0</v>
      </c>
      <c r="AW145" s="37">
        <f ca="1">'313079'!C37</f>
        <v>0</v>
      </c>
      <c r="AX145" s="37">
        <f ca="1">'318084'!C37</f>
        <v>0</v>
      </c>
      <c r="AY145" s="37">
        <f ca="1">'323089'!C37</f>
        <v>0</v>
      </c>
      <c r="AZ145" s="37">
        <f ca="1">'32799'!C37</f>
        <v>0</v>
      </c>
      <c r="BA145" s="37">
        <f ca="1">'328094'!C37</f>
        <v>0</v>
      </c>
      <c r="BB145" s="37">
        <f ca="1">'333099'!C37</f>
        <v>0</v>
      </c>
      <c r="BC145" s="37">
        <f ca="1">'338104'!C37</f>
        <v>0</v>
      </c>
      <c r="BD145" s="37">
        <f ca="1">'343109'!C37</f>
        <v>0</v>
      </c>
      <c r="BE145" s="37">
        <f ca="1">'37804'!C37</f>
        <v>0</v>
      </c>
      <c r="BF145" s="37">
        <f ca="1">'42809'!C37</f>
        <v>0</v>
      </c>
      <c r="BG145" s="37">
        <f ca="1">'47814'!C37</f>
        <v>0</v>
      </c>
      <c r="BH145" s="37">
        <f ca="1">'500'!C37</f>
        <v>0</v>
      </c>
      <c r="BI145" s="37">
        <f ca="1">'52819'!C37</f>
        <v>0</v>
      </c>
      <c r="BJ145" s="37">
        <f ca="1">'57824'!C37</f>
        <v>0</v>
      </c>
      <c r="BK145" s="37">
        <f ca="1">'62829'!C37</f>
        <v>0</v>
      </c>
      <c r="BL145" s="37">
        <f ca="1">'67834'!C37</f>
        <v>0</v>
      </c>
      <c r="BM145" s="37">
        <f ca="1">'72839'!C37</f>
        <v>0</v>
      </c>
      <c r="BN145" s="37">
        <f ca="1">'7774'!C37</f>
        <v>0</v>
      </c>
      <c r="BO145" s="37">
        <f ca="1">'77844'!C37</f>
        <v>0</v>
      </c>
      <c r="BP145" s="37">
        <f ca="1">'82849'!C37</f>
        <v>0</v>
      </c>
      <c r="BQ145" s="37">
        <f ca="1">'87854'!C37</f>
        <v>0</v>
      </c>
      <c r="BR145" s="37">
        <f ca="1">'92859'!C37</f>
        <v>0</v>
      </c>
      <c r="BS145" s="37">
        <f ca="1">'97864'!C37</f>
        <v>0</v>
      </c>
      <c r="BU145" s="37">
        <f ca="1">AVERAGE(B145:BS145)</f>
        <v>0</v>
      </c>
      <c r="BV145" s="37">
        <f ca="1">STDEV(B145:BS145)</f>
        <v>0</v>
      </c>
      <c r="BW145" s="37">
        <f ca="1">BV145/SQRT(70)</f>
        <v>0</v>
      </c>
      <c r="BY145" s="59"/>
    </row>
    <row r="146" spans="1:77" x14ac:dyDescent="0.25">
      <c r="A146" s="53" t="s">
        <v>191</v>
      </c>
      <c r="B146" s="39">
        <f ca="1">'102869'!C38</f>
        <v>0</v>
      </c>
      <c r="C146" s="39">
        <f ca="1">'107874'!C38</f>
        <v>0</v>
      </c>
      <c r="D146" s="39">
        <f ca="1">'112879'!C38</f>
        <v>0</v>
      </c>
      <c r="E146" s="39">
        <f ca="1">'117884'!C38</f>
        <v>0</v>
      </c>
      <c r="F146" s="39">
        <f ca="1">'122889'!C38</f>
        <v>0</v>
      </c>
      <c r="G146" s="39">
        <f ca="1">'12779'!C38</f>
        <v>0</v>
      </c>
      <c r="H146" s="39">
        <f ca="1">'127894'!C38</f>
        <v>0</v>
      </c>
      <c r="I146" s="39">
        <f ca="1">'132899'!C38</f>
        <v>0</v>
      </c>
      <c r="J146" s="39">
        <f ca="1">'137904'!C38</f>
        <v>0</v>
      </c>
      <c r="K146" s="39">
        <f ca="1">'142909'!C38</f>
        <v>0</v>
      </c>
      <c r="L146" s="39">
        <f ca="1">'147914'!C38</f>
        <v>0</v>
      </c>
      <c r="M146" s="39">
        <f ca="1">'152919'!C38</f>
        <v>0</v>
      </c>
      <c r="N146" s="39">
        <f ca="1">'157924'!C38</f>
        <v>0</v>
      </c>
      <c r="O146" s="39">
        <f ca="1">'162929'!C38</f>
        <v>0</v>
      </c>
      <c r="P146" s="39">
        <f ca="1">'167934'!C38</f>
        <v>0</v>
      </c>
      <c r="Q146" s="39">
        <f ca="1">'172939'!C38</f>
        <v>0</v>
      </c>
      <c r="R146" s="39">
        <f ca="1">'17784'!C38</f>
        <v>0</v>
      </c>
      <c r="S146" s="39">
        <f ca="1">'177944'!C38</f>
        <v>0</v>
      </c>
      <c r="T146" s="39">
        <f ca="1">'182949'!C38</f>
        <v>0</v>
      </c>
      <c r="U146" s="39">
        <f ca="1">'187954'!C38</f>
        <v>0</v>
      </c>
      <c r="V146" s="39">
        <f ca="1">'192959'!C38</f>
        <v>0</v>
      </c>
      <c r="W146" s="39">
        <f ca="1">'197964'!C38</f>
        <v>0</v>
      </c>
      <c r="X146" s="39">
        <f ca="1">'202969'!C38</f>
        <v>0</v>
      </c>
      <c r="Y146" s="39">
        <f ca="1">'207974'!C38</f>
        <v>0</v>
      </c>
      <c r="Z146" s="39">
        <f ca="1">'212979'!C38</f>
        <v>0</v>
      </c>
      <c r="AA146" s="39">
        <f ca="1">'217984'!C38</f>
        <v>0</v>
      </c>
      <c r="AB146" s="39">
        <f ca="1">'222989'!C38</f>
        <v>0</v>
      </c>
      <c r="AC146" s="39">
        <f ca="1">'22789'!C38</f>
        <v>0</v>
      </c>
      <c r="AD146" s="39">
        <f ca="1">'227994'!C38</f>
        <v>0</v>
      </c>
      <c r="AE146" s="39">
        <f ca="1">'232999'!C38</f>
        <v>0</v>
      </c>
      <c r="AF146" s="39">
        <f ca="1">'238004'!C38</f>
        <v>0</v>
      </c>
      <c r="AG146" s="39">
        <f ca="1">'243009'!C38</f>
        <v>0</v>
      </c>
      <c r="AH146" s="39">
        <f ca="1">'248014'!C38</f>
        <v>0</v>
      </c>
      <c r="AI146" s="39">
        <f ca="1">'253019'!C38</f>
        <v>0</v>
      </c>
      <c r="AJ146" s="39">
        <f ca="1">'258024'!C38</f>
        <v>0</v>
      </c>
      <c r="AK146" s="39">
        <f ca="1">'263029'!C38</f>
        <v>0</v>
      </c>
      <c r="AL146" s="39">
        <f ca="1">'268034'!C38</f>
        <v>0</v>
      </c>
      <c r="AM146" s="39">
        <f ca="1">'273039'!C38</f>
        <v>0</v>
      </c>
      <c r="AN146" s="39">
        <f ca="1">'2769'!C38</f>
        <v>0</v>
      </c>
      <c r="AO146" s="39">
        <f ca="1">'27794'!C38</f>
        <v>0</v>
      </c>
      <c r="AP146" s="39">
        <f ca="1">'278044'!C38</f>
        <v>0</v>
      </c>
      <c r="AQ146" s="39">
        <f ca="1">'283049'!C38</f>
        <v>0</v>
      </c>
      <c r="AR146" s="39">
        <f ca="1">'288054'!C38</f>
        <v>0</v>
      </c>
      <c r="AS146" s="39">
        <f ca="1">'293059'!C38</f>
        <v>0</v>
      </c>
      <c r="AT146" s="39">
        <f ca="1">'298064'!C38</f>
        <v>0</v>
      </c>
      <c r="AU146" s="39">
        <f ca="1">'303069'!C38</f>
        <v>0</v>
      </c>
      <c r="AV146" s="39">
        <f ca="1">'308074'!C38</f>
        <v>0</v>
      </c>
      <c r="AW146" s="39">
        <f ca="1">'313079'!C38</f>
        <v>0</v>
      </c>
      <c r="AX146" s="39">
        <f ca="1">'318084'!C38</f>
        <v>0</v>
      </c>
      <c r="AY146" s="39">
        <f ca="1">'323089'!C38</f>
        <v>0</v>
      </c>
      <c r="AZ146" s="39">
        <f ca="1">'32799'!C38</f>
        <v>0</v>
      </c>
      <c r="BA146" s="39">
        <f ca="1">'328094'!C38</f>
        <v>0</v>
      </c>
      <c r="BB146" s="39">
        <f ca="1">'333099'!C38</f>
        <v>0</v>
      </c>
      <c r="BC146" s="39">
        <f ca="1">'338104'!C38</f>
        <v>0</v>
      </c>
      <c r="BD146" s="39">
        <f ca="1">'343109'!C38</f>
        <v>0</v>
      </c>
      <c r="BE146" s="39">
        <f ca="1">'37804'!C38</f>
        <v>0</v>
      </c>
      <c r="BF146" s="39">
        <f ca="1">'42809'!C38</f>
        <v>0</v>
      </c>
      <c r="BG146" s="39">
        <f ca="1">'47814'!C38</f>
        <v>0</v>
      </c>
      <c r="BH146" s="39">
        <f ca="1">'500'!C38</f>
        <v>0</v>
      </c>
      <c r="BI146" s="39">
        <f ca="1">'52819'!C38</f>
        <v>0</v>
      </c>
      <c r="BJ146" s="39">
        <f ca="1">'57824'!C38</f>
        <v>0</v>
      </c>
      <c r="BK146" s="39">
        <f ca="1">'62829'!C38</f>
        <v>0</v>
      </c>
      <c r="BL146" s="39">
        <f ca="1">'67834'!C38</f>
        <v>0</v>
      </c>
      <c r="BM146" s="39">
        <f ca="1">'72839'!C38</f>
        <v>0</v>
      </c>
      <c r="BN146" s="39">
        <f ca="1">'7774'!C38</f>
        <v>0</v>
      </c>
      <c r="BO146" s="39">
        <f ca="1">'77844'!C38</f>
        <v>0</v>
      </c>
      <c r="BP146" s="39">
        <f ca="1">'82849'!C38</f>
        <v>0</v>
      </c>
      <c r="BQ146" s="39">
        <f ca="1">'87854'!C38</f>
        <v>0</v>
      </c>
      <c r="BR146" s="39">
        <f ca="1">'92859'!C38</f>
        <v>0</v>
      </c>
      <c r="BS146" s="39">
        <f ca="1">'97864'!C38</f>
        <v>0</v>
      </c>
      <c r="BT146" s="38"/>
      <c r="BU146" s="39">
        <f ca="1">AVERAGE(B146:BS146)</f>
        <v>0</v>
      </c>
      <c r="BV146" s="39">
        <f ca="1">STDEV(B146:BS146)</f>
        <v>0</v>
      </c>
      <c r="BW146" s="39">
        <f ca="1">BV146/SQRT(70)</f>
        <v>0</v>
      </c>
      <c r="BX146" s="38"/>
      <c r="BY146" s="61"/>
    </row>
    <row r="147" spans="1:77" x14ac:dyDescent="0.25">
      <c r="A147" s="51" t="s">
        <v>192</v>
      </c>
      <c r="BY147" s="59"/>
    </row>
    <row r="148" spans="1:77" x14ac:dyDescent="0.25">
      <c r="A148" s="53" t="s">
        <v>185</v>
      </c>
      <c r="B148" s="39">
        <f ca="1">'102869'!C40</f>
        <v>0</v>
      </c>
      <c r="C148" s="39">
        <f ca="1">'107874'!C40</f>
        <v>0</v>
      </c>
      <c r="D148" s="39">
        <f ca="1">'112879'!C40</f>
        <v>0</v>
      </c>
      <c r="E148" s="39">
        <f ca="1">'117884'!C40</f>
        <v>0</v>
      </c>
      <c r="F148" s="39">
        <f ca="1">'122889'!C40</f>
        <v>0</v>
      </c>
      <c r="G148" s="39">
        <f ca="1">'12779'!C40</f>
        <v>0</v>
      </c>
      <c r="H148" s="39">
        <f ca="1">'127894'!C40</f>
        <v>0</v>
      </c>
      <c r="I148" s="39">
        <f ca="1">'132899'!C40</f>
        <v>0</v>
      </c>
      <c r="J148" s="39">
        <f ca="1">'137904'!C40</f>
        <v>0</v>
      </c>
      <c r="K148" s="39">
        <f ca="1">'142909'!C40</f>
        <v>0</v>
      </c>
      <c r="L148" s="39">
        <f ca="1">'147914'!C40</f>
        <v>0</v>
      </c>
      <c r="M148" s="39">
        <f ca="1">'152919'!C40</f>
        <v>0</v>
      </c>
      <c r="N148" s="39">
        <f ca="1">'157924'!C40</f>
        <v>0</v>
      </c>
      <c r="O148" s="39">
        <f ca="1">'162929'!C40</f>
        <v>0</v>
      </c>
      <c r="P148" s="39">
        <f ca="1">'167934'!C40</f>
        <v>0</v>
      </c>
      <c r="Q148" s="39">
        <f ca="1">'172939'!C40</f>
        <v>0</v>
      </c>
      <c r="R148" s="39">
        <f ca="1">'17784'!C40</f>
        <v>0</v>
      </c>
      <c r="S148" s="39">
        <f ca="1">'177944'!C40</f>
        <v>0</v>
      </c>
      <c r="T148" s="39">
        <f ca="1">'182949'!C40</f>
        <v>0</v>
      </c>
      <c r="U148" s="39">
        <f ca="1">'187954'!C40</f>
        <v>0</v>
      </c>
      <c r="V148" s="39">
        <f ca="1">'192959'!C40</f>
        <v>0</v>
      </c>
      <c r="W148" s="39">
        <f ca="1">'197964'!C40</f>
        <v>0</v>
      </c>
      <c r="X148" s="39">
        <f ca="1">'202969'!C40</f>
        <v>0</v>
      </c>
      <c r="Y148" s="39">
        <f ca="1">'207974'!C40</f>
        <v>0</v>
      </c>
      <c r="Z148" s="39">
        <f ca="1">'212979'!C40</f>
        <v>0</v>
      </c>
      <c r="AA148" s="39">
        <f ca="1">'217984'!C40</f>
        <v>0</v>
      </c>
      <c r="AB148" s="39">
        <f ca="1">'222989'!C40</f>
        <v>0</v>
      </c>
      <c r="AC148" s="39">
        <f ca="1">'22789'!C40</f>
        <v>0</v>
      </c>
      <c r="AD148" s="39">
        <f ca="1">'227994'!C40</f>
        <v>0</v>
      </c>
      <c r="AE148" s="39">
        <f ca="1">'232999'!C40</f>
        <v>0</v>
      </c>
      <c r="AF148" s="39">
        <f ca="1">'238004'!C40</f>
        <v>0</v>
      </c>
      <c r="AG148" s="39">
        <f ca="1">'243009'!C40</f>
        <v>0</v>
      </c>
      <c r="AH148" s="39">
        <f ca="1">'248014'!C40</f>
        <v>0</v>
      </c>
      <c r="AI148" s="39">
        <f ca="1">'253019'!C40</f>
        <v>0</v>
      </c>
      <c r="AJ148" s="39">
        <f ca="1">'258024'!C40</f>
        <v>0</v>
      </c>
      <c r="AK148" s="39">
        <f ca="1">'263029'!C40</f>
        <v>0</v>
      </c>
      <c r="AL148" s="39">
        <f ca="1">'268034'!C40</f>
        <v>0</v>
      </c>
      <c r="AM148" s="39">
        <f ca="1">'273039'!C40</f>
        <v>0</v>
      </c>
      <c r="AN148" s="39">
        <f ca="1">'2769'!C40</f>
        <v>0</v>
      </c>
      <c r="AO148" s="39">
        <f ca="1">'27794'!C40</f>
        <v>0</v>
      </c>
      <c r="AP148" s="39">
        <f ca="1">'278044'!C40</f>
        <v>0</v>
      </c>
      <c r="AQ148" s="39">
        <f ca="1">'283049'!C40</f>
        <v>0</v>
      </c>
      <c r="AR148" s="39">
        <f ca="1">'288054'!C40</f>
        <v>0</v>
      </c>
      <c r="AS148" s="39">
        <f ca="1">'293059'!C40</f>
        <v>0</v>
      </c>
      <c r="AT148" s="39">
        <f ca="1">'298064'!C40</f>
        <v>0</v>
      </c>
      <c r="AU148" s="39">
        <f ca="1">'303069'!C40</f>
        <v>0</v>
      </c>
      <c r="AV148" s="39">
        <f ca="1">'308074'!C40</f>
        <v>0</v>
      </c>
      <c r="AW148" s="39">
        <f ca="1">'313079'!C40</f>
        <v>0</v>
      </c>
      <c r="AX148" s="39">
        <f ca="1">'318084'!C40</f>
        <v>0</v>
      </c>
      <c r="AY148" s="39">
        <f ca="1">'323089'!C40</f>
        <v>0</v>
      </c>
      <c r="AZ148" s="39">
        <f ca="1">'32799'!C40</f>
        <v>0</v>
      </c>
      <c r="BA148" s="39">
        <f ca="1">'328094'!C40</f>
        <v>0</v>
      </c>
      <c r="BB148" s="39">
        <f ca="1">'333099'!C40</f>
        <v>0</v>
      </c>
      <c r="BC148" s="39">
        <f ca="1">'338104'!C40</f>
        <v>0</v>
      </c>
      <c r="BD148" s="39">
        <f ca="1">'343109'!C40</f>
        <v>0</v>
      </c>
      <c r="BE148" s="39">
        <f ca="1">'37804'!C40</f>
        <v>0</v>
      </c>
      <c r="BF148" s="39">
        <f ca="1">'42809'!C40</f>
        <v>0</v>
      </c>
      <c r="BG148" s="39">
        <f ca="1">'47814'!C40</f>
        <v>0</v>
      </c>
      <c r="BH148" s="39">
        <f ca="1">'500'!C40</f>
        <v>0</v>
      </c>
      <c r="BI148" s="39">
        <f ca="1">'52819'!C40</f>
        <v>0</v>
      </c>
      <c r="BJ148" s="39">
        <f ca="1">'57824'!C40</f>
        <v>0</v>
      </c>
      <c r="BK148" s="39">
        <f ca="1">'62829'!C40</f>
        <v>0</v>
      </c>
      <c r="BL148" s="39">
        <f ca="1">'67834'!C40</f>
        <v>0</v>
      </c>
      <c r="BM148" s="39">
        <f ca="1">'72839'!C40</f>
        <v>0</v>
      </c>
      <c r="BN148" s="39">
        <f ca="1">'7774'!C40</f>
        <v>0</v>
      </c>
      <c r="BO148" s="39">
        <f ca="1">'77844'!C40</f>
        <v>0</v>
      </c>
      <c r="BP148" s="39">
        <f ca="1">'82849'!C40</f>
        <v>0</v>
      </c>
      <c r="BQ148" s="39">
        <f ca="1">'87854'!C40</f>
        <v>0</v>
      </c>
      <c r="BR148" s="39">
        <f ca="1">'92859'!C40</f>
        <v>0</v>
      </c>
      <c r="BS148" s="39">
        <f ca="1">'97864'!C40</f>
        <v>0</v>
      </c>
      <c r="BT148" s="38"/>
      <c r="BU148" s="39">
        <f ca="1">AVERAGE(B148:BS148)</f>
        <v>0</v>
      </c>
      <c r="BV148" s="39">
        <f ca="1">STDEV(B148:BS148)</f>
        <v>0</v>
      </c>
      <c r="BW148" s="39">
        <f ca="1">BV148/SQRT(70)</f>
        <v>0</v>
      </c>
      <c r="BX148" s="38"/>
      <c r="BY148" s="61"/>
    </row>
    <row r="149" spans="1:77" x14ac:dyDescent="0.25">
      <c r="A149" s="54" t="s">
        <v>186</v>
      </c>
      <c r="B149" s="37">
        <f ca="1">'102869'!C41</f>
        <v>0</v>
      </c>
      <c r="C149" s="37">
        <f ca="1">'107874'!C41</f>
        <v>0</v>
      </c>
      <c r="D149" s="37">
        <f ca="1">'112879'!C41</f>
        <v>0</v>
      </c>
      <c r="E149" s="37">
        <f ca="1">'117884'!C41</f>
        <v>0</v>
      </c>
      <c r="F149" s="37">
        <f ca="1">'122889'!C41</f>
        <v>0</v>
      </c>
      <c r="G149" s="37">
        <f ca="1">'12779'!C41</f>
        <v>0</v>
      </c>
      <c r="H149" s="37">
        <f ca="1">'127894'!C41</f>
        <v>0</v>
      </c>
      <c r="I149" s="37">
        <f ca="1">'132899'!C41</f>
        <v>0</v>
      </c>
      <c r="J149" s="37">
        <f ca="1">'137904'!C41</f>
        <v>0</v>
      </c>
      <c r="K149" s="37">
        <f ca="1">'142909'!C41</f>
        <v>0</v>
      </c>
      <c r="L149" s="37">
        <f ca="1">'147914'!C41</f>
        <v>0</v>
      </c>
      <c r="M149" s="37">
        <f ca="1">'152919'!C41</f>
        <v>0</v>
      </c>
      <c r="N149" s="37">
        <f ca="1">'157924'!C41</f>
        <v>0</v>
      </c>
      <c r="O149" s="37">
        <f ca="1">'162929'!C41</f>
        <v>0</v>
      </c>
      <c r="P149" s="37">
        <f ca="1">'167934'!C41</f>
        <v>0</v>
      </c>
      <c r="Q149" s="37">
        <f ca="1">'172939'!C41</f>
        <v>0</v>
      </c>
      <c r="R149" s="37">
        <f ca="1">'17784'!C41</f>
        <v>0</v>
      </c>
      <c r="S149" s="37">
        <f ca="1">'177944'!C41</f>
        <v>0</v>
      </c>
      <c r="T149" s="37">
        <f ca="1">'182949'!C41</f>
        <v>0</v>
      </c>
      <c r="U149" s="37">
        <f ca="1">'187954'!C41</f>
        <v>0</v>
      </c>
      <c r="V149" s="37">
        <f ca="1">'192959'!C41</f>
        <v>0</v>
      </c>
      <c r="W149" s="37">
        <f ca="1">'197964'!C41</f>
        <v>0</v>
      </c>
      <c r="X149" s="37">
        <f ca="1">'202969'!C41</f>
        <v>0</v>
      </c>
      <c r="Y149" s="37">
        <f ca="1">'207974'!C41</f>
        <v>0</v>
      </c>
      <c r="Z149" s="37">
        <f ca="1">'212979'!C41</f>
        <v>0</v>
      </c>
      <c r="AA149" s="37">
        <f ca="1">'217984'!C41</f>
        <v>0</v>
      </c>
      <c r="AB149" s="37">
        <f ca="1">'222989'!C41</f>
        <v>0</v>
      </c>
      <c r="AC149" s="37">
        <f ca="1">'22789'!C41</f>
        <v>0</v>
      </c>
      <c r="AD149" s="37">
        <f ca="1">'227994'!C41</f>
        <v>0</v>
      </c>
      <c r="AE149" s="37">
        <f ca="1">'232999'!C41</f>
        <v>0</v>
      </c>
      <c r="AF149" s="37">
        <f ca="1">'238004'!C41</f>
        <v>0</v>
      </c>
      <c r="AG149" s="37">
        <f ca="1">'243009'!C41</f>
        <v>0</v>
      </c>
      <c r="AH149" s="37">
        <f ca="1">'248014'!C41</f>
        <v>0</v>
      </c>
      <c r="AI149" s="37">
        <f ca="1">'253019'!C41</f>
        <v>0</v>
      </c>
      <c r="AJ149" s="37">
        <f ca="1">'258024'!C41</f>
        <v>0</v>
      </c>
      <c r="AK149" s="37">
        <f ca="1">'263029'!C41</f>
        <v>0</v>
      </c>
      <c r="AL149" s="37">
        <f ca="1">'268034'!C41</f>
        <v>0</v>
      </c>
      <c r="AM149" s="37">
        <f ca="1">'273039'!C41</f>
        <v>0</v>
      </c>
      <c r="AN149" s="37">
        <f ca="1">'2769'!C41</f>
        <v>0</v>
      </c>
      <c r="AO149" s="37">
        <f ca="1">'27794'!C41</f>
        <v>0</v>
      </c>
      <c r="AP149" s="37">
        <f ca="1">'278044'!C41</f>
        <v>0</v>
      </c>
      <c r="AQ149" s="37">
        <f ca="1">'283049'!C41</f>
        <v>0</v>
      </c>
      <c r="AR149" s="37">
        <f ca="1">'288054'!C41</f>
        <v>0</v>
      </c>
      <c r="AS149" s="37">
        <f ca="1">'293059'!C41</f>
        <v>0</v>
      </c>
      <c r="AT149" s="37">
        <f ca="1">'298064'!C41</f>
        <v>0</v>
      </c>
      <c r="AU149" s="37">
        <f ca="1">'303069'!C41</f>
        <v>0</v>
      </c>
      <c r="AV149" s="37">
        <f ca="1">'308074'!C41</f>
        <v>0</v>
      </c>
      <c r="AW149" s="37">
        <f ca="1">'313079'!C41</f>
        <v>0</v>
      </c>
      <c r="AX149" s="37">
        <f ca="1">'318084'!C41</f>
        <v>0</v>
      </c>
      <c r="AY149" s="37">
        <f ca="1">'323089'!C41</f>
        <v>0</v>
      </c>
      <c r="AZ149" s="37">
        <f ca="1">'32799'!C41</f>
        <v>0</v>
      </c>
      <c r="BA149" s="37">
        <f ca="1">'328094'!C41</f>
        <v>0</v>
      </c>
      <c r="BB149" s="37">
        <f ca="1">'333099'!C41</f>
        <v>0</v>
      </c>
      <c r="BC149" s="37">
        <f ca="1">'338104'!C41</f>
        <v>0</v>
      </c>
      <c r="BD149" s="37">
        <f ca="1">'343109'!C41</f>
        <v>0</v>
      </c>
      <c r="BE149" s="37">
        <f ca="1">'37804'!C41</f>
        <v>0</v>
      </c>
      <c r="BF149" s="37">
        <f ca="1">'42809'!C41</f>
        <v>0</v>
      </c>
      <c r="BG149" s="37">
        <f ca="1">'47814'!C41</f>
        <v>0</v>
      </c>
      <c r="BH149" s="37">
        <f ca="1">'500'!C41</f>
        <v>0</v>
      </c>
      <c r="BI149" s="37">
        <f ca="1">'52819'!C41</f>
        <v>0</v>
      </c>
      <c r="BJ149" s="37">
        <f ca="1">'57824'!C41</f>
        <v>0</v>
      </c>
      <c r="BK149" s="37">
        <f ca="1">'62829'!C41</f>
        <v>0</v>
      </c>
      <c r="BL149" s="37">
        <f ca="1">'67834'!C41</f>
        <v>0</v>
      </c>
      <c r="BM149" s="37">
        <f ca="1">'72839'!C41</f>
        <v>0</v>
      </c>
      <c r="BN149" s="37">
        <f ca="1">'7774'!C41</f>
        <v>0</v>
      </c>
      <c r="BO149" s="37">
        <f ca="1">'77844'!C41</f>
        <v>0</v>
      </c>
      <c r="BP149" s="37">
        <f ca="1">'82849'!C41</f>
        <v>0</v>
      </c>
      <c r="BQ149" s="37">
        <f ca="1">'87854'!C41</f>
        <v>0</v>
      </c>
      <c r="BR149" s="37">
        <f ca="1">'92859'!C41</f>
        <v>0</v>
      </c>
      <c r="BS149" s="37">
        <f ca="1">'97864'!C41</f>
        <v>0</v>
      </c>
      <c r="BU149" s="37">
        <f ca="1">AVERAGE(B149:BS149)</f>
        <v>0</v>
      </c>
      <c r="BV149" s="37">
        <f ca="1">STDEV(B149:BS149)</f>
        <v>0</v>
      </c>
      <c r="BW149" s="37">
        <f ca="1">BV149/SQRT(70)</f>
        <v>0</v>
      </c>
      <c r="BY149" s="59"/>
    </row>
    <row r="150" spans="1:77" x14ac:dyDescent="0.25">
      <c r="A150" s="53" t="s">
        <v>187</v>
      </c>
      <c r="B150" s="39">
        <f ca="1">'102869'!C42</f>
        <v>0</v>
      </c>
      <c r="C150" s="39">
        <f ca="1">'107874'!C42</f>
        <v>0</v>
      </c>
      <c r="D150" s="39">
        <f ca="1">'112879'!C42</f>
        <v>0</v>
      </c>
      <c r="E150" s="39">
        <f ca="1">'117884'!C42</f>
        <v>0</v>
      </c>
      <c r="F150" s="39">
        <f ca="1">'122889'!C42</f>
        <v>0</v>
      </c>
      <c r="G150" s="39">
        <f ca="1">'12779'!C42</f>
        <v>0</v>
      </c>
      <c r="H150" s="39">
        <f ca="1">'127894'!C42</f>
        <v>0</v>
      </c>
      <c r="I150" s="39">
        <f ca="1">'132899'!C42</f>
        <v>0</v>
      </c>
      <c r="J150" s="39">
        <f ca="1">'137904'!C42</f>
        <v>0</v>
      </c>
      <c r="K150" s="39">
        <f ca="1">'142909'!C42</f>
        <v>0</v>
      </c>
      <c r="L150" s="39">
        <f ca="1">'147914'!C42</f>
        <v>0</v>
      </c>
      <c r="M150" s="39">
        <f ca="1">'152919'!C42</f>
        <v>0</v>
      </c>
      <c r="N150" s="39">
        <f ca="1">'157924'!C42</f>
        <v>0</v>
      </c>
      <c r="O150" s="39">
        <f ca="1">'162929'!C42</f>
        <v>0</v>
      </c>
      <c r="P150" s="39">
        <f ca="1">'167934'!C42</f>
        <v>0</v>
      </c>
      <c r="Q150" s="39">
        <f ca="1">'172939'!C42</f>
        <v>0</v>
      </c>
      <c r="R150" s="39">
        <f ca="1">'17784'!C42</f>
        <v>0</v>
      </c>
      <c r="S150" s="39">
        <f ca="1">'177944'!C42</f>
        <v>0</v>
      </c>
      <c r="T150" s="39">
        <f ca="1">'182949'!C42</f>
        <v>0</v>
      </c>
      <c r="U150" s="39">
        <f ca="1">'187954'!C42</f>
        <v>0</v>
      </c>
      <c r="V150" s="39">
        <f ca="1">'192959'!C42</f>
        <v>0</v>
      </c>
      <c r="W150" s="39">
        <f ca="1">'197964'!C42</f>
        <v>0</v>
      </c>
      <c r="X150" s="39">
        <f ca="1">'202969'!C42</f>
        <v>0</v>
      </c>
      <c r="Y150" s="39">
        <f ca="1">'207974'!C42</f>
        <v>0</v>
      </c>
      <c r="Z150" s="39">
        <f ca="1">'212979'!C42</f>
        <v>0</v>
      </c>
      <c r="AA150" s="39">
        <f ca="1">'217984'!C42</f>
        <v>0</v>
      </c>
      <c r="AB150" s="39">
        <f ca="1">'222989'!C42</f>
        <v>0</v>
      </c>
      <c r="AC150" s="39">
        <f ca="1">'22789'!C42</f>
        <v>0</v>
      </c>
      <c r="AD150" s="39">
        <f ca="1">'227994'!C42</f>
        <v>0</v>
      </c>
      <c r="AE150" s="39">
        <f ca="1">'232999'!C42</f>
        <v>0</v>
      </c>
      <c r="AF150" s="39">
        <f ca="1">'238004'!C42</f>
        <v>0</v>
      </c>
      <c r="AG150" s="39">
        <f ca="1">'243009'!C42</f>
        <v>0</v>
      </c>
      <c r="AH150" s="39">
        <f ca="1">'248014'!C42</f>
        <v>0</v>
      </c>
      <c r="AI150" s="39">
        <f ca="1">'253019'!C42</f>
        <v>0</v>
      </c>
      <c r="AJ150" s="39">
        <f ca="1">'258024'!C42</f>
        <v>0</v>
      </c>
      <c r="AK150" s="39">
        <f ca="1">'263029'!C42</f>
        <v>0</v>
      </c>
      <c r="AL150" s="39">
        <f ca="1">'268034'!C42</f>
        <v>0</v>
      </c>
      <c r="AM150" s="39">
        <f ca="1">'273039'!C42</f>
        <v>0</v>
      </c>
      <c r="AN150" s="39">
        <f ca="1">'2769'!C42</f>
        <v>0</v>
      </c>
      <c r="AO150" s="39">
        <f ca="1">'27794'!C42</f>
        <v>0</v>
      </c>
      <c r="AP150" s="39">
        <f ca="1">'278044'!C42</f>
        <v>0</v>
      </c>
      <c r="AQ150" s="39">
        <f ca="1">'283049'!C42</f>
        <v>0</v>
      </c>
      <c r="AR150" s="39">
        <f ca="1">'288054'!C42</f>
        <v>0</v>
      </c>
      <c r="AS150" s="39">
        <f ca="1">'293059'!C42</f>
        <v>0</v>
      </c>
      <c r="AT150" s="39">
        <f ca="1">'298064'!C42</f>
        <v>0</v>
      </c>
      <c r="AU150" s="39">
        <f ca="1">'303069'!C42</f>
        <v>0</v>
      </c>
      <c r="AV150" s="39">
        <f ca="1">'308074'!C42</f>
        <v>0</v>
      </c>
      <c r="AW150" s="39">
        <f ca="1">'313079'!C42</f>
        <v>0</v>
      </c>
      <c r="AX150" s="39">
        <f ca="1">'318084'!C42</f>
        <v>0</v>
      </c>
      <c r="AY150" s="39">
        <f ca="1">'323089'!C42</f>
        <v>0</v>
      </c>
      <c r="AZ150" s="39">
        <f ca="1">'32799'!C42</f>
        <v>0</v>
      </c>
      <c r="BA150" s="39">
        <f ca="1">'328094'!C42</f>
        <v>0</v>
      </c>
      <c r="BB150" s="39">
        <f ca="1">'333099'!C42</f>
        <v>0</v>
      </c>
      <c r="BC150" s="39">
        <f ca="1">'338104'!C42</f>
        <v>0</v>
      </c>
      <c r="BD150" s="39">
        <f ca="1">'343109'!C42</f>
        <v>0</v>
      </c>
      <c r="BE150" s="39">
        <f ca="1">'37804'!C42</f>
        <v>0</v>
      </c>
      <c r="BF150" s="39">
        <f ca="1">'42809'!C42</f>
        <v>0</v>
      </c>
      <c r="BG150" s="39">
        <f ca="1">'47814'!C42</f>
        <v>0</v>
      </c>
      <c r="BH150" s="39">
        <f ca="1">'500'!C42</f>
        <v>0</v>
      </c>
      <c r="BI150" s="39">
        <f ca="1">'52819'!C42</f>
        <v>0</v>
      </c>
      <c r="BJ150" s="39">
        <f ca="1">'57824'!C42</f>
        <v>0</v>
      </c>
      <c r="BK150" s="39">
        <f ca="1">'62829'!C42</f>
        <v>0</v>
      </c>
      <c r="BL150" s="39">
        <f ca="1">'67834'!C42</f>
        <v>0</v>
      </c>
      <c r="BM150" s="39">
        <f ca="1">'72839'!C42</f>
        <v>0</v>
      </c>
      <c r="BN150" s="39">
        <f ca="1">'7774'!C42</f>
        <v>0</v>
      </c>
      <c r="BO150" s="39">
        <f ca="1">'77844'!C42</f>
        <v>0</v>
      </c>
      <c r="BP150" s="39">
        <f ca="1">'82849'!C42</f>
        <v>0</v>
      </c>
      <c r="BQ150" s="39">
        <f ca="1">'87854'!C42</f>
        <v>0</v>
      </c>
      <c r="BR150" s="39">
        <f ca="1">'92859'!C42</f>
        <v>0</v>
      </c>
      <c r="BS150" s="39">
        <f ca="1">'97864'!C42</f>
        <v>0</v>
      </c>
      <c r="BT150" s="38"/>
      <c r="BU150" s="39">
        <f ca="1">AVERAGE(B150:BS150)</f>
        <v>0</v>
      </c>
      <c r="BV150" s="39">
        <f ca="1">STDEV(B150:BS150)</f>
        <v>0</v>
      </c>
      <c r="BW150" s="39">
        <f ca="1">BV150/SQRT(70)</f>
        <v>0</v>
      </c>
      <c r="BX150" s="38"/>
      <c r="BY150" s="61"/>
    </row>
    <row r="151" spans="1:77" x14ac:dyDescent="0.25">
      <c r="A151" s="54" t="s">
        <v>188</v>
      </c>
      <c r="B151" s="37">
        <f ca="1">'102869'!C43</f>
        <v>0</v>
      </c>
      <c r="C151" s="37">
        <f ca="1">'107874'!C43</f>
        <v>0</v>
      </c>
      <c r="D151" s="37">
        <f ca="1">'112879'!C43</f>
        <v>0</v>
      </c>
      <c r="E151" s="37">
        <f ca="1">'117884'!C43</f>
        <v>0</v>
      </c>
      <c r="F151" s="37">
        <f ca="1">'122889'!C43</f>
        <v>0</v>
      </c>
      <c r="G151" s="37">
        <f ca="1">'12779'!C43</f>
        <v>0</v>
      </c>
      <c r="H151" s="37">
        <f ca="1">'127894'!C43</f>
        <v>0</v>
      </c>
      <c r="I151" s="37">
        <f ca="1">'132899'!C43</f>
        <v>0</v>
      </c>
      <c r="J151" s="37">
        <f ca="1">'137904'!C43</f>
        <v>0</v>
      </c>
      <c r="K151" s="37">
        <f ca="1">'142909'!C43</f>
        <v>0</v>
      </c>
      <c r="L151" s="37">
        <f ca="1">'147914'!C43</f>
        <v>0</v>
      </c>
      <c r="M151" s="37">
        <f ca="1">'152919'!C43</f>
        <v>0</v>
      </c>
      <c r="N151" s="37">
        <f ca="1">'157924'!C43</f>
        <v>0</v>
      </c>
      <c r="O151" s="37">
        <f ca="1">'162929'!C43</f>
        <v>0</v>
      </c>
      <c r="P151" s="37">
        <f ca="1">'167934'!C43</f>
        <v>0</v>
      </c>
      <c r="Q151" s="37">
        <f ca="1">'172939'!C43</f>
        <v>0</v>
      </c>
      <c r="R151" s="37">
        <f ca="1">'17784'!C43</f>
        <v>0</v>
      </c>
      <c r="S151" s="37">
        <f ca="1">'177944'!C43</f>
        <v>0</v>
      </c>
      <c r="T151" s="37">
        <f ca="1">'182949'!C43</f>
        <v>0</v>
      </c>
      <c r="U151" s="37">
        <f ca="1">'187954'!C43</f>
        <v>0</v>
      </c>
      <c r="V151" s="37">
        <f ca="1">'192959'!C43</f>
        <v>0</v>
      </c>
      <c r="W151" s="37">
        <f ca="1">'197964'!C43</f>
        <v>0</v>
      </c>
      <c r="X151" s="37">
        <f ca="1">'202969'!C43</f>
        <v>0</v>
      </c>
      <c r="Y151" s="37">
        <f ca="1">'207974'!C43</f>
        <v>0</v>
      </c>
      <c r="Z151" s="37">
        <f ca="1">'212979'!C43</f>
        <v>0</v>
      </c>
      <c r="AA151" s="37">
        <f ca="1">'217984'!C43</f>
        <v>0</v>
      </c>
      <c r="AB151" s="37">
        <f ca="1">'222989'!C43</f>
        <v>0</v>
      </c>
      <c r="AC151" s="37">
        <f ca="1">'22789'!C43</f>
        <v>0</v>
      </c>
      <c r="AD151" s="37">
        <f ca="1">'227994'!C43</f>
        <v>0</v>
      </c>
      <c r="AE151" s="37">
        <f ca="1">'232999'!C43</f>
        <v>0</v>
      </c>
      <c r="AF151" s="37">
        <f ca="1">'238004'!C43</f>
        <v>0</v>
      </c>
      <c r="AG151" s="37">
        <f ca="1">'243009'!C43</f>
        <v>0</v>
      </c>
      <c r="AH151" s="37">
        <f ca="1">'248014'!C43</f>
        <v>0</v>
      </c>
      <c r="AI151" s="37">
        <f ca="1">'253019'!C43</f>
        <v>0</v>
      </c>
      <c r="AJ151" s="37">
        <f ca="1">'258024'!C43</f>
        <v>0</v>
      </c>
      <c r="AK151" s="37">
        <f ca="1">'263029'!C43</f>
        <v>0</v>
      </c>
      <c r="AL151" s="37">
        <f ca="1">'268034'!C43</f>
        <v>0</v>
      </c>
      <c r="AM151" s="37">
        <f ca="1">'273039'!C43</f>
        <v>0</v>
      </c>
      <c r="AN151" s="37">
        <f ca="1">'2769'!C43</f>
        <v>0</v>
      </c>
      <c r="AO151" s="37">
        <f ca="1">'27794'!C43</f>
        <v>0</v>
      </c>
      <c r="AP151" s="37">
        <f ca="1">'278044'!C43</f>
        <v>0</v>
      </c>
      <c r="AQ151" s="37">
        <f ca="1">'283049'!C43</f>
        <v>0</v>
      </c>
      <c r="AR151" s="37">
        <f ca="1">'288054'!C43</f>
        <v>0</v>
      </c>
      <c r="AS151" s="37">
        <f ca="1">'293059'!C43</f>
        <v>0</v>
      </c>
      <c r="AT151" s="37">
        <f ca="1">'298064'!C43</f>
        <v>0</v>
      </c>
      <c r="AU151" s="37">
        <f ca="1">'303069'!C43</f>
        <v>0</v>
      </c>
      <c r="AV151" s="37">
        <f ca="1">'308074'!C43</f>
        <v>0</v>
      </c>
      <c r="AW151" s="37">
        <f ca="1">'313079'!C43</f>
        <v>0</v>
      </c>
      <c r="AX151" s="37">
        <f ca="1">'318084'!C43</f>
        <v>0</v>
      </c>
      <c r="AY151" s="37">
        <f ca="1">'323089'!C43</f>
        <v>0</v>
      </c>
      <c r="AZ151" s="37">
        <f ca="1">'32799'!C43</f>
        <v>0</v>
      </c>
      <c r="BA151" s="37">
        <f ca="1">'328094'!C43</f>
        <v>0</v>
      </c>
      <c r="BB151" s="37">
        <f ca="1">'333099'!C43</f>
        <v>0</v>
      </c>
      <c r="BC151" s="37">
        <f ca="1">'338104'!C43</f>
        <v>0</v>
      </c>
      <c r="BD151" s="37">
        <f ca="1">'343109'!C43</f>
        <v>0</v>
      </c>
      <c r="BE151" s="37">
        <f ca="1">'37804'!C43</f>
        <v>0</v>
      </c>
      <c r="BF151" s="37">
        <f ca="1">'42809'!C43</f>
        <v>0</v>
      </c>
      <c r="BG151" s="37">
        <f ca="1">'47814'!C43</f>
        <v>0</v>
      </c>
      <c r="BH151" s="37">
        <f ca="1">'500'!C43</f>
        <v>0</v>
      </c>
      <c r="BI151" s="37">
        <f ca="1">'52819'!C43</f>
        <v>0</v>
      </c>
      <c r="BJ151" s="37">
        <f ca="1">'57824'!C43</f>
        <v>0</v>
      </c>
      <c r="BK151" s="37">
        <f ca="1">'62829'!C43</f>
        <v>0</v>
      </c>
      <c r="BL151" s="37">
        <f ca="1">'67834'!C43</f>
        <v>0</v>
      </c>
      <c r="BM151" s="37">
        <f ca="1">'72839'!C43</f>
        <v>0</v>
      </c>
      <c r="BN151" s="37">
        <f ca="1">'7774'!C43</f>
        <v>0</v>
      </c>
      <c r="BO151" s="37">
        <f ca="1">'77844'!C43</f>
        <v>0</v>
      </c>
      <c r="BP151" s="37">
        <f ca="1">'82849'!C43</f>
        <v>0</v>
      </c>
      <c r="BQ151" s="37">
        <f ca="1">'87854'!C43</f>
        <v>0</v>
      </c>
      <c r="BR151" s="37">
        <f ca="1">'92859'!C43</f>
        <v>0</v>
      </c>
      <c r="BS151" s="37">
        <f ca="1">'97864'!C43</f>
        <v>0</v>
      </c>
      <c r="BU151" s="37">
        <f ca="1">AVERAGE(B151:BS151)</f>
        <v>0</v>
      </c>
      <c r="BV151" s="37">
        <f ca="1">STDEV(B151:BS151)</f>
        <v>0</v>
      </c>
      <c r="BW151" s="37">
        <f ca="1">BV151/SQRT(70)</f>
        <v>0</v>
      </c>
      <c r="BY151" s="59"/>
    </row>
    <row r="152" spans="1:77" x14ac:dyDescent="0.25">
      <c r="A152" s="53" t="s">
        <v>189</v>
      </c>
      <c r="B152" s="39">
        <f ca="1">'102869'!C44</f>
        <v>0</v>
      </c>
      <c r="C152" s="39">
        <f ca="1">'107874'!C44</f>
        <v>0</v>
      </c>
      <c r="D152" s="39">
        <f ca="1">'112879'!C44</f>
        <v>0</v>
      </c>
      <c r="E152" s="39">
        <f ca="1">'117884'!C44</f>
        <v>0</v>
      </c>
      <c r="F152" s="39">
        <f ca="1">'122889'!C44</f>
        <v>0</v>
      </c>
      <c r="G152" s="39">
        <f ca="1">'12779'!C44</f>
        <v>0</v>
      </c>
      <c r="H152" s="39">
        <f ca="1">'127894'!C44</f>
        <v>0</v>
      </c>
      <c r="I152" s="39">
        <f ca="1">'132899'!C44</f>
        <v>0</v>
      </c>
      <c r="J152" s="39">
        <f ca="1">'137904'!C44</f>
        <v>0</v>
      </c>
      <c r="K152" s="39">
        <f ca="1">'142909'!C44</f>
        <v>0</v>
      </c>
      <c r="L152" s="39">
        <f ca="1">'147914'!C44</f>
        <v>0</v>
      </c>
      <c r="M152" s="39">
        <f ca="1">'152919'!C44</f>
        <v>0</v>
      </c>
      <c r="N152" s="39">
        <f ca="1">'157924'!C44</f>
        <v>0</v>
      </c>
      <c r="O152" s="39">
        <f ca="1">'162929'!C44</f>
        <v>0</v>
      </c>
      <c r="P152" s="39">
        <f ca="1">'167934'!C44</f>
        <v>0</v>
      </c>
      <c r="Q152" s="39">
        <f ca="1">'172939'!C44</f>
        <v>0</v>
      </c>
      <c r="R152" s="39">
        <f ca="1">'17784'!C44</f>
        <v>0</v>
      </c>
      <c r="S152" s="39">
        <f ca="1">'177944'!C44</f>
        <v>0</v>
      </c>
      <c r="T152" s="39">
        <f ca="1">'182949'!C44</f>
        <v>0</v>
      </c>
      <c r="U152" s="39">
        <f ca="1">'187954'!C44</f>
        <v>0</v>
      </c>
      <c r="V152" s="39">
        <f ca="1">'192959'!C44</f>
        <v>0</v>
      </c>
      <c r="W152" s="39">
        <f ca="1">'197964'!C44</f>
        <v>0</v>
      </c>
      <c r="X152" s="39">
        <f ca="1">'202969'!C44</f>
        <v>0</v>
      </c>
      <c r="Y152" s="39">
        <f ca="1">'207974'!C44</f>
        <v>0</v>
      </c>
      <c r="Z152" s="39">
        <f ca="1">'212979'!C44</f>
        <v>0</v>
      </c>
      <c r="AA152" s="39">
        <f ca="1">'217984'!C44</f>
        <v>0</v>
      </c>
      <c r="AB152" s="39">
        <f ca="1">'222989'!C44</f>
        <v>0</v>
      </c>
      <c r="AC152" s="39">
        <f ca="1">'22789'!C44</f>
        <v>0</v>
      </c>
      <c r="AD152" s="39">
        <f ca="1">'227994'!C44</f>
        <v>0</v>
      </c>
      <c r="AE152" s="39">
        <f ca="1">'232999'!C44</f>
        <v>0</v>
      </c>
      <c r="AF152" s="39">
        <f ca="1">'238004'!C44</f>
        <v>0</v>
      </c>
      <c r="AG152" s="39">
        <f ca="1">'243009'!C44</f>
        <v>0</v>
      </c>
      <c r="AH152" s="39">
        <f ca="1">'248014'!C44</f>
        <v>0</v>
      </c>
      <c r="AI152" s="39">
        <f ca="1">'253019'!C44</f>
        <v>0</v>
      </c>
      <c r="AJ152" s="39">
        <f ca="1">'258024'!C44</f>
        <v>0</v>
      </c>
      <c r="AK152" s="39">
        <f ca="1">'263029'!C44</f>
        <v>0</v>
      </c>
      <c r="AL152" s="39">
        <f ca="1">'268034'!C44</f>
        <v>0</v>
      </c>
      <c r="AM152" s="39">
        <f ca="1">'273039'!C44</f>
        <v>0</v>
      </c>
      <c r="AN152" s="39">
        <f ca="1">'2769'!C44</f>
        <v>0</v>
      </c>
      <c r="AO152" s="39">
        <f ca="1">'27794'!C44</f>
        <v>0</v>
      </c>
      <c r="AP152" s="39">
        <f ca="1">'278044'!C44</f>
        <v>0</v>
      </c>
      <c r="AQ152" s="39">
        <f ca="1">'283049'!C44</f>
        <v>0</v>
      </c>
      <c r="AR152" s="39">
        <f ca="1">'288054'!C44</f>
        <v>0</v>
      </c>
      <c r="AS152" s="39">
        <f ca="1">'293059'!C44</f>
        <v>0</v>
      </c>
      <c r="AT152" s="39">
        <f ca="1">'298064'!C44</f>
        <v>0</v>
      </c>
      <c r="AU152" s="39">
        <f ca="1">'303069'!C44</f>
        <v>0</v>
      </c>
      <c r="AV152" s="39">
        <f ca="1">'308074'!C44</f>
        <v>0</v>
      </c>
      <c r="AW152" s="39">
        <f ca="1">'313079'!C44</f>
        <v>0</v>
      </c>
      <c r="AX152" s="39">
        <f ca="1">'318084'!C44</f>
        <v>0</v>
      </c>
      <c r="AY152" s="39">
        <f ca="1">'323089'!C44</f>
        <v>0</v>
      </c>
      <c r="AZ152" s="39">
        <f ca="1">'32799'!C44</f>
        <v>0</v>
      </c>
      <c r="BA152" s="39">
        <f ca="1">'328094'!C44</f>
        <v>0</v>
      </c>
      <c r="BB152" s="39">
        <f ca="1">'333099'!C44</f>
        <v>0</v>
      </c>
      <c r="BC152" s="39">
        <f ca="1">'338104'!C44</f>
        <v>0</v>
      </c>
      <c r="BD152" s="39">
        <f ca="1">'343109'!C44</f>
        <v>0</v>
      </c>
      <c r="BE152" s="39">
        <f ca="1">'37804'!C44</f>
        <v>0</v>
      </c>
      <c r="BF152" s="39">
        <f ca="1">'42809'!C44</f>
        <v>0</v>
      </c>
      <c r="BG152" s="39">
        <f ca="1">'47814'!C44</f>
        <v>0</v>
      </c>
      <c r="BH152" s="39">
        <f ca="1">'500'!C44</f>
        <v>0</v>
      </c>
      <c r="BI152" s="39">
        <f ca="1">'52819'!C44</f>
        <v>0</v>
      </c>
      <c r="BJ152" s="39">
        <f ca="1">'57824'!C44</f>
        <v>0</v>
      </c>
      <c r="BK152" s="39">
        <f ca="1">'62829'!C44</f>
        <v>0</v>
      </c>
      <c r="BL152" s="39">
        <f ca="1">'67834'!C44</f>
        <v>0</v>
      </c>
      <c r="BM152" s="39">
        <f ca="1">'72839'!C44</f>
        <v>0</v>
      </c>
      <c r="BN152" s="39">
        <f ca="1">'7774'!C44</f>
        <v>0</v>
      </c>
      <c r="BO152" s="39">
        <f ca="1">'77844'!C44</f>
        <v>0</v>
      </c>
      <c r="BP152" s="39">
        <f ca="1">'82849'!C44</f>
        <v>0</v>
      </c>
      <c r="BQ152" s="39">
        <f ca="1">'87854'!C44</f>
        <v>0</v>
      </c>
      <c r="BR152" s="39">
        <f ca="1">'92859'!C44</f>
        <v>0</v>
      </c>
      <c r="BS152" s="39">
        <f ca="1">'97864'!C44</f>
        <v>0</v>
      </c>
      <c r="BT152" s="38"/>
      <c r="BU152" s="39">
        <f ca="1">AVERAGE(B152:BS152)</f>
        <v>0</v>
      </c>
      <c r="BV152" s="39">
        <f ca="1">STDEV(B152:BS152)</f>
        <v>0</v>
      </c>
      <c r="BW152" s="39">
        <f ca="1">BV152/SQRT(70)</f>
        <v>0</v>
      </c>
      <c r="BX152" s="38"/>
      <c r="BY152" s="61"/>
    </row>
    <row r="153" spans="1:77" x14ac:dyDescent="0.25">
      <c r="A153" s="54" t="s">
        <v>190</v>
      </c>
      <c r="B153" s="37">
        <f ca="1">'102869'!C45</f>
        <v>0</v>
      </c>
      <c r="C153" s="37">
        <f ca="1">'107874'!C45</f>
        <v>0</v>
      </c>
      <c r="D153" s="37">
        <f ca="1">'112879'!C45</f>
        <v>0</v>
      </c>
      <c r="E153" s="37">
        <f ca="1">'117884'!C45</f>
        <v>0</v>
      </c>
      <c r="F153" s="37">
        <f ca="1">'122889'!C45</f>
        <v>0</v>
      </c>
      <c r="G153" s="37">
        <f ca="1">'12779'!C45</f>
        <v>0</v>
      </c>
      <c r="H153" s="37">
        <f ca="1">'127894'!C45</f>
        <v>0</v>
      </c>
      <c r="I153" s="37">
        <f ca="1">'132899'!C45</f>
        <v>0</v>
      </c>
      <c r="J153" s="37">
        <f ca="1">'137904'!C45</f>
        <v>0</v>
      </c>
      <c r="K153" s="37">
        <f ca="1">'142909'!C45</f>
        <v>0</v>
      </c>
      <c r="L153" s="37">
        <f ca="1">'147914'!C45</f>
        <v>0</v>
      </c>
      <c r="M153" s="37">
        <f ca="1">'152919'!C45</f>
        <v>0</v>
      </c>
      <c r="N153" s="37">
        <f ca="1">'157924'!C45</f>
        <v>0</v>
      </c>
      <c r="O153" s="37">
        <f ca="1">'162929'!C45</f>
        <v>0</v>
      </c>
      <c r="P153" s="37">
        <f ca="1">'167934'!C45</f>
        <v>0</v>
      </c>
      <c r="Q153" s="37">
        <f ca="1">'172939'!C45</f>
        <v>0</v>
      </c>
      <c r="R153" s="37">
        <f ca="1">'17784'!C45</f>
        <v>0</v>
      </c>
      <c r="S153" s="37">
        <f ca="1">'177944'!C45</f>
        <v>0</v>
      </c>
      <c r="T153" s="37">
        <f ca="1">'182949'!C45</f>
        <v>0</v>
      </c>
      <c r="U153" s="37">
        <f ca="1">'187954'!C45</f>
        <v>0</v>
      </c>
      <c r="V153" s="37">
        <f ca="1">'192959'!C45</f>
        <v>0</v>
      </c>
      <c r="W153" s="37">
        <f ca="1">'197964'!C45</f>
        <v>0</v>
      </c>
      <c r="X153" s="37">
        <f ca="1">'202969'!C45</f>
        <v>0</v>
      </c>
      <c r="Y153" s="37">
        <f ca="1">'207974'!C45</f>
        <v>0</v>
      </c>
      <c r="Z153" s="37">
        <f ca="1">'212979'!C45</f>
        <v>0</v>
      </c>
      <c r="AA153" s="37">
        <f ca="1">'217984'!C45</f>
        <v>0</v>
      </c>
      <c r="AB153" s="37">
        <f ca="1">'222989'!C45</f>
        <v>0</v>
      </c>
      <c r="AC153" s="37">
        <f ca="1">'22789'!C45</f>
        <v>0</v>
      </c>
      <c r="AD153" s="37">
        <f ca="1">'227994'!C45</f>
        <v>0</v>
      </c>
      <c r="AE153" s="37">
        <f ca="1">'232999'!C45</f>
        <v>0</v>
      </c>
      <c r="AF153" s="37">
        <f ca="1">'238004'!C45</f>
        <v>0</v>
      </c>
      <c r="AG153" s="37">
        <f ca="1">'243009'!C45</f>
        <v>0</v>
      </c>
      <c r="AH153" s="37">
        <f ca="1">'248014'!C45</f>
        <v>0</v>
      </c>
      <c r="AI153" s="37">
        <f ca="1">'253019'!C45</f>
        <v>0</v>
      </c>
      <c r="AJ153" s="37">
        <f ca="1">'258024'!C45</f>
        <v>0</v>
      </c>
      <c r="AK153" s="37">
        <f ca="1">'263029'!C45</f>
        <v>0</v>
      </c>
      <c r="AL153" s="37">
        <f ca="1">'268034'!C45</f>
        <v>0</v>
      </c>
      <c r="AM153" s="37">
        <f ca="1">'273039'!C45</f>
        <v>0</v>
      </c>
      <c r="AN153" s="37">
        <f ca="1">'2769'!C45</f>
        <v>0</v>
      </c>
      <c r="AO153" s="37">
        <f ca="1">'27794'!C45</f>
        <v>0</v>
      </c>
      <c r="AP153" s="37">
        <f ca="1">'278044'!C45</f>
        <v>0</v>
      </c>
      <c r="AQ153" s="37">
        <f ca="1">'283049'!C45</f>
        <v>0</v>
      </c>
      <c r="AR153" s="37">
        <f ca="1">'288054'!C45</f>
        <v>0</v>
      </c>
      <c r="AS153" s="37">
        <f ca="1">'293059'!C45</f>
        <v>0</v>
      </c>
      <c r="AT153" s="37">
        <f ca="1">'298064'!C45</f>
        <v>0</v>
      </c>
      <c r="AU153" s="37">
        <f ca="1">'303069'!C45</f>
        <v>0</v>
      </c>
      <c r="AV153" s="37">
        <f ca="1">'308074'!C45</f>
        <v>0</v>
      </c>
      <c r="AW153" s="37">
        <f ca="1">'313079'!C45</f>
        <v>0</v>
      </c>
      <c r="AX153" s="37">
        <f ca="1">'318084'!C45</f>
        <v>0</v>
      </c>
      <c r="AY153" s="37">
        <f ca="1">'323089'!C45</f>
        <v>0</v>
      </c>
      <c r="AZ153" s="37">
        <f ca="1">'32799'!C45</f>
        <v>0</v>
      </c>
      <c r="BA153" s="37">
        <f ca="1">'328094'!C45</f>
        <v>0</v>
      </c>
      <c r="BB153" s="37">
        <f ca="1">'333099'!C45</f>
        <v>0</v>
      </c>
      <c r="BC153" s="37">
        <f ca="1">'338104'!C45</f>
        <v>0</v>
      </c>
      <c r="BD153" s="37">
        <f ca="1">'343109'!C45</f>
        <v>0</v>
      </c>
      <c r="BE153" s="37">
        <f ca="1">'37804'!C45</f>
        <v>0</v>
      </c>
      <c r="BF153" s="37">
        <f ca="1">'42809'!C45</f>
        <v>0</v>
      </c>
      <c r="BG153" s="37">
        <f ca="1">'47814'!C45</f>
        <v>0</v>
      </c>
      <c r="BH153" s="37">
        <f ca="1">'500'!C45</f>
        <v>0</v>
      </c>
      <c r="BI153" s="37">
        <f ca="1">'52819'!C45</f>
        <v>0</v>
      </c>
      <c r="BJ153" s="37">
        <f ca="1">'57824'!C45</f>
        <v>0</v>
      </c>
      <c r="BK153" s="37">
        <f ca="1">'62829'!C45</f>
        <v>0</v>
      </c>
      <c r="BL153" s="37">
        <f ca="1">'67834'!C45</f>
        <v>0</v>
      </c>
      <c r="BM153" s="37">
        <f ca="1">'72839'!C45</f>
        <v>0</v>
      </c>
      <c r="BN153" s="37">
        <f ca="1">'7774'!C45</f>
        <v>0</v>
      </c>
      <c r="BO153" s="37">
        <f ca="1">'77844'!C45</f>
        <v>0</v>
      </c>
      <c r="BP153" s="37">
        <f ca="1">'82849'!C45</f>
        <v>0</v>
      </c>
      <c r="BQ153" s="37">
        <f ca="1">'87854'!C45</f>
        <v>0</v>
      </c>
      <c r="BR153" s="37">
        <f ca="1">'92859'!C45</f>
        <v>0</v>
      </c>
      <c r="BS153" s="37">
        <f ca="1">'97864'!C45</f>
        <v>0</v>
      </c>
      <c r="BU153" s="37">
        <f ca="1">AVERAGE(B153:BS153)</f>
        <v>0</v>
      </c>
      <c r="BV153" s="37">
        <f ca="1">STDEV(B153:BS153)</f>
        <v>0</v>
      </c>
      <c r="BW153" s="37">
        <f ca="1">BV153/SQRT(70)</f>
        <v>0</v>
      </c>
      <c r="BY153" s="59"/>
    </row>
    <row r="154" spans="1:77" x14ac:dyDescent="0.25">
      <c r="A154" s="53" t="s">
        <v>191</v>
      </c>
      <c r="B154" s="39">
        <f ca="1">'102869'!C46</f>
        <v>0</v>
      </c>
      <c r="C154" s="39">
        <f ca="1">'107874'!C46</f>
        <v>0</v>
      </c>
      <c r="D154" s="39">
        <f ca="1">'112879'!C46</f>
        <v>0</v>
      </c>
      <c r="E154" s="39">
        <f ca="1">'117884'!C46</f>
        <v>0</v>
      </c>
      <c r="F154" s="39">
        <f ca="1">'122889'!C46</f>
        <v>0</v>
      </c>
      <c r="G154" s="39">
        <f ca="1">'12779'!C46</f>
        <v>0</v>
      </c>
      <c r="H154" s="39">
        <f ca="1">'127894'!C46</f>
        <v>0</v>
      </c>
      <c r="I154" s="39">
        <f ca="1">'132899'!C46</f>
        <v>0</v>
      </c>
      <c r="J154" s="39">
        <f ca="1">'137904'!C46</f>
        <v>0</v>
      </c>
      <c r="K154" s="39">
        <f ca="1">'142909'!C46</f>
        <v>0</v>
      </c>
      <c r="L154" s="39">
        <f ca="1">'147914'!C46</f>
        <v>0</v>
      </c>
      <c r="M154" s="39">
        <f ca="1">'152919'!C46</f>
        <v>0</v>
      </c>
      <c r="N154" s="39">
        <f ca="1">'157924'!C46</f>
        <v>0</v>
      </c>
      <c r="O154" s="39">
        <f ca="1">'162929'!C46</f>
        <v>0</v>
      </c>
      <c r="P154" s="39">
        <f ca="1">'167934'!C46</f>
        <v>0</v>
      </c>
      <c r="Q154" s="39">
        <f ca="1">'172939'!C46</f>
        <v>0</v>
      </c>
      <c r="R154" s="39">
        <f ca="1">'17784'!C46</f>
        <v>0</v>
      </c>
      <c r="S154" s="39">
        <f ca="1">'177944'!C46</f>
        <v>0</v>
      </c>
      <c r="T154" s="39">
        <f ca="1">'182949'!C46</f>
        <v>0</v>
      </c>
      <c r="U154" s="39">
        <f ca="1">'187954'!C46</f>
        <v>0</v>
      </c>
      <c r="V154" s="39">
        <f ca="1">'192959'!C46</f>
        <v>0</v>
      </c>
      <c r="W154" s="39">
        <f ca="1">'197964'!C46</f>
        <v>0</v>
      </c>
      <c r="X154" s="39">
        <f ca="1">'202969'!C46</f>
        <v>0</v>
      </c>
      <c r="Y154" s="39">
        <f ca="1">'207974'!C46</f>
        <v>0</v>
      </c>
      <c r="Z154" s="39">
        <f ca="1">'212979'!C46</f>
        <v>0</v>
      </c>
      <c r="AA154" s="39">
        <f ca="1">'217984'!C46</f>
        <v>0</v>
      </c>
      <c r="AB154" s="39">
        <f ca="1">'222989'!C46</f>
        <v>0</v>
      </c>
      <c r="AC154" s="39">
        <f ca="1">'22789'!C46</f>
        <v>0</v>
      </c>
      <c r="AD154" s="39">
        <f ca="1">'227994'!C46</f>
        <v>0</v>
      </c>
      <c r="AE154" s="39">
        <f ca="1">'232999'!C46</f>
        <v>0</v>
      </c>
      <c r="AF154" s="39">
        <f ca="1">'238004'!C46</f>
        <v>0</v>
      </c>
      <c r="AG154" s="39">
        <f ca="1">'243009'!C46</f>
        <v>0</v>
      </c>
      <c r="AH154" s="39">
        <f ca="1">'248014'!C46</f>
        <v>0</v>
      </c>
      <c r="AI154" s="39">
        <f ca="1">'253019'!C46</f>
        <v>0</v>
      </c>
      <c r="AJ154" s="39">
        <f ca="1">'258024'!C46</f>
        <v>0</v>
      </c>
      <c r="AK154" s="39">
        <f ca="1">'263029'!C46</f>
        <v>0</v>
      </c>
      <c r="AL154" s="39">
        <f ca="1">'268034'!C46</f>
        <v>0</v>
      </c>
      <c r="AM154" s="39">
        <f ca="1">'273039'!C46</f>
        <v>0</v>
      </c>
      <c r="AN154" s="39">
        <f ca="1">'2769'!C46</f>
        <v>0</v>
      </c>
      <c r="AO154" s="39">
        <f ca="1">'27794'!C46</f>
        <v>0</v>
      </c>
      <c r="AP154" s="39">
        <f ca="1">'278044'!C46</f>
        <v>0</v>
      </c>
      <c r="AQ154" s="39">
        <f ca="1">'283049'!C46</f>
        <v>0</v>
      </c>
      <c r="AR154" s="39">
        <f ca="1">'288054'!C46</f>
        <v>0</v>
      </c>
      <c r="AS154" s="39">
        <f ca="1">'293059'!C46</f>
        <v>0</v>
      </c>
      <c r="AT154" s="39">
        <f ca="1">'298064'!C46</f>
        <v>0</v>
      </c>
      <c r="AU154" s="39">
        <f ca="1">'303069'!C46</f>
        <v>0</v>
      </c>
      <c r="AV154" s="39">
        <f ca="1">'308074'!C46</f>
        <v>0</v>
      </c>
      <c r="AW154" s="39">
        <f ca="1">'313079'!C46</f>
        <v>0</v>
      </c>
      <c r="AX154" s="39">
        <f ca="1">'318084'!C46</f>
        <v>0</v>
      </c>
      <c r="AY154" s="39">
        <f ca="1">'323089'!C46</f>
        <v>0</v>
      </c>
      <c r="AZ154" s="39">
        <f ca="1">'32799'!C46</f>
        <v>0</v>
      </c>
      <c r="BA154" s="39">
        <f ca="1">'328094'!C46</f>
        <v>0</v>
      </c>
      <c r="BB154" s="39">
        <f ca="1">'333099'!C46</f>
        <v>0</v>
      </c>
      <c r="BC154" s="39">
        <f ca="1">'338104'!C46</f>
        <v>0</v>
      </c>
      <c r="BD154" s="39">
        <f ca="1">'343109'!C46</f>
        <v>0</v>
      </c>
      <c r="BE154" s="39">
        <f ca="1">'37804'!C46</f>
        <v>0</v>
      </c>
      <c r="BF154" s="39">
        <f ca="1">'42809'!C46</f>
        <v>0</v>
      </c>
      <c r="BG154" s="39">
        <f ca="1">'47814'!C46</f>
        <v>0</v>
      </c>
      <c r="BH154" s="39">
        <f ca="1">'500'!C46</f>
        <v>0</v>
      </c>
      <c r="BI154" s="39">
        <f ca="1">'52819'!C46</f>
        <v>0</v>
      </c>
      <c r="BJ154" s="39">
        <f ca="1">'57824'!C46</f>
        <v>0</v>
      </c>
      <c r="BK154" s="39">
        <f ca="1">'62829'!C46</f>
        <v>0</v>
      </c>
      <c r="BL154" s="39">
        <f ca="1">'67834'!C46</f>
        <v>0</v>
      </c>
      <c r="BM154" s="39">
        <f ca="1">'72839'!C46</f>
        <v>0</v>
      </c>
      <c r="BN154" s="39">
        <f ca="1">'7774'!C46</f>
        <v>0</v>
      </c>
      <c r="BO154" s="39">
        <f ca="1">'77844'!C46</f>
        <v>0</v>
      </c>
      <c r="BP154" s="39">
        <f ca="1">'82849'!C46</f>
        <v>0</v>
      </c>
      <c r="BQ154" s="39">
        <f ca="1">'87854'!C46</f>
        <v>0</v>
      </c>
      <c r="BR154" s="39">
        <f ca="1">'92859'!C46</f>
        <v>0</v>
      </c>
      <c r="BS154" s="39">
        <f ca="1">'97864'!C46</f>
        <v>0</v>
      </c>
      <c r="BT154" s="38"/>
      <c r="BU154" s="39">
        <f ca="1">AVERAGE(B154:BS154)</f>
        <v>0</v>
      </c>
      <c r="BV154" s="39">
        <f ca="1">STDEV(B154:BS154)</f>
        <v>0</v>
      </c>
      <c r="BW154" s="39">
        <f ca="1">BV154/SQRT(70)</f>
        <v>0</v>
      </c>
      <c r="BX154" s="38"/>
      <c r="BY154" s="61"/>
    </row>
    <row r="155" spans="1:77" ht="15.75" thickBot="1" x14ac:dyDescent="0.3">
      <c r="A155" s="54"/>
      <c r="BY155" s="59"/>
    </row>
    <row r="156" spans="1:77" ht="15.75" thickTop="1" x14ac:dyDescent="0.25">
      <c r="A156" s="50" t="s">
        <v>389</v>
      </c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8"/>
      <c r="BN156" s="48"/>
      <c r="BO156" s="48"/>
      <c r="BP156" s="48"/>
      <c r="BQ156" s="48"/>
      <c r="BR156" s="48"/>
      <c r="BS156" s="48"/>
      <c r="BT156" s="42" t="s">
        <v>392</v>
      </c>
      <c r="BU156" s="42" t="s">
        <v>384</v>
      </c>
      <c r="BV156" s="42" t="s">
        <v>385</v>
      </c>
      <c r="BW156" s="42" t="s">
        <v>386</v>
      </c>
      <c r="BX156" s="42" t="s">
        <v>390</v>
      </c>
      <c r="BY156" s="62" t="s">
        <v>391</v>
      </c>
    </row>
    <row r="157" spans="1:77" x14ac:dyDescent="0.25">
      <c r="A157" s="54" t="s">
        <v>170</v>
      </c>
      <c r="B157" s="40">
        <f ca="1">'102869'!B16</f>
        <v>0</v>
      </c>
      <c r="C157" s="40">
        <f ca="1">'107874'!B16</f>
        <v>0</v>
      </c>
      <c r="D157" s="40">
        <f ca="1">'112879'!B16</f>
        <v>0</v>
      </c>
      <c r="E157" s="40">
        <f ca="1">'117884'!B16</f>
        <v>0</v>
      </c>
      <c r="F157" s="40">
        <f ca="1">'122889'!B16</f>
        <v>0</v>
      </c>
      <c r="G157" s="40">
        <f ca="1">'12779'!B16</f>
        <v>0</v>
      </c>
      <c r="H157" s="40">
        <f ca="1">'127894'!B16</f>
        <v>0</v>
      </c>
      <c r="I157" s="40">
        <f ca="1">'132899'!B16</f>
        <v>0</v>
      </c>
      <c r="J157" s="40">
        <f ca="1">'137904'!B16</f>
        <v>0</v>
      </c>
      <c r="K157" s="40">
        <f ca="1">'142909'!B16</f>
        <v>0</v>
      </c>
      <c r="L157" s="40">
        <f ca="1">'147914'!B16</f>
        <v>0</v>
      </c>
      <c r="M157" s="40">
        <f ca="1">'152919'!B16</f>
        <v>0</v>
      </c>
      <c r="N157" s="40">
        <f ca="1">'157924'!B16</f>
        <v>0</v>
      </c>
      <c r="O157" s="40">
        <f ca="1">'162929'!B16</f>
        <v>0</v>
      </c>
      <c r="P157" s="40">
        <f ca="1">'167934'!B16</f>
        <v>0</v>
      </c>
      <c r="Q157" s="40">
        <f ca="1">'172939'!B16</f>
        <v>0</v>
      </c>
      <c r="R157" s="40">
        <f ca="1">'17784'!B16</f>
        <v>0</v>
      </c>
      <c r="S157" s="40">
        <f ca="1">'177944'!B16</f>
        <v>0</v>
      </c>
      <c r="T157" s="40">
        <f ca="1">'182949'!B16</f>
        <v>0</v>
      </c>
      <c r="U157" s="40">
        <f ca="1">'187954'!B16</f>
        <v>0</v>
      </c>
      <c r="V157" s="40">
        <f ca="1">'192959'!B16</f>
        <v>0</v>
      </c>
      <c r="W157" s="40">
        <f ca="1">'197964'!B16</f>
        <v>0</v>
      </c>
      <c r="X157" s="40">
        <f ca="1">'202969'!B16</f>
        <v>0</v>
      </c>
      <c r="Y157" s="40">
        <f ca="1">'207974'!B16</f>
        <v>0</v>
      </c>
      <c r="Z157" s="40">
        <f ca="1">'212979'!B16</f>
        <v>0</v>
      </c>
      <c r="AA157" s="40">
        <f ca="1">'217984'!B16</f>
        <v>0</v>
      </c>
      <c r="AB157" s="40">
        <f ca="1">'222989'!B16</f>
        <v>0</v>
      </c>
      <c r="AC157" s="40">
        <f ca="1">'22789'!B16</f>
        <v>0</v>
      </c>
      <c r="AD157" s="40">
        <f ca="1">'227994'!B16</f>
        <v>0</v>
      </c>
      <c r="AE157" s="40">
        <f ca="1">'232999'!B16</f>
        <v>0</v>
      </c>
      <c r="AF157" s="40">
        <f ca="1">'238004'!B16</f>
        <v>0</v>
      </c>
      <c r="AG157" s="40">
        <f ca="1">'243009'!B16</f>
        <v>0</v>
      </c>
      <c r="AH157" s="40">
        <f ca="1">'248014'!B16</f>
        <v>0</v>
      </c>
      <c r="AI157" s="40">
        <f ca="1">'253019'!B16</f>
        <v>0</v>
      </c>
      <c r="AJ157" s="40">
        <f ca="1">'258024'!B16</f>
        <v>0</v>
      </c>
      <c r="AK157" s="40">
        <f ca="1">'263029'!B16</f>
        <v>0</v>
      </c>
      <c r="AL157" s="40">
        <f ca="1">'268034'!B16</f>
        <v>0</v>
      </c>
      <c r="AM157" s="40">
        <f ca="1">'273039'!B16</f>
        <v>0</v>
      </c>
      <c r="AN157" s="40">
        <f ca="1">'2769'!B16</f>
        <v>0</v>
      </c>
      <c r="AO157" s="40">
        <f ca="1">'27794'!B16</f>
        <v>0</v>
      </c>
      <c r="AP157" s="40">
        <f ca="1">'278044'!B16</f>
        <v>0</v>
      </c>
      <c r="AQ157" s="40">
        <f ca="1">'283049'!B16</f>
        <v>0</v>
      </c>
      <c r="AR157" s="40">
        <f ca="1">'288054'!B16</f>
        <v>0</v>
      </c>
      <c r="AS157" s="40">
        <f ca="1">'293059'!B16</f>
        <v>0</v>
      </c>
      <c r="AT157" s="40">
        <f ca="1">'298064'!B16</f>
        <v>0</v>
      </c>
      <c r="AU157" s="40">
        <f ca="1">'303069'!B16</f>
        <v>0</v>
      </c>
      <c r="AV157" s="40">
        <f ca="1">'308074'!B16</f>
        <v>0</v>
      </c>
      <c r="AW157" s="40">
        <f ca="1">'313079'!B16</f>
        <v>1</v>
      </c>
      <c r="AX157" s="40">
        <f ca="1">'318084'!B16</f>
        <v>0</v>
      </c>
      <c r="AY157" s="40">
        <f ca="1">'323089'!B16</f>
        <v>0</v>
      </c>
      <c r="AZ157" s="40">
        <f ca="1">'32799'!B16</f>
        <v>0</v>
      </c>
      <c r="BA157" s="40">
        <f ca="1">'328094'!B16</f>
        <v>0</v>
      </c>
      <c r="BB157" s="40">
        <f ca="1">'333099'!B16</f>
        <v>0</v>
      </c>
      <c r="BC157" s="40">
        <f ca="1">'338104'!B16</f>
        <v>0</v>
      </c>
      <c r="BD157" s="40">
        <f ca="1">'343109'!B16</f>
        <v>0</v>
      </c>
      <c r="BE157" s="40">
        <f ca="1">'37804'!B16</f>
        <v>0</v>
      </c>
      <c r="BF157" s="40">
        <f ca="1">'42809'!B16</f>
        <v>0</v>
      </c>
      <c r="BG157" s="40">
        <f ca="1">'47814'!B16</f>
        <v>0</v>
      </c>
      <c r="BH157" s="40">
        <f ca="1">'500'!B16</f>
        <v>1</v>
      </c>
      <c r="BI157" s="40">
        <f ca="1">'52819'!B16</f>
        <v>0</v>
      </c>
      <c r="BJ157" s="40">
        <f ca="1">'57824'!B16</f>
        <v>0</v>
      </c>
      <c r="BK157" s="40">
        <f ca="1">'62829'!B16</f>
        <v>0</v>
      </c>
      <c r="BL157" s="40">
        <f ca="1">'67834'!B16</f>
        <v>0</v>
      </c>
      <c r="BM157" s="40">
        <f ca="1">'72839'!B16</f>
        <v>0</v>
      </c>
      <c r="BN157" s="40">
        <f ca="1">'7774'!B16</f>
        <v>0</v>
      </c>
      <c r="BO157" s="40">
        <f ca="1">'77844'!B16</f>
        <v>0</v>
      </c>
      <c r="BP157" s="40">
        <f ca="1">'82849'!B16</f>
        <v>0</v>
      </c>
      <c r="BQ157" s="40">
        <f ca="1">'87854'!B16</f>
        <v>0</v>
      </c>
      <c r="BR157" s="40">
        <f ca="1">'92859'!B16</f>
        <v>0</v>
      </c>
      <c r="BS157" s="40">
        <f ca="1">'97864'!B16</f>
        <v>0</v>
      </c>
      <c r="BT157" s="40">
        <f ca="1">SUM(B157:BS157)</f>
        <v>2</v>
      </c>
      <c r="BU157" s="37">
        <f ca="1">AVERAGE(B157:BS157)</f>
        <v>2.8571428571428571E-2</v>
      </c>
      <c r="BV157" s="37">
        <f ca="1">STDEV(B157:BS157)</f>
        <v>0.16780151935092941</v>
      </c>
      <c r="BW157" s="37">
        <f ca="1">BV157/SQRT(70)</f>
        <v>2.005611766180097E-2</v>
      </c>
      <c r="BX157" s="37">
        <f ca="1">BX173</f>
        <v>0.69314718055994529</v>
      </c>
      <c r="BY157" s="64">
        <f ca="1">BY173</f>
        <v>0.5</v>
      </c>
    </row>
    <row r="158" spans="1:77" x14ac:dyDescent="0.25">
      <c r="A158" s="53" t="s">
        <v>171</v>
      </c>
      <c r="B158" s="41">
        <f ca="1">'102869'!B17</f>
        <v>3</v>
      </c>
      <c r="C158" s="41">
        <f ca="1">'107874'!B17</f>
        <v>2</v>
      </c>
      <c r="D158" s="41">
        <f ca="1">'112879'!B17</f>
        <v>2</v>
      </c>
      <c r="E158" s="41">
        <f ca="1">'117884'!B17</f>
        <v>4</v>
      </c>
      <c r="F158" s="41">
        <f ca="1">'122889'!B17</f>
        <v>4</v>
      </c>
      <c r="G158" s="41">
        <f ca="1">'12779'!B17</f>
        <v>0</v>
      </c>
      <c r="H158" s="41">
        <f ca="1">'127894'!B17</f>
        <v>4</v>
      </c>
      <c r="I158" s="41">
        <f ca="1">'132899'!B17</f>
        <v>3</v>
      </c>
      <c r="J158" s="41">
        <f ca="1">'137904'!B17</f>
        <v>1</v>
      </c>
      <c r="K158" s="41">
        <f ca="1">'142909'!B17</f>
        <v>2</v>
      </c>
      <c r="L158" s="41">
        <f ca="1">'147914'!B17</f>
        <v>4</v>
      </c>
      <c r="M158" s="41">
        <f ca="1">'152919'!B17</f>
        <v>0</v>
      </c>
      <c r="N158" s="41">
        <f ca="1">'157924'!B17</f>
        <v>0</v>
      </c>
      <c r="O158" s="41">
        <f ca="1">'162929'!B17</f>
        <v>1</v>
      </c>
      <c r="P158" s="41">
        <f ca="1">'167934'!B17</f>
        <v>0</v>
      </c>
      <c r="Q158" s="41">
        <f ca="1">'172939'!B17</f>
        <v>2</v>
      </c>
      <c r="R158" s="41">
        <f ca="1">'17784'!B17</f>
        <v>0</v>
      </c>
      <c r="S158" s="41">
        <f ca="1">'177944'!B17</f>
        <v>4</v>
      </c>
      <c r="T158" s="41">
        <f ca="1">'182949'!B17</f>
        <v>5</v>
      </c>
      <c r="U158" s="41">
        <f ca="1">'187954'!B17</f>
        <v>4</v>
      </c>
      <c r="V158" s="41">
        <f ca="1">'192959'!B17</f>
        <v>0</v>
      </c>
      <c r="W158" s="41">
        <f ca="1">'197964'!B17</f>
        <v>4</v>
      </c>
      <c r="X158" s="41">
        <f ca="1">'202969'!B17</f>
        <v>4</v>
      </c>
      <c r="Y158" s="41">
        <f ca="1">'207974'!B17</f>
        <v>1</v>
      </c>
      <c r="Z158" s="41">
        <f ca="1">'212979'!B17</f>
        <v>1</v>
      </c>
      <c r="AA158" s="41">
        <f ca="1">'217984'!B17</f>
        <v>5</v>
      </c>
      <c r="AB158" s="41">
        <f ca="1">'222989'!B17</f>
        <v>1</v>
      </c>
      <c r="AC158" s="41">
        <f ca="1">'22789'!B17</f>
        <v>0</v>
      </c>
      <c r="AD158" s="41">
        <f ca="1">'227994'!B17</f>
        <v>2</v>
      </c>
      <c r="AE158" s="41">
        <f ca="1">'232999'!B17</f>
        <v>2</v>
      </c>
      <c r="AF158" s="41">
        <f ca="1">'238004'!B17</f>
        <v>0</v>
      </c>
      <c r="AG158" s="41">
        <f ca="1">'243009'!B17</f>
        <v>0</v>
      </c>
      <c r="AH158" s="41">
        <f ca="1">'248014'!B17</f>
        <v>0</v>
      </c>
      <c r="AI158" s="41">
        <f ca="1">'253019'!B17</f>
        <v>0</v>
      </c>
      <c r="AJ158" s="41">
        <f ca="1">'258024'!B17</f>
        <v>3</v>
      </c>
      <c r="AK158" s="41">
        <f ca="1">'263029'!B17</f>
        <v>4</v>
      </c>
      <c r="AL158" s="41">
        <f ca="1">'268034'!B17</f>
        <v>3</v>
      </c>
      <c r="AM158" s="41">
        <f ca="1">'273039'!B17</f>
        <v>4</v>
      </c>
      <c r="AN158" s="41">
        <f ca="1">'2769'!B17</f>
        <v>1</v>
      </c>
      <c r="AO158" s="41">
        <f ca="1">'27794'!B17</f>
        <v>1</v>
      </c>
      <c r="AP158" s="41">
        <f ca="1">'278044'!B17</f>
        <v>2</v>
      </c>
      <c r="AQ158" s="41">
        <f ca="1">'283049'!B17</f>
        <v>0</v>
      </c>
      <c r="AR158" s="41">
        <f ca="1">'288054'!B17</f>
        <v>3</v>
      </c>
      <c r="AS158" s="41">
        <f ca="1">'293059'!B17</f>
        <v>2</v>
      </c>
      <c r="AT158" s="41">
        <f ca="1">'298064'!B17</f>
        <v>2</v>
      </c>
      <c r="AU158" s="41">
        <f ca="1">'303069'!B17</f>
        <v>5</v>
      </c>
      <c r="AV158" s="41">
        <f ca="1">'308074'!B17</f>
        <v>0</v>
      </c>
      <c r="AW158" s="41">
        <f ca="1">'313079'!B17</f>
        <v>0</v>
      </c>
      <c r="AX158" s="41">
        <f ca="1">'318084'!B17</f>
        <v>1</v>
      </c>
      <c r="AY158" s="41">
        <f ca="1">'323089'!B17</f>
        <v>4</v>
      </c>
      <c r="AZ158" s="41">
        <f ca="1">'32799'!B17</f>
        <v>3</v>
      </c>
      <c r="BA158" s="41">
        <f ca="1">'328094'!B17</f>
        <v>3</v>
      </c>
      <c r="BB158" s="41">
        <f ca="1">'333099'!B17</f>
        <v>2</v>
      </c>
      <c r="BC158" s="41">
        <f ca="1">'338104'!B17</f>
        <v>4</v>
      </c>
      <c r="BD158" s="41">
        <f ca="1">'343109'!B17</f>
        <v>1</v>
      </c>
      <c r="BE158" s="41">
        <f ca="1">'37804'!B17</f>
        <v>2</v>
      </c>
      <c r="BF158" s="41">
        <f ca="1">'42809'!B17</f>
        <v>0</v>
      </c>
      <c r="BG158" s="41">
        <f ca="1">'47814'!B17</f>
        <v>6</v>
      </c>
      <c r="BH158" s="41">
        <f ca="1">'500'!B17</f>
        <v>1</v>
      </c>
      <c r="BI158" s="41">
        <f ca="1">'52819'!B17</f>
        <v>1</v>
      </c>
      <c r="BJ158" s="41">
        <f ca="1">'57824'!B17</f>
        <v>1</v>
      </c>
      <c r="BK158" s="41">
        <f ca="1">'62829'!B17</f>
        <v>2</v>
      </c>
      <c r="BL158" s="41">
        <f ca="1">'67834'!B17</f>
        <v>0</v>
      </c>
      <c r="BM158" s="41">
        <f ca="1">'72839'!B17</f>
        <v>1</v>
      </c>
      <c r="BN158" s="41">
        <f ca="1">'7774'!B17</f>
        <v>0</v>
      </c>
      <c r="BO158" s="41">
        <f ca="1">'77844'!B17</f>
        <v>2</v>
      </c>
      <c r="BP158" s="41">
        <f ca="1">'82849'!B17</f>
        <v>1</v>
      </c>
      <c r="BQ158" s="41">
        <f ca="1">'87854'!B17</f>
        <v>3</v>
      </c>
      <c r="BR158" s="41">
        <f ca="1">'92859'!B17</f>
        <v>2</v>
      </c>
      <c r="BS158" s="41">
        <f ca="1">'97864'!B17</f>
        <v>3</v>
      </c>
      <c r="BT158" s="41">
        <f ca="1">SUM(B158:BS158)</f>
        <v>138</v>
      </c>
      <c r="BU158" s="39">
        <f ca="1">AVERAGE(B158:BS158)</f>
        <v>1.9714285714285715</v>
      </c>
      <c r="BV158" s="39">
        <f ca="1">STDEV(B158:BS158)</f>
        <v>1.6238389704864189</v>
      </c>
      <c r="BW158" s="39">
        <f ca="1">BV158/SQRT(70)</f>
        <v>0.19408587944774758</v>
      </c>
      <c r="BX158" s="39">
        <f ca="1">BX227</f>
        <v>0</v>
      </c>
      <c r="BY158" s="65">
        <f ca="1">BY227</f>
        <v>0</v>
      </c>
    </row>
    <row r="159" spans="1:77" x14ac:dyDescent="0.25">
      <c r="A159" s="54" t="s">
        <v>172</v>
      </c>
      <c r="B159" s="40">
        <f ca="1">'102869'!B18</f>
        <v>2</v>
      </c>
      <c r="C159" s="40">
        <f ca="1">'107874'!B18</f>
        <v>0</v>
      </c>
      <c r="D159" s="40">
        <f ca="1">'112879'!B18</f>
        <v>1</v>
      </c>
      <c r="E159" s="40">
        <f ca="1">'117884'!B18</f>
        <v>1</v>
      </c>
      <c r="F159" s="40">
        <f ca="1">'122889'!B18</f>
        <v>0</v>
      </c>
      <c r="G159" s="40">
        <f ca="1">'12779'!B18</f>
        <v>0</v>
      </c>
      <c r="H159" s="40">
        <f ca="1">'127894'!B18</f>
        <v>0</v>
      </c>
      <c r="I159" s="40">
        <f ca="1">'132899'!B18</f>
        <v>3</v>
      </c>
      <c r="J159" s="40">
        <f ca="1">'137904'!B18</f>
        <v>3</v>
      </c>
      <c r="K159" s="40">
        <f ca="1">'142909'!B18</f>
        <v>3</v>
      </c>
      <c r="L159" s="40">
        <f ca="1">'147914'!B18</f>
        <v>0</v>
      </c>
      <c r="M159" s="40">
        <f ca="1">'152919'!B18</f>
        <v>1</v>
      </c>
      <c r="N159" s="40">
        <f ca="1">'157924'!B18</f>
        <v>0</v>
      </c>
      <c r="O159" s="40">
        <f ca="1">'162929'!B18</f>
        <v>0</v>
      </c>
      <c r="P159" s="40">
        <f ca="1">'167934'!B18</f>
        <v>0</v>
      </c>
      <c r="Q159" s="40">
        <f ca="1">'172939'!B18</f>
        <v>0</v>
      </c>
      <c r="R159" s="40">
        <f ca="1">'17784'!B18</f>
        <v>0</v>
      </c>
      <c r="S159" s="40">
        <f ca="1">'177944'!B18</f>
        <v>0</v>
      </c>
      <c r="T159" s="40">
        <f ca="1">'182949'!B18</f>
        <v>0</v>
      </c>
      <c r="U159" s="40">
        <f ca="1">'187954'!B18</f>
        <v>0</v>
      </c>
      <c r="V159" s="40">
        <f ca="1">'192959'!B18</f>
        <v>0</v>
      </c>
      <c r="W159" s="40">
        <f ca="1">'197964'!B18</f>
        <v>0</v>
      </c>
      <c r="X159" s="40">
        <f ca="1">'202969'!B18</f>
        <v>2</v>
      </c>
      <c r="Y159" s="40">
        <f ca="1">'207974'!B18</f>
        <v>1</v>
      </c>
      <c r="Z159" s="40">
        <f ca="1">'212979'!B18</f>
        <v>1</v>
      </c>
      <c r="AA159" s="40">
        <f ca="1">'217984'!B18</f>
        <v>0</v>
      </c>
      <c r="AB159" s="40">
        <f ca="1">'222989'!B18</f>
        <v>1</v>
      </c>
      <c r="AC159" s="40">
        <f ca="1">'22789'!B18</f>
        <v>0</v>
      </c>
      <c r="AD159" s="40">
        <f ca="1">'227994'!B18</f>
        <v>3</v>
      </c>
      <c r="AE159" s="40">
        <f ca="1">'232999'!B18</f>
        <v>0</v>
      </c>
      <c r="AF159" s="40">
        <f ca="1">'238004'!B18</f>
        <v>0</v>
      </c>
      <c r="AG159" s="40">
        <f ca="1">'243009'!B18</f>
        <v>0</v>
      </c>
      <c r="AH159" s="40">
        <f ca="1">'248014'!B18</f>
        <v>1</v>
      </c>
      <c r="AI159" s="40">
        <f ca="1">'253019'!B18</f>
        <v>2</v>
      </c>
      <c r="AJ159" s="40">
        <f ca="1">'258024'!B18</f>
        <v>0</v>
      </c>
      <c r="AK159" s="40">
        <f ca="1">'263029'!B18</f>
        <v>0</v>
      </c>
      <c r="AL159" s="40">
        <f ca="1">'268034'!B18</f>
        <v>1</v>
      </c>
      <c r="AM159" s="40">
        <f ca="1">'273039'!B18</f>
        <v>1</v>
      </c>
      <c r="AN159" s="40">
        <f ca="1">'2769'!B18</f>
        <v>0</v>
      </c>
      <c r="AO159" s="40">
        <f ca="1">'27794'!B18</f>
        <v>0</v>
      </c>
      <c r="AP159" s="40">
        <f ca="1">'278044'!B18</f>
        <v>1</v>
      </c>
      <c r="AQ159" s="40">
        <f ca="1">'283049'!B18</f>
        <v>2</v>
      </c>
      <c r="AR159" s="40">
        <f ca="1">'288054'!B18</f>
        <v>0</v>
      </c>
      <c r="AS159" s="40">
        <f ca="1">'293059'!B18</f>
        <v>1</v>
      </c>
      <c r="AT159" s="40">
        <f ca="1">'298064'!B18</f>
        <v>1</v>
      </c>
      <c r="AU159" s="40">
        <f ca="1">'303069'!B18</f>
        <v>0</v>
      </c>
      <c r="AV159" s="40">
        <f ca="1">'308074'!B18</f>
        <v>1</v>
      </c>
      <c r="AW159" s="40">
        <f ca="1">'313079'!B18</f>
        <v>1</v>
      </c>
      <c r="AX159" s="40">
        <f ca="1">'318084'!B18</f>
        <v>0</v>
      </c>
      <c r="AY159" s="40">
        <f ca="1">'323089'!B18</f>
        <v>0</v>
      </c>
      <c r="AZ159" s="40">
        <f ca="1">'32799'!B18</f>
        <v>0</v>
      </c>
      <c r="BA159" s="40">
        <f ca="1">'328094'!B18</f>
        <v>0</v>
      </c>
      <c r="BB159" s="40">
        <f ca="1">'333099'!B18</f>
        <v>0</v>
      </c>
      <c r="BC159" s="40">
        <f ca="1">'338104'!B18</f>
        <v>0</v>
      </c>
      <c r="BD159" s="40">
        <f ca="1">'343109'!B18</f>
        <v>0</v>
      </c>
      <c r="BE159" s="40">
        <f ca="1">'37804'!B18</f>
        <v>0</v>
      </c>
      <c r="BF159" s="40">
        <f ca="1">'42809'!B18</f>
        <v>1</v>
      </c>
      <c r="BG159" s="40">
        <f ca="1">'47814'!B18</f>
        <v>0</v>
      </c>
      <c r="BH159" s="40">
        <f ca="1">'500'!B18</f>
        <v>1</v>
      </c>
      <c r="BI159" s="40">
        <f ca="1">'52819'!B18</f>
        <v>0</v>
      </c>
      <c r="BJ159" s="40">
        <f ca="1">'57824'!B18</f>
        <v>0</v>
      </c>
      <c r="BK159" s="40">
        <f ca="1">'62829'!B18</f>
        <v>0</v>
      </c>
      <c r="BL159" s="40">
        <f ca="1">'67834'!B18</f>
        <v>6</v>
      </c>
      <c r="BM159" s="40">
        <f ca="1">'72839'!B18</f>
        <v>0</v>
      </c>
      <c r="BN159" s="40">
        <f ca="1">'7774'!B18</f>
        <v>0</v>
      </c>
      <c r="BO159" s="40">
        <f ca="1">'77844'!B18</f>
        <v>1</v>
      </c>
      <c r="BP159" s="40">
        <f ca="1">'82849'!B18</f>
        <v>2</v>
      </c>
      <c r="BQ159" s="40">
        <f ca="1">'87854'!B18</f>
        <v>0</v>
      </c>
      <c r="BR159" s="40">
        <f ca="1">'92859'!B18</f>
        <v>1</v>
      </c>
      <c r="BS159" s="40">
        <f ca="1">'97864'!B18</f>
        <v>0</v>
      </c>
      <c r="BT159" s="40">
        <f ca="1">SUM(B159:BS159)</f>
        <v>46</v>
      </c>
      <c r="BU159" s="37">
        <f ca="1">AVERAGE(B159:BS159)</f>
        <v>0.65714285714285714</v>
      </c>
      <c r="BV159" s="37">
        <f ca="1">STDEV(B159:BS159)</f>
        <v>1.0752244697994398</v>
      </c>
      <c r="BW159" s="37">
        <f ca="1">BV159/SQRT(70)</f>
        <v>0.1285139047760695</v>
      </c>
      <c r="BX159" s="37">
        <f ca="1">BX240</f>
        <v>0</v>
      </c>
      <c r="BY159" s="64">
        <f ca="1">BY240</f>
        <v>0</v>
      </c>
    </row>
    <row r="160" spans="1:77" x14ac:dyDescent="0.25">
      <c r="A160" s="53" t="s">
        <v>173</v>
      </c>
      <c r="B160" s="41">
        <f ca="1">'102869'!B19</f>
        <v>0</v>
      </c>
      <c r="C160" s="41">
        <f ca="1">'107874'!B19</f>
        <v>0</v>
      </c>
      <c r="D160" s="41">
        <f ca="1">'112879'!B19</f>
        <v>0</v>
      </c>
      <c r="E160" s="41">
        <f ca="1">'117884'!B19</f>
        <v>0</v>
      </c>
      <c r="F160" s="41">
        <f ca="1">'122889'!B19</f>
        <v>0</v>
      </c>
      <c r="G160" s="41">
        <f ca="1">'12779'!B19</f>
        <v>0</v>
      </c>
      <c r="H160" s="41">
        <f ca="1">'127894'!B19</f>
        <v>0</v>
      </c>
      <c r="I160" s="41">
        <f ca="1">'132899'!B19</f>
        <v>0</v>
      </c>
      <c r="J160" s="41">
        <f ca="1">'137904'!B19</f>
        <v>0</v>
      </c>
      <c r="K160" s="41">
        <f ca="1">'142909'!B19</f>
        <v>0</v>
      </c>
      <c r="L160" s="41">
        <f ca="1">'147914'!B19</f>
        <v>0</v>
      </c>
      <c r="M160" s="41">
        <f ca="1">'152919'!B19</f>
        <v>0</v>
      </c>
      <c r="N160" s="41">
        <f ca="1">'157924'!B19</f>
        <v>0</v>
      </c>
      <c r="O160" s="41">
        <f ca="1">'162929'!B19</f>
        <v>0</v>
      </c>
      <c r="P160" s="41">
        <f ca="1">'167934'!B19</f>
        <v>0</v>
      </c>
      <c r="Q160" s="41">
        <f ca="1">'172939'!B19</f>
        <v>0</v>
      </c>
      <c r="R160" s="41">
        <f ca="1">'17784'!B19</f>
        <v>0</v>
      </c>
      <c r="S160" s="41">
        <f ca="1">'177944'!B19</f>
        <v>0</v>
      </c>
      <c r="T160" s="41">
        <f ca="1">'182949'!B19</f>
        <v>0</v>
      </c>
      <c r="U160" s="41">
        <f ca="1">'187954'!B19</f>
        <v>0</v>
      </c>
      <c r="V160" s="41">
        <f ca="1">'192959'!B19</f>
        <v>0</v>
      </c>
      <c r="W160" s="41">
        <f ca="1">'197964'!B19</f>
        <v>0</v>
      </c>
      <c r="X160" s="41">
        <f ca="1">'202969'!B19</f>
        <v>0</v>
      </c>
      <c r="Y160" s="41">
        <f ca="1">'207974'!B19</f>
        <v>0</v>
      </c>
      <c r="Z160" s="41">
        <f ca="1">'212979'!B19</f>
        <v>0</v>
      </c>
      <c r="AA160" s="41">
        <f ca="1">'217984'!B19</f>
        <v>0</v>
      </c>
      <c r="AB160" s="41">
        <f ca="1">'222989'!B19</f>
        <v>0</v>
      </c>
      <c r="AC160" s="41">
        <f ca="1">'22789'!B19</f>
        <v>0</v>
      </c>
      <c r="AD160" s="41">
        <f ca="1">'227994'!B19</f>
        <v>0</v>
      </c>
      <c r="AE160" s="41">
        <f ca="1">'232999'!B19</f>
        <v>0</v>
      </c>
      <c r="AF160" s="41">
        <f ca="1">'238004'!B19</f>
        <v>0</v>
      </c>
      <c r="AG160" s="41">
        <f ca="1">'243009'!B19</f>
        <v>0</v>
      </c>
      <c r="AH160" s="41">
        <f ca="1">'248014'!B19</f>
        <v>0</v>
      </c>
      <c r="AI160" s="41">
        <f ca="1">'253019'!B19</f>
        <v>0</v>
      </c>
      <c r="AJ160" s="41">
        <f ca="1">'258024'!B19</f>
        <v>0</v>
      </c>
      <c r="AK160" s="41">
        <f ca="1">'263029'!B19</f>
        <v>0</v>
      </c>
      <c r="AL160" s="41">
        <f ca="1">'268034'!B19</f>
        <v>0</v>
      </c>
      <c r="AM160" s="41">
        <f ca="1">'273039'!B19</f>
        <v>0</v>
      </c>
      <c r="AN160" s="41">
        <f ca="1">'2769'!B19</f>
        <v>0</v>
      </c>
      <c r="AO160" s="41">
        <f ca="1">'27794'!B19</f>
        <v>0</v>
      </c>
      <c r="AP160" s="41">
        <f ca="1">'278044'!B19</f>
        <v>0</v>
      </c>
      <c r="AQ160" s="41">
        <f ca="1">'283049'!B19</f>
        <v>0</v>
      </c>
      <c r="AR160" s="41">
        <f ca="1">'288054'!B19</f>
        <v>0</v>
      </c>
      <c r="AS160" s="41">
        <f ca="1">'293059'!B19</f>
        <v>0</v>
      </c>
      <c r="AT160" s="41">
        <f ca="1">'298064'!B19</f>
        <v>0</v>
      </c>
      <c r="AU160" s="41">
        <f ca="1">'303069'!B19</f>
        <v>0</v>
      </c>
      <c r="AV160" s="41">
        <f ca="1">'308074'!B19</f>
        <v>0</v>
      </c>
      <c r="AW160" s="41">
        <f ca="1">'313079'!B19</f>
        <v>0</v>
      </c>
      <c r="AX160" s="41">
        <f ca="1">'318084'!B19</f>
        <v>0</v>
      </c>
      <c r="AY160" s="41">
        <f ca="1">'323089'!B19</f>
        <v>0</v>
      </c>
      <c r="AZ160" s="41">
        <f ca="1">'32799'!B19</f>
        <v>0</v>
      </c>
      <c r="BA160" s="41">
        <f ca="1">'328094'!B19</f>
        <v>0</v>
      </c>
      <c r="BB160" s="41">
        <f ca="1">'333099'!B19</f>
        <v>0</v>
      </c>
      <c r="BC160" s="41">
        <f ca="1">'338104'!B19</f>
        <v>0</v>
      </c>
      <c r="BD160" s="41">
        <f ca="1">'343109'!B19</f>
        <v>0</v>
      </c>
      <c r="BE160" s="41">
        <f ca="1">'37804'!B19</f>
        <v>0</v>
      </c>
      <c r="BF160" s="41">
        <f ca="1">'42809'!B19</f>
        <v>0</v>
      </c>
      <c r="BG160" s="41">
        <f ca="1">'47814'!B19</f>
        <v>0</v>
      </c>
      <c r="BH160" s="41">
        <f ca="1">'500'!B19</f>
        <v>0</v>
      </c>
      <c r="BI160" s="41">
        <f ca="1">'52819'!B19</f>
        <v>0</v>
      </c>
      <c r="BJ160" s="41">
        <f ca="1">'57824'!B19</f>
        <v>0</v>
      </c>
      <c r="BK160" s="41">
        <f ca="1">'62829'!B19</f>
        <v>0</v>
      </c>
      <c r="BL160" s="41">
        <f ca="1">'67834'!B19</f>
        <v>0</v>
      </c>
      <c r="BM160" s="41">
        <f ca="1">'72839'!B19</f>
        <v>0</v>
      </c>
      <c r="BN160" s="41">
        <f ca="1">'7774'!B19</f>
        <v>0</v>
      </c>
      <c r="BO160" s="41">
        <f ca="1">'77844'!B19</f>
        <v>0</v>
      </c>
      <c r="BP160" s="41">
        <f ca="1">'82849'!B19</f>
        <v>0</v>
      </c>
      <c r="BQ160" s="41">
        <f ca="1">'87854'!B19</f>
        <v>0</v>
      </c>
      <c r="BR160" s="41">
        <f ca="1">'92859'!B19</f>
        <v>0</v>
      </c>
      <c r="BS160" s="41">
        <f ca="1">'97864'!B19</f>
        <v>0</v>
      </c>
      <c r="BT160" s="41">
        <f ca="1">SUM(B160:BS160)</f>
        <v>0</v>
      </c>
      <c r="BU160" s="39">
        <f ca="1">AVERAGE(B160:BS160)</f>
        <v>0</v>
      </c>
      <c r="BV160" s="39">
        <f ca="1">STDEV(B160:BS160)</f>
        <v>0</v>
      </c>
      <c r="BW160" s="39">
        <f ca="1">BV160/SQRT(70)</f>
        <v>0</v>
      </c>
      <c r="BX160" s="39">
        <f ca="1">BX242</f>
        <v>0</v>
      </c>
      <c r="BY160" s="65">
        <f ca="1">BY242</f>
        <v>1</v>
      </c>
    </row>
    <row r="161" spans="1:77" x14ac:dyDescent="0.25">
      <c r="A161" s="54" t="s">
        <v>174</v>
      </c>
      <c r="B161" s="40">
        <f ca="1">'102869'!B20</f>
        <v>0</v>
      </c>
      <c r="C161" s="40">
        <f ca="1">'107874'!B20</f>
        <v>0</v>
      </c>
      <c r="D161" s="40">
        <f ca="1">'112879'!B20</f>
        <v>0</v>
      </c>
      <c r="E161" s="40">
        <f ca="1">'117884'!B20</f>
        <v>0</v>
      </c>
      <c r="F161" s="40">
        <f ca="1">'122889'!B20</f>
        <v>0</v>
      </c>
      <c r="G161" s="40">
        <f ca="1">'12779'!B20</f>
        <v>0</v>
      </c>
      <c r="H161" s="40">
        <f ca="1">'127894'!B20</f>
        <v>0</v>
      </c>
      <c r="I161" s="40">
        <f ca="1">'132899'!B20</f>
        <v>0</v>
      </c>
      <c r="J161" s="40">
        <f ca="1">'137904'!B20</f>
        <v>0</v>
      </c>
      <c r="K161" s="40">
        <f ca="1">'142909'!B20</f>
        <v>0</v>
      </c>
      <c r="L161" s="40">
        <f ca="1">'147914'!B20</f>
        <v>0</v>
      </c>
      <c r="M161" s="40">
        <f ca="1">'152919'!B20</f>
        <v>0</v>
      </c>
      <c r="N161" s="40">
        <f ca="1">'157924'!B20</f>
        <v>0</v>
      </c>
      <c r="O161" s="40">
        <f ca="1">'162929'!B20</f>
        <v>0</v>
      </c>
      <c r="P161" s="40">
        <f ca="1">'167934'!B20</f>
        <v>0</v>
      </c>
      <c r="Q161" s="40">
        <f ca="1">'172939'!B20</f>
        <v>0</v>
      </c>
      <c r="R161" s="40">
        <f ca="1">'17784'!B20</f>
        <v>0</v>
      </c>
      <c r="S161" s="40">
        <f ca="1">'177944'!B20</f>
        <v>0</v>
      </c>
      <c r="T161" s="40">
        <f ca="1">'182949'!B20</f>
        <v>0</v>
      </c>
      <c r="U161" s="40">
        <f ca="1">'187954'!B20</f>
        <v>0</v>
      </c>
      <c r="V161" s="40">
        <f ca="1">'192959'!B20</f>
        <v>0</v>
      </c>
      <c r="W161" s="40">
        <f ca="1">'197964'!B20</f>
        <v>0</v>
      </c>
      <c r="X161" s="40">
        <f ca="1">'202969'!B20</f>
        <v>0</v>
      </c>
      <c r="Y161" s="40">
        <f ca="1">'207974'!B20</f>
        <v>0</v>
      </c>
      <c r="Z161" s="40">
        <f ca="1">'212979'!B20</f>
        <v>0</v>
      </c>
      <c r="AA161" s="40">
        <f ca="1">'217984'!B20</f>
        <v>0</v>
      </c>
      <c r="AB161" s="40">
        <f ca="1">'222989'!B20</f>
        <v>0</v>
      </c>
      <c r="AC161" s="40">
        <f ca="1">'22789'!B20</f>
        <v>0</v>
      </c>
      <c r="AD161" s="40">
        <f ca="1">'227994'!B20</f>
        <v>0</v>
      </c>
      <c r="AE161" s="40">
        <f ca="1">'232999'!B20</f>
        <v>0</v>
      </c>
      <c r="AF161" s="40">
        <f ca="1">'238004'!B20</f>
        <v>0</v>
      </c>
      <c r="AG161" s="40">
        <f ca="1">'243009'!B20</f>
        <v>0</v>
      </c>
      <c r="AH161" s="40">
        <f ca="1">'248014'!B20</f>
        <v>0</v>
      </c>
      <c r="AI161" s="40">
        <f ca="1">'253019'!B20</f>
        <v>0</v>
      </c>
      <c r="AJ161" s="40">
        <f ca="1">'258024'!B20</f>
        <v>0</v>
      </c>
      <c r="AK161" s="40">
        <f ca="1">'263029'!B20</f>
        <v>0</v>
      </c>
      <c r="AL161" s="40">
        <f ca="1">'268034'!B20</f>
        <v>0</v>
      </c>
      <c r="AM161" s="40">
        <f ca="1">'273039'!B20</f>
        <v>0</v>
      </c>
      <c r="AN161" s="40">
        <f ca="1">'2769'!B20</f>
        <v>0</v>
      </c>
      <c r="AO161" s="40">
        <f ca="1">'27794'!B20</f>
        <v>0</v>
      </c>
      <c r="AP161" s="40">
        <f ca="1">'278044'!B20</f>
        <v>0</v>
      </c>
      <c r="AQ161" s="40">
        <f ca="1">'283049'!B20</f>
        <v>0</v>
      </c>
      <c r="AR161" s="40">
        <f ca="1">'288054'!B20</f>
        <v>0</v>
      </c>
      <c r="AS161" s="40">
        <f ca="1">'293059'!B20</f>
        <v>0</v>
      </c>
      <c r="AT161" s="40">
        <f ca="1">'298064'!B20</f>
        <v>0</v>
      </c>
      <c r="AU161" s="40">
        <f ca="1">'303069'!B20</f>
        <v>0</v>
      </c>
      <c r="AV161" s="40">
        <f ca="1">'308074'!B20</f>
        <v>0</v>
      </c>
      <c r="AW161" s="40">
        <f ca="1">'313079'!B20</f>
        <v>0</v>
      </c>
      <c r="AX161" s="40">
        <f ca="1">'318084'!B20</f>
        <v>0</v>
      </c>
      <c r="AY161" s="40">
        <f ca="1">'323089'!B20</f>
        <v>0</v>
      </c>
      <c r="AZ161" s="40">
        <f ca="1">'32799'!B20</f>
        <v>0</v>
      </c>
      <c r="BA161" s="40">
        <f ca="1">'328094'!B20</f>
        <v>0</v>
      </c>
      <c r="BB161" s="40">
        <f ca="1">'333099'!B20</f>
        <v>0</v>
      </c>
      <c r="BC161" s="40">
        <f ca="1">'338104'!B20</f>
        <v>0</v>
      </c>
      <c r="BD161" s="40">
        <f ca="1">'343109'!B20</f>
        <v>0</v>
      </c>
      <c r="BE161" s="40">
        <f ca="1">'37804'!B20</f>
        <v>0</v>
      </c>
      <c r="BF161" s="40">
        <f ca="1">'42809'!B20</f>
        <v>0</v>
      </c>
      <c r="BG161" s="40">
        <f ca="1">'47814'!B20</f>
        <v>0</v>
      </c>
      <c r="BH161" s="40">
        <f ca="1">'500'!B20</f>
        <v>0</v>
      </c>
      <c r="BI161" s="40">
        <f ca="1">'52819'!B20</f>
        <v>0</v>
      </c>
      <c r="BJ161" s="40">
        <f ca="1">'57824'!B20</f>
        <v>0</v>
      </c>
      <c r="BK161" s="40">
        <f ca="1">'62829'!B20</f>
        <v>0</v>
      </c>
      <c r="BL161" s="40">
        <f ca="1">'67834'!B20</f>
        <v>0</v>
      </c>
      <c r="BM161" s="40">
        <f ca="1">'72839'!B20</f>
        <v>0</v>
      </c>
      <c r="BN161" s="40">
        <f ca="1">'7774'!B20</f>
        <v>0</v>
      </c>
      <c r="BO161" s="40">
        <f ca="1">'77844'!B20</f>
        <v>0</v>
      </c>
      <c r="BP161" s="40">
        <f ca="1">'82849'!B20</f>
        <v>0</v>
      </c>
      <c r="BQ161" s="40">
        <f ca="1">'87854'!B20</f>
        <v>0</v>
      </c>
      <c r="BR161" s="40">
        <f ca="1">'92859'!B20</f>
        <v>0</v>
      </c>
      <c r="BS161" s="40">
        <f ca="1">'97864'!B20</f>
        <v>0</v>
      </c>
      <c r="BT161" s="40">
        <f ca="1">SUM(B161:BS161)</f>
        <v>0</v>
      </c>
      <c r="BU161" s="37">
        <f ca="1">AVERAGE(B161:BS161)</f>
        <v>0</v>
      </c>
      <c r="BV161" s="37">
        <f ca="1">STDEV(B161:BS161)</f>
        <v>0</v>
      </c>
      <c r="BW161" s="37">
        <f ca="1">BV161/SQRT(70)</f>
        <v>0</v>
      </c>
      <c r="BX161" s="37">
        <f ca="1">BX245</f>
        <v>0</v>
      </c>
      <c r="BY161" s="64">
        <f ca="1">BY245</f>
        <v>1</v>
      </c>
    </row>
    <row r="162" spans="1:77" x14ac:dyDescent="0.25">
      <c r="A162" s="53" t="s">
        <v>175</v>
      </c>
      <c r="B162" s="41">
        <f ca="1">'102869'!B21</f>
        <v>3</v>
      </c>
      <c r="C162" s="41">
        <f ca="1">'107874'!B21</f>
        <v>7</v>
      </c>
      <c r="D162" s="41">
        <f ca="1">'112879'!B21</f>
        <v>6</v>
      </c>
      <c r="E162" s="41">
        <f ca="1">'117884'!B21</f>
        <v>3</v>
      </c>
      <c r="F162" s="41">
        <f ca="1">'122889'!B21</f>
        <v>5</v>
      </c>
      <c r="G162" s="41">
        <f ca="1">'12779'!B21</f>
        <v>9</v>
      </c>
      <c r="H162" s="41">
        <f ca="1">'127894'!B21</f>
        <v>3</v>
      </c>
      <c r="I162" s="41">
        <f ca="1">'132899'!B21</f>
        <v>4</v>
      </c>
      <c r="J162" s="41">
        <f ca="1">'137904'!B21</f>
        <v>5</v>
      </c>
      <c r="K162" s="41">
        <f ca="1">'142909'!B21</f>
        <v>4</v>
      </c>
      <c r="L162" s="41">
        <f ca="1">'147914'!B21</f>
        <v>4</v>
      </c>
      <c r="M162" s="41">
        <f ca="1">'152919'!B21</f>
        <v>8</v>
      </c>
      <c r="N162" s="41">
        <f ca="1">'157924'!B21</f>
        <v>8</v>
      </c>
      <c r="O162" s="41">
        <f ca="1">'162929'!B21</f>
        <v>7</v>
      </c>
      <c r="P162" s="41">
        <f ca="1">'167934'!B21</f>
        <v>6</v>
      </c>
      <c r="Q162" s="41">
        <f ca="1">'172939'!B21</f>
        <v>8</v>
      </c>
      <c r="R162" s="41">
        <f ca="1">'17784'!B21</f>
        <v>7</v>
      </c>
      <c r="S162" s="41">
        <f ca="1">'177944'!B21</f>
        <v>4</v>
      </c>
      <c r="T162" s="41">
        <f ca="1">'182949'!B21</f>
        <v>4</v>
      </c>
      <c r="U162" s="41">
        <f ca="1">'187954'!B21</f>
        <v>6</v>
      </c>
      <c r="V162" s="41">
        <f ca="1">'192959'!B21</f>
        <v>9</v>
      </c>
      <c r="W162" s="41">
        <f ca="1">'197964'!B21</f>
        <v>6</v>
      </c>
      <c r="X162" s="41">
        <f ca="1">'202969'!B21</f>
        <v>4</v>
      </c>
      <c r="Y162" s="41">
        <f ca="1">'207974'!B21</f>
        <v>7</v>
      </c>
      <c r="Z162" s="41">
        <f ca="1">'212979'!B21</f>
        <v>7</v>
      </c>
      <c r="AA162" s="41">
        <f ca="1">'217984'!B21</f>
        <v>3</v>
      </c>
      <c r="AB162" s="41">
        <f ca="1">'222989'!B21</f>
        <v>6</v>
      </c>
      <c r="AC162" s="41">
        <f ca="1">'22789'!B21</f>
        <v>5</v>
      </c>
      <c r="AD162" s="41">
        <f ca="1">'227994'!B21</f>
        <v>3</v>
      </c>
      <c r="AE162" s="41">
        <f ca="1">'232999'!B21</f>
        <v>6</v>
      </c>
      <c r="AF162" s="41">
        <f ca="1">'238004'!B21</f>
        <v>10</v>
      </c>
      <c r="AG162" s="41">
        <f ca="1">'243009'!B21</f>
        <v>9</v>
      </c>
      <c r="AH162" s="41">
        <f ca="1">'248014'!B21</f>
        <v>7</v>
      </c>
      <c r="AI162" s="41">
        <f ca="1">'253019'!B21</f>
        <v>7</v>
      </c>
      <c r="AJ162" s="41">
        <f ca="1">'258024'!B21</f>
        <v>3</v>
      </c>
      <c r="AK162" s="41">
        <f ca="1">'263029'!B21</f>
        <v>5</v>
      </c>
      <c r="AL162" s="41">
        <f ca="1">'268034'!B21</f>
        <v>5</v>
      </c>
      <c r="AM162" s="41">
        <f ca="1">'273039'!B21</f>
        <v>5</v>
      </c>
      <c r="AN162" s="41">
        <f ca="1">'2769'!B21</f>
        <v>7</v>
      </c>
      <c r="AO162" s="41">
        <f ca="1">'27794'!B21</f>
        <v>7</v>
      </c>
      <c r="AP162" s="41">
        <f ca="1">'278044'!B21</f>
        <v>5</v>
      </c>
      <c r="AQ162" s="41">
        <f ca="1">'283049'!B21</f>
        <v>7</v>
      </c>
      <c r="AR162" s="41">
        <f ca="1">'288054'!B21</f>
        <v>6</v>
      </c>
      <c r="AS162" s="41">
        <f ca="1">'293059'!B21</f>
        <v>5</v>
      </c>
      <c r="AT162" s="41">
        <f ca="1">'298064'!B21</f>
        <v>7</v>
      </c>
      <c r="AU162" s="41">
        <f ca="1">'303069'!B21</f>
        <v>5</v>
      </c>
      <c r="AV162" s="41">
        <f ca="1">'308074'!B21</f>
        <v>9</v>
      </c>
      <c r="AW162" s="41">
        <f ca="1">'313079'!B21</f>
        <v>5</v>
      </c>
      <c r="AX162" s="41">
        <f ca="1">'318084'!B21</f>
        <v>6</v>
      </c>
      <c r="AY162" s="41">
        <f ca="1">'323089'!B21</f>
        <v>5</v>
      </c>
      <c r="AZ162" s="41">
        <f ca="1">'32799'!B21</f>
        <v>6</v>
      </c>
      <c r="BA162" s="41">
        <f ca="1">'328094'!B21</f>
        <v>7</v>
      </c>
      <c r="BB162" s="41">
        <f ca="1">'333099'!B21</f>
        <v>7</v>
      </c>
      <c r="BC162" s="41">
        <f ca="1">'338104'!B21</f>
        <v>4</v>
      </c>
      <c r="BD162" s="41">
        <f ca="1">'343109'!B21</f>
        <v>6</v>
      </c>
      <c r="BE162" s="41">
        <f ca="1">'37804'!B21</f>
        <v>6</v>
      </c>
      <c r="BF162" s="41">
        <f ca="1">'42809'!B21</f>
        <v>9</v>
      </c>
      <c r="BG162" s="41">
        <f ca="1">'47814'!B21</f>
        <v>4</v>
      </c>
      <c r="BH162" s="41">
        <f ca="1">'500'!B21</f>
        <v>5</v>
      </c>
      <c r="BI162" s="41">
        <f ca="1">'52819'!B21</f>
        <v>7</v>
      </c>
      <c r="BJ162" s="41">
        <f ca="1">'57824'!B21</f>
        <v>7</v>
      </c>
      <c r="BK162" s="41">
        <f ca="1">'62829'!B21</f>
        <v>7</v>
      </c>
      <c r="BL162" s="41">
        <f ca="1">'67834'!B21</f>
        <v>4</v>
      </c>
      <c r="BM162" s="41">
        <f ca="1">'72839'!B21</f>
        <v>6</v>
      </c>
      <c r="BN162" s="41">
        <f ca="1">'7774'!B21</f>
        <v>9</v>
      </c>
      <c r="BO162" s="41">
        <f ca="1">'77844'!B21</f>
        <v>6</v>
      </c>
      <c r="BP162" s="41">
        <f ca="1">'82849'!B21</f>
        <v>5</v>
      </c>
      <c r="BQ162" s="41">
        <f ca="1">'87854'!B21</f>
        <v>6</v>
      </c>
      <c r="BR162" s="41">
        <f ca="1">'92859'!B21</f>
        <v>5</v>
      </c>
      <c r="BS162" s="41">
        <f ca="1">'97864'!B21</f>
        <v>6</v>
      </c>
      <c r="BT162" s="41">
        <f ca="1">SUM(B162:BS162)</f>
        <v>414</v>
      </c>
      <c r="BU162" s="39">
        <f ca="1">AVERAGE(B162:BS162)</f>
        <v>5.9142857142857146</v>
      </c>
      <c r="BV162" s="39">
        <f ca="1">STDEV(B162:BS162)</f>
        <v>1.7088249810132672</v>
      </c>
      <c r="BW162" s="39">
        <f ca="1">BV162/SQRT(70)</f>
        <v>0.20424365056523588</v>
      </c>
      <c r="BX162" s="39">
        <f ca="1">BX260</f>
        <v>0</v>
      </c>
      <c r="BY162" s="65">
        <f ca="1">BY260</f>
        <v>0</v>
      </c>
    </row>
    <row r="163" spans="1:77" x14ac:dyDescent="0.25">
      <c r="A163" s="54" t="s">
        <v>176</v>
      </c>
      <c r="B163" s="40">
        <f ca="1">'102869'!B22</f>
        <v>0</v>
      </c>
      <c r="C163" s="40">
        <f ca="1">'107874'!B22</f>
        <v>0</v>
      </c>
      <c r="D163" s="40">
        <f ca="1">'112879'!B22</f>
        <v>0</v>
      </c>
      <c r="E163" s="40">
        <f ca="1">'117884'!B22</f>
        <v>0</v>
      </c>
      <c r="F163" s="40">
        <f ca="1">'122889'!B22</f>
        <v>0</v>
      </c>
      <c r="G163" s="40">
        <f ca="1">'12779'!B22</f>
        <v>0</v>
      </c>
      <c r="H163" s="40">
        <f ca="1">'127894'!B22</f>
        <v>0</v>
      </c>
      <c r="I163" s="40">
        <f ca="1">'132899'!B22</f>
        <v>0</v>
      </c>
      <c r="J163" s="40">
        <f ca="1">'137904'!B22</f>
        <v>0</v>
      </c>
      <c r="K163" s="40">
        <f ca="1">'142909'!B22</f>
        <v>0</v>
      </c>
      <c r="L163" s="40">
        <f ca="1">'147914'!B22</f>
        <v>0</v>
      </c>
      <c r="M163" s="40">
        <f ca="1">'152919'!B22</f>
        <v>0</v>
      </c>
      <c r="N163" s="40">
        <f ca="1">'157924'!B22</f>
        <v>0</v>
      </c>
      <c r="O163" s="40">
        <f ca="1">'162929'!B22</f>
        <v>0</v>
      </c>
      <c r="P163" s="40">
        <f ca="1">'167934'!B22</f>
        <v>0</v>
      </c>
      <c r="Q163" s="40">
        <f ca="1">'172939'!B22</f>
        <v>0</v>
      </c>
      <c r="R163" s="40">
        <f ca="1">'17784'!B22</f>
        <v>0</v>
      </c>
      <c r="S163" s="40">
        <f ca="1">'177944'!B22</f>
        <v>0</v>
      </c>
      <c r="T163" s="40">
        <f ca="1">'182949'!B22</f>
        <v>0</v>
      </c>
      <c r="U163" s="40">
        <f ca="1">'187954'!B22</f>
        <v>0</v>
      </c>
      <c r="V163" s="40">
        <f ca="1">'192959'!B22</f>
        <v>0</v>
      </c>
      <c r="W163" s="40">
        <f ca="1">'197964'!B22</f>
        <v>0</v>
      </c>
      <c r="X163" s="40">
        <f ca="1">'202969'!B22</f>
        <v>0</v>
      </c>
      <c r="Y163" s="40">
        <f ca="1">'207974'!B22</f>
        <v>0</v>
      </c>
      <c r="Z163" s="40">
        <f ca="1">'212979'!B22</f>
        <v>0</v>
      </c>
      <c r="AA163" s="40">
        <f ca="1">'217984'!B22</f>
        <v>0</v>
      </c>
      <c r="AB163" s="40">
        <f ca="1">'222989'!B22</f>
        <v>0</v>
      </c>
      <c r="AC163" s="40">
        <f ca="1">'22789'!B22</f>
        <v>0</v>
      </c>
      <c r="AD163" s="40">
        <f ca="1">'227994'!B22</f>
        <v>0</v>
      </c>
      <c r="AE163" s="40">
        <f ca="1">'232999'!B22</f>
        <v>0</v>
      </c>
      <c r="AF163" s="40">
        <f ca="1">'238004'!B22</f>
        <v>0</v>
      </c>
      <c r="AG163" s="40">
        <f ca="1">'243009'!B22</f>
        <v>0</v>
      </c>
      <c r="AH163" s="40">
        <f ca="1">'248014'!B22</f>
        <v>0</v>
      </c>
      <c r="AI163" s="40">
        <f ca="1">'253019'!B22</f>
        <v>0</v>
      </c>
      <c r="AJ163" s="40">
        <f ca="1">'258024'!B22</f>
        <v>0</v>
      </c>
      <c r="AK163" s="40">
        <f ca="1">'263029'!B22</f>
        <v>0</v>
      </c>
      <c r="AL163" s="40">
        <f ca="1">'268034'!B22</f>
        <v>0</v>
      </c>
      <c r="AM163" s="40">
        <f ca="1">'273039'!B22</f>
        <v>0</v>
      </c>
      <c r="AN163" s="40">
        <f ca="1">'2769'!B22</f>
        <v>0</v>
      </c>
      <c r="AO163" s="40">
        <f ca="1">'27794'!B22</f>
        <v>0</v>
      </c>
      <c r="AP163" s="40">
        <f ca="1">'278044'!B22</f>
        <v>0</v>
      </c>
      <c r="AQ163" s="40">
        <f ca="1">'283049'!B22</f>
        <v>0</v>
      </c>
      <c r="AR163" s="40">
        <f ca="1">'288054'!B22</f>
        <v>0</v>
      </c>
      <c r="AS163" s="40">
        <f ca="1">'293059'!B22</f>
        <v>0</v>
      </c>
      <c r="AT163" s="40">
        <f ca="1">'298064'!B22</f>
        <v>0</v>
      </c>
      <c r="AU163" s="40">
        <f ca="1">'303069'!B22</f>
        <v>0</v>
      </c>
      <c r="AV163" s="40">
        <f ca="1">'308074'!B22</f>
        <v>0</v>
      </c>
      <c r="AW163" s="40">
        <f ca="1">'313079'!B22</f>
        <v>0</v>
      </c>
      <c r="AX163" s="40">
        <f ca="1">'318084'!B22</f>
        <v>0</v>
      </c>
      <c r="AY163" s="40">
        <f ca="1">'323089'!B22</f>
        <v>0</v>
      </c>
      <c r="AZ163" s="40">
        <f ca="1">'32799'!B22</f>
        <v>0</v>
      </c>
      <c r="BA163" s="40">
        <f ca="1">'328094'!B22</f>
        <v>0</v>
      </c>
      <c r="BB163" s="40">
        <f ca="1">'333099'!B22</f>
        <v>0</v>
      </c>
      <c r="BC163" s="40">
        <f ca="1">'338104'!B22</f>
        <v>0</v>
      </c>
      <c r="BD163" s="40">
        <f ca="1">'343109'!B22</f>
        <v>0</v>
      </c>
      <c r="BE163" s="40">
        <f ca="1">'37804'!B22</f>
        <v>0</v>
      </c>
      <c r="BF163" s="40">
        <f ca="1">'42809'!B22</f>
        <v>0</v>
      </c>
      <c r="BG163" s="40">
        <f ca="1">'47814'!B22</f>
        <v>0</v>
      </c>
      <c r="BH163" s="40">
        <f ca="1">'500'!B22</f>
        <v>0</v>
      </c>
      <c r="BI163" s="40">
        <f ca="1">'52819'!B22</f>
        <v>0</v>
      </c>
      <c r="BJ163" s="40">
        <f ca="1">'57824'!B22</f>
        <v>0</v>
      </c>
      <c r="BK163" s="40">
        <f ca="1">'62829'!B22</f>
        <v>0</v>
      </c>
      <c r="BL163" s="40">
        <f ca="1">'67834'!B22</f>
        <v>0</v>
      </c>
      <c r="BM163" s="40">
        <f ca="1">'72839'!B22</f>
        <v>0</v>
      </c>
      <c r="BN163" s="40">
        <f ca="1">'7774'!B22</f>
        <v>0</v>
      </c>
      <c r="BO163" s="40">
        <f ca="1">'77844'!B22</f>
        <v>0</v>
      </c>
      <c r="BP163" s="40">
        <f ca="1">'82849'!B22</f>
        <v>0</v>
      </c>
      <c r="BQ163" s="40">
        <f ca="1">'87854'!B22</f>
        <v>0</v>
      </c>
      <c r="BR163" s="40">
        <f ca="1">'92859'!B22</f>
        <v>0</v>
      </c>
      <c r="BS163" s="40">
        <f ca="1">'97864'!B22</f>
        <v>0</v>
      </c>
      <c r="BT163" s="40">
        <f ca="1">SUM(B163:BS163)</f>
        <v>0</v>
      </c>
      <c r="BU163" s="37">
        <f ca="1">AVERAGE(B163:BS163)</f>
        <v>0</v>
      </c>
      <c r="BV163" s="37">
        <f ca="1">STDEV(B163:BS163)</f>
        <v>0</v>
      </c>
      <c r="BW163" s="37">
        <f ca="1">BV163/SQRT(70)</f>
        <v>0</v>
      </c>
      <c r="BX163" s="37">
        <f ca="1">BX262</f>
        <v>0</v>
      </c>
      <c r="BY163" s="64">
        <f ca="1">BY262</f>
        <v>1</v>
      </c>
    </row>
    <row r="164" spans="1:77" x14ac:dyDescent="0.25">
      <c r="A164" s="53" t="s">
        <v>177</v>
      </c>
      <c r="B164" s="41">
        <f ca="1">'102869'!B23</f>
        <v>0</v>
      </c>
      <c r="C164" s="41">
        <f ca="1">'107874'!B23</f>
        <v>0</v>
      </c>
      <c r="D164" s="41">
        <f ca="1">'112879'!B23</f>
        <v>0</v>
      </c>
      <c r="E164" s="41">
        <f ca="1">'117884'!B23</f>
        <v>0</v>
      </c>
      <c r="F164" s="41">
        <f ca="1">'122889'!B23</f>
        <v>0</v>
      </c>
      <c r="G164" s="41">
        <f ca="1">'12779'!B23</f>
        <v>0</v>
      </c>
      <c r="H164" s="41">
        <f ca="1">'127894'!B23</f>
        <v>0</v>
      </c>
      <c r="I164" s="41">
        <f ca="1">'132899'!B23</f>
        <v>0</v>
      </c>
      <c r="J164" s="41">
        <f ca="1">'137904'!B23</f>
        <v>0</v>
      </c>
      <c r="K164" s="41">
        <f ca="1">'142909'!B23</f>
        <v>0</v>
      </c>
      <c r="L164" s="41">
        <f ca="1">'147914'!B23</f>
        <v>0</v>
      </c>
      <c r="M164" s="41">
        <f ca="1">'152919'!B23</f>
        <v>0</v>
      </c>
      <c r="N164" s="41">
        <f ca="1">'157924'!B23</f>
        <v>0</v>
      </c>
      <c r="O164" s="41">
        <f ca="1">'162929'!B23</f>
        <v>0</v>
      </c>
      <c r="P164" s="41">
        <f ca="1">'167934'!B23</f>
        <v>0</v>
      </c>
      <c r="Q164" s="41">
        <f ca="1">'172939'!B23</f>
        <v>0</v>
      </c>
      <c r="R164" s="41">
        <f ca="1">'17784'!B23</f>
        <v>0</v>
      </c>
      <c r="S164" s="41">
        <f ca="1">'177944'!B23</f>
        <v>0</v>
      </c>
      <c r="T164" s="41">
        <f ca="1">'182949'!B23</f>
        <v>0</v>
      </c>
      <c r="U164" s="41">
        <f ca="1">'187954'!B23</f>
        <v>0</v>
      </c>
      <c r="V164" s="41">
        <f ca="1">'192959'!B23</f>
        <v>0</v>
      </c>
      <c r="W164" s="41">
        <f ca="1">'197964'!B23</f>
        <v>0</v>
      </c>
      <c r="X164" s="41">
        <f ca="1">'202969'!B23</f>
        <v>0</v>
      </c>
      <c r="Y164" s="41">
        <f ca="1">'207974'!B23</f>
        <v>0</v>
      </c>
      <c r="Z164" s="41">
        <f ca="1">'212979'!B23</f>
        <v>0</v>
      </c>
      <c r="AA164" s="41">
        <f ca="1">'217984'!B23</f>
        <v>0</v>
      </c>
      <c r="AB164" s="41">
        <f ca="1">'222989'!B23</f>
        <v>0</v>
      </c>
      <c r="AC164" s="41">
        <f ca="1">'22789'!B23</f>
        <v>0</v>
      </c>
      <c r="AD164" s="41">
        <f ca="1">'227994'!B23</f>
        <v>0</v>
      </c>
      <c r="AE164" s="41">
        <f ca="1">'232999'!B23</f>
        <v>0</v>
      </c>
      <c r="AF164" s="41">
        <f ca="1">'238004'!B23</f>
        <v>0</v>
      </c>
      <c r="AG164" s="41">
        <f ca="1">'243009'!B23</f>
        <v>0</v>
      </c>
      <c r="AH164" s="41">
        <f ca="1">'248014'!B23</f>
        <v>0</v>
      </c>
      <c r="AI164" s="41">
        <f ca="1">'253019'!B23</f>
        <v>0</v>
      </c>
      <c r="AJ164" s="41">
        <f ca="1">'258024'!B23</f>
        <v>0</v>
      </c>
      <c r="AK164" s="41">
        <f ca="1">'263029'!B23</f>
        <v>0</v>
      </c>
      <c r="AL164" s="41">
        <f ca="1">'268034'!B23</f>
        <v>0</v>
      </c>
      <c r="AM164" s="41">
        <f ca="1">'273039'!B23</f>
        <v>0</v>
      </c>
      <c r="AN164" s="41">
        <f ca="1">'2769'!B23</f>
        <v>0</v>
      </c>
      <c r="AO164" s="41">
        <f ca="1">'27794'!B23</f>
        <v>0</v>
      </c>
      <c r="AP164" s="41">
        <f ca="1">'278044'!B23</f>
        <v>0</v>
      </c>
      <c r="AQ164" s="41">
        <f ca="1">'283049'!B23</f>
        <v>0</v>
      </c>
      <c r="AR164" s="41">
        <f ca="1">'288054'!B23</f>
        <v>0</v>
      </c>
      <c r="AS164" s="41">
        <f ca="1">'293059'!B23</f>
        <v>0</v>
      </c>
      <c r="AT164" s="41">
        <f ca="1">'298064'!B23</f>
        <v>0</v>
      </c>
      <c r="AU164" s="41">
        <f ca="1">'303069'!B23</f>
        <v>0</v>
      </c>
      <c r="AV164" s="41">
        <f ca="1">'308074'!B23</f>
        <v>0</v>
      </c>
      <c r="AW164" s="41">
        <f ca="1">'313079'!B23</f>
        <v>0</v>
      </c>
      <c r="AX164" s="41">
        <f ca="1">'318084'!B23</f>
        <v>0</v>
      </c>
      <c r="AY164" s="41">
        <f ca="1">'323089'!B23</f>
        <v>0</v>
      </c>
      <c r="AZ164" s="41">
        <f ca="1">'32799'!B23</f>
        <v>0</v>
      </c>
      <c r="BA164" s="41">
        <f ca="1">'328094'!B23</f>
        <v>0</v>
      </c>
      <c r="BB164" s="41">
        <f ca="1">'333099'!B23</f>
        <v>0</v>
      </c>
      <c r="BC164" s="41">
        <f ca="1">'338104'!B23</f>
        <v>0</v>
      </c>
      <c r="BD164" s="41">
        <f ca="1">'343109'!B23</f>
        <v>0</v>
      </c>
      <c r="BE164" s="41">
        <f ca="1">'37804'!B23</f>
        <v>0</v>
      </c>
      <c r="BF164" s="41">
        <f ca="1">'42809'!B23</f>
        <v>0</v>
      </c>
      <c r="BG164" s="41">
        <f ca="1">'47814'!B23</f>
        <v>0</v>
      </c>
      <c r="BH164" s="41">
        <f ca="1">'500'!B23</f>
        <v>0</v>
      </c>
      <c r="BI164" s="41">
        <f ca="1">'52819'!B23</f>
        <v>0</v>
      </c>
      <c r="BJ164" s="41">
        <f ca="1">'57824'!B23</f>
        <v>0</v>
      </c>
      <c r="BK164" s="41">
        <f ca="1">'62829'!B23</f>
        <v>0</v>
      </c>
      <c r="BL164" s="41">
        <f ca="1">'67834'!B23</f>
        <v>0</v>
      </c>
      <c r="BM164" s="41">
        <f ca="1">'72839'!B23</f>
        <v>0</v>
      </c>
      <c r="BN164" s="41">
        <f ca="1">'7774'!B23</f>
        <v>0</v>
      </c>
      <c r="BO164" s="41">
        <f ca="1">'77844'!B23</f>
        <v>0</v>
      </c>
      <c r="BP164" s="41">
        <f ca="1">'82849'!B23</f>
        <v>0</v>
      </c>
      <c r="BQ164" s="41">
        <f ca="1">'87854'!B23</f>
        <v>0</v>
      </c>
      <c r="BR164" s="41">
        <f ca="1">'92859'!B23</f>
        <v>0</v>
      </c>
      <c r="BS164" s="41">
        <f ca="1">'97864'!B23</f>
        <v>0</v>
      </c>
      <c r="BT164" s="41">
        <f ca="1">SUM(B164:BS164)</f>
        <v>0</v>
      </c>
      <c r="BU164" s="39">
        <f ca="1">AVERAGE(B164:BS164)</f>
        <v>0</v>
      </c>
      <c r="BV164" s="39">
        <f ca="1">STDEV(B164:BS164)</f>
        <v>0</v>
      </c>
      <c r="BW164" s="39">
        <f ca="1">BV164/SQRT(70)</f>
        <v>0</v>
      </c>
      <c r="BX164" s="39">
        <f ca="1">BX265</f>
        <v>0</v>
      </c>
      <c r="BY164" s="65">
        <f ca="1">BY265</f>
        <v>1</v>
      </c>
    </row>
    <row r="165" spans="1:77" x14ac:dyDescent="0.25">
      <c r="A165" s="54" t="s">
        <v>178</v>
      </c>
      <c r="B165" s="40">
        <f ca="1">'102869'!B24</f>
        <v>0</v>
      </c>
      <c r="C165" s="40">
        <f ca="1">'107874'!B24</f>
        <v>0</v>
      </c>
      <c r="D165" s="40">
        <f ca="1">'112879'!B24</f>
        <v>0</v>
      </c>
      <c r="E165" s="40">
        <f ca="1">'117884'!B24</f>
        <v>0</v>
      </c>
      <c r="F165" s="40">
        <f ca="1">'122889'!B24</f>
        <v>0</v>
      </c>
      <c r="G165" s="40">
        <f ca="1">'12779'!B24</f>
        <v>0</v>
      </c>
      <c r="H165" s="40">
        <f ca="1">'127894'!B24</f>
        <v>0</v>
      </c>
      <c r="I165" s="40">
        <f ca="1">'132899'!B24</f>
        <v>0</v>
      </c>
      <c r="J165" s="40">
        <f ca="1">'137904'!B24</f>
        <v>0</v>
      </c>
      <c r="K165" s="40">
        <f ca="1">'142909'!B24</f>
        <v>0</v>
      </c>
      <c r="L165" s="40">
        <f ca="1">'147914'!B24</f>
        <v>0</v>
      </c>
      <c r="M165" s="40">
        <f ca="1">'152919'!B24</f>
        <v>0</v>
      </c>
      <c r="N165" s="40">
        <f ca="1">'157924'!B24</f>
        <v>0</v>
      </c>
      <c r="O165" s="40">
        <f ca="1">'162929'!B24</f>
        <v>0</v>
      </c>
      <c r="P165" s="40">
        <f ca="1">'167934'!B24</f>
        <v>0</v>
      </c>
      <c r="Q165" s="40">
        <f ca="1">'172939'!B24</f>
        <v>0</v>
      </c>
      <c r="R165" s="40">
        <f ca="1">'17784'!B24</f>
        <v>0</v>
      </c>
      <c r="S165" s="40">
        <f ca="1">'177944'!B24</f>
        <v>0</v>
      </c>
      <c r="T165" s="40">
        <f ca="1">'182949'!B24</f>
        <v>0</v>
      </c>
      <c r="U165" s="40">
        <f ca="1">'187954'!B24</f>
        <v>0</v>
      </c>
      <c r="V165" s="40">
        <f ca="1">'192959'!B24</f>
        <v>0</v>
      </c>
      <c r="W165" s="40">
        <f ca="1">'197964'!B24</f>
        <v>0</v>
      </c>
      <c r="X165" s="40">
        <f ca="1">'202969'!B24</f>
        <v>0</v>
      </c>
      <c r="Y165" s="40">
        <f ca="1">'207974'!B24</f>
        <v>0</v>
      </c>
      <c r="Z165" s="40">
        <f ca="1">'212979'!B24</f>
        <v>0</v>
      </c>
      <c r="AA165" s="40">
        <f ca="1">'217984'!B24</f>
        <v>0</v>
      </c>
      <c r="AB165" s="40">
        <f ca="1">'222989'!B24</f>
        <v>0</v>
      </c>
      <c r="AC165" s="40">
        <f ca="1">'22789'!B24</f>
        <v>0</v>
      </c>
      <c r="AD165" s="40">
        <f ca="1">'227994'!B24</f>
        <v>0</v>
      </c>
      <c r="AE165" s="40">
        <f ca="1">'232999'!B24</f>
        <v>0</v>
      </c>
      <c r="AF165" s="40">
        <f ca="1">'238004'!B24</f>
        <v>0</v>
      </c>
      <c r="AG165" s="40">
        <f ca="1">'243009'!B24</f>
        <v>0</v>
      </c>
      <c r="AH165" s="40">
        <f ca="1">'248014'!B24</f>
        <v>0</v>
      </c>
      <c r="AI165" s="40">
        <f ca="1">'253019'!B24</f>
        <v>0</v>
      </c>
      <c r="AJ165" s="40">
        <f ca="1">'258024'!B24</f>
        <v>0</v>
      </c>
      <c r="AK165" s="40">
        <f ca="1">'263029'!B24</f>
        <v>0</v>
      </c>
      <c r="AL165" s="40">
        <f ca="1">'268034'!B24</f>
        <v>0</v>
      </c>
      <c r="AM165" s="40">
        <f ca="1">'273039'!B24</f>
        <v>0</v>
      </c>
      <c r="AN165" s="40">
        <f ca="1">'2769'!B24</f>
        <v>0</v>
      </c>
      <c r="AO165" s="40">
        <f ca="1">'27794'!B24</f>
        <v>0</v>
      </c>
      <c r="AP165" s="40">
        <f ca="1">'278044'!B24</f>
        <v>0</v>
      </c>
      <c r="AQ165" s="40">
        <f ca="1">'283049'!B24</f>
        <v>0</v>
      </c>
      <c r="AR165" s="40">
        <f ca="1">'288054'!B24</f>
        <v>0</v>
      </c>
      <c r="AS165" s="40">
        <f ca="1">'293059'!B24</f>
        <v>0</v>
      </c>
      <c r="AT165" s="40">
        <f ca="1">'298064'!B24</f>
        <v>0</v>
      </c>
      <c r="AU165" s="40">
        <f ca="1">'303069'!B24</f>
        <v>0</v>
      </c>
      <c r="AV165" s="40">
        <f ca="1">'308074'!B24</f>
        <v>0</v>
      </c>
      <c r="AW165" s="40">
        <f ca="1">'313079'!B24</f>
        <v>0</v>
      </c>
      <c r="AX165" s="40">
        <f ca="1">'318084'!B24</f>
        <v>0</v>
      </c>
      <c r="AY165" s="40">
        <f ca="1">'323089'!B24</f>
        <v>0</v>
      </c>
      <c r="AZ165" s="40">
        <f ca="1">'32799'!B24</f>
        <v>0</v>
      </c>
      <c r="BA165" s="40">
        <f ca="1">'328094'!B24</f>
        <v>0</v>
      </c>
      <c r="BB165" s="40">
        <f ca="1">'333099'!B24</f>
        <v>0</v>
      </c>
      <c r="BC165" s="40">
        <f ca="1">'338104'!B24</f>
        <v>0</v>
      </c>
      <c r="BD165" s="40">
        <f ca="1">'343109'!B24</f>
        <v>0</v>
      </c>
      <c r="BE165" s="40">
        <f ca="1">'37804'!B24</f>
        <v>0</v>
      </c>
      <c r="BF165" s="40">
        <f ca="1">'42809'!B24</f>
        <v>0</v>
      </c>
      <c r="BG165" s="40">
        <f ca="1">'47814'!B24</f>
        <v>0</v>
      </c>
      <c r="BH165" s="40">
        <f ca="1">'500'!B24</f>
        <v>0</v>
      </c>
      <c r="BI165" s="40">
        <f ca="1">'52819'!B24</f>
        <v>0</v>
      </c>
      <c r="BJ165" s="40">
        <f ca="1">'57824'!B24</f>
        <v>0</v>
      </c>
      <c r="BK165" s="40">
        <f ca="1">'62829'!B24</f>
        <v>0</v>
      </c>
      <c r="BL165" s="40">
        <f ca="1">'67834'!B24</f>
        <v>0</v>
      </c>
      <c r="BM165" s="40">
        <f ca="1">'72839'!B24</f>
        <v>0</v>
      </c>
      <c r="BN165" s="40">
        <f ca="1">'7774'!B24</f>
        <v>0</v>
      </c>
      <c r="BO165" s="40">
        <f ca="1">'77844'!B24</f>
        <v>0</v>
      </c>
      <c r="BP165" s="40">
        <f ca="1">'82849'!B24</f>
        <v>0</v>
      </c>
      <c r="BQ165" s="40">
        <f ca="1">'87854'!B24</f>
        <v>0</v>
      </c>
      <c r="BR165" s="40">
        <f ca="1">'92859'!B24</f>
        <v>0</v>
      </c>
      <c r="BS165" s="40">
        <f ca="1">'97864'!B24</f>
        <v>0</v>
      </c>
      <c r="BT165" s="40">
        <f ca="1">SUM(B165:BS165)</f>
        <v>0</v>
      </c>
      <c r="BU165" s="37">
        <f ca="1">AVERAGE(B165:BS165)</f>
        <v>0</v>
      </c>
      <c r="BV165" s="37">
        <f ca="1">STDEV(B165:BS165)</f>
        <v>0</v>
      </c>
      <c r="BW165" s="37">
        <f ca="1">BV165/SQRT(70)</f>
        <v>0</v>
      </c>
      <c r="BX165" s="37">
        <f ca="1">BX270</f>
        <v>0</v>
      </c>
      <c r="BY165" s="64">
        <f ca="1">BY270</f>
        <v>1</v>
      </c>
    </row>
    <row r="166" spans="1:77" x14ac:dyDescent="0.25">
      <c r="A166" s="53" t="s">
        <v>179</v>
      </c>
      <c r="B166" s="41">
        <f ca="1">'102869'!B25</f>
        <v>0</v>
      </c>
      <c r="C166" s="41">
        <f ca="1">'107874'!B25</f>
        <v>0</v>
      </c>
      <c r="D166" s="41">
        <f ca="1">'112879'!B25</f>
        <v>0</v>
      </c>
      <c r="E166" s="41">
        <f ca="1">'117884'!B25</f>
        <v>0</v>
      </c>
      <c r="F166" s="41">
        <f ca="1">'122889'!B25</f>
        <v>0</v>
      </c>
      <c r="G166" s="41">
        <f ca="1">'12779'!B25</f>
        <v>0</v>
      </c>
      <c r="H166" s="41">
        <f ca="1">'127894'!B25</f>
        <v>0</v>
      </c>
      <c r="I166" s="41">
        <f ca="1">'132899'!B25</f>
        <v>0</v>
      </c>
      <c r="J166" s="41">
        <f ca="1">'137904'!B25</f>
        <v>0</v>
      </c>
      <c r="K166" s="41">
        <f ca="1">'142909'!B25</f>
        <v>0</v>
      </c>
      <c r="L166" s="41">
        <f ca="1">'147914'!B25</f>
        <v>0</v>
      </c>
      <c r="M166" s="41">
        <f ca="1">'152919'!B25</f>
        <v>0</v>
      </c>
      <c r="N166" s="41">
        <f ca="1">'157924'!B25</f>
        <v>0</v>
      </c>
      <c r="O166" s="41">
        <f ca="1">'162929'!B25</f>
        <v>0</v>
      </c>
      <c r="P166" s="41">
        <f ca="1">'167934'!B25</f>
        <v>0</v>
      </c>
      <c r="Q166" s="41">
        <f ca="1">'172939'!B25</f>
        <v>0</v>
      </c>
      <c r="R166" s="41">
        <f ca="1">'17784'!B25</f>
        <v>0</v>
      </c>
      <c r="S166" s="41">
        <f ca="1">'177944'!B25</f>
        <v>0</v>
      </c>
      <c r="T166" s="41">
        <f ca="1">'182949'!B25</f>
        <v>0</v>
      </c>
      <c r="U166" s="41">
        <f ca="1">'187954'!B25</f>
        <v>0</v>
      </c>
      <c r="V166" s="41">
        <f ca="1">'192959'!B25</f>
        <v>0</v>
      </c>
      <c r="W166" s="41">
        <f ca="1">'197964'!B25</f>
        <v>0</v>
      </c>
      <c r="X166" s="41">
        <f ca="1">'202969'!B25</f>
        <v>0</v>
      </c>
      <c r="Y166" s="41">
        <f ca="1">'207974'!B25</f>
        <v>0</v>
      </c>
      <c r="Z166" s="41">
        <f ca="1">'212979'!B25</f>
        <v>0</v>
      </c>
      <c r="AA166" s="41">
        <f ca="1">'217984'!B25</f>
        <v>0</v>
      </c>
      <c r="AB166" s="41">
        <f ca="1">'222989'!B25</f>
        <v>0</v>
      </c>
      <c r="AC166" s="41">
        <f ca="1">'22789'!B25</f>
        <v>0</v>
      </c>
      <c r="AD166" s="41">
        <f ca="1">'227994'!B25</f>
        <v>0</v>
      </c>
      <c r="AE166" s="41">
        <f ca="1">'232999'!B25</f>
        <v>0</v>
      </c>
      <c r="AF166" s="41">
        <f ca="1">'238004'!B25</f>
        <v>0</v>
      </c>
      <c r="AG166" s="41">
        <f ca="1">'243009'!B25</f>
        <v>0</v>
      </c>
      <c r="AH166" s="41">
        <f ca="1">'248014'!B25</f>
        <v>0</v>
      </c>
      <c r="AI166" s="41">
        <f ca="1">'253019'!B25</f>
        <v>0</v>
      </c>
      <c r="AJ166" s="41">
        <f ca="1">'258024'!B25</f>
        <v>0</v>
      </c>
      <c r="AK166" s="41">
        <f ca="1">'263029'!B25</f>
        <v>0</v>
      </c>
      <c r="AL166" s="41">
        <f ca="1">'268034'!B25</f>
        <v>0</v>
      </c>
      <c r="AM166" s="41">
        <f ca="1">'273039'!B25</f>
        <v>0</v>
      </c>
      <c r="AN166" s="41">
        <f ca="1">'2769'!B25</f>
        <v>0</v>
      </c>
      <c r="AO166" s="41">
        <f ca="1">'27794'!B25</f>
        <v>0</v>
      </c>
      <c r="AP166" s="41">
        <f ca="1">'278044'!B25</f>
        <v>0</v>
      </c>
      <c r="AQ166" s="41">
        <f ca="1">'283049'!B25</f>
        <v>0</v>
      </c>
      <c r="AR166" s="41">
        <f ca="1">'288054'!B25</f>
        <v>0</v>
      </c>
      <c r="AS166" s="41">
        <f ca="1">'293059'!B25</f>
        <v>0</v>
      </c>
      <c r="AT166" s="41">
        <f ca="1">'298064'!B25</f>
        <v>0</v>
      </c>
      <c r="AU166" s="41">
        <f ca="1">'303069'!B25</f>
        <v>0</v>
      </c>
      <c r="AV166" s="41">
        <f ca="1">'308074'!B25</f>
        <v>0</v>
      </c>
      <c r="AW166" s="41">
        <f ca="1">'313079'!B25</f>
        <v>0</v>
      </c>
      <c r="AX166" s="41">
        <f ca="1">'318084'!B25</f>
        <v>0</v>
      </c>
      <c r="AY166" s="41">
        <f ca="1">'323089'!B25</f>
        <v>0</v>
      </c>
      <c r="AZ166" s="41">
        <f ca="1">'32799'!B25</f>
        <v>0</v>
      </c>
      <c r="BA166" s="41">
        <f ca="1">'328094'!B25</f>
        <v>0</v>
      </c>
      <c r="BB166" s="41">
        <f ca="1">'333099'!B25</f>
        <v>0</v>
      </c>
      <c r="BC166" s="41">
        <f ca="1">'338104'!B25</f>
        <v>0</v>
      </c>
      <c r="BD166" s="41">
        <f ca="1">'343109'!B25</f>
        <v>0</v>
      </c>
      <c r="BE166" s="41">
        <f ca="1">'37804'!B25</f>
        <v>0</v>
      </c>
      <c r="BF166" s="41">
        <f ca="1">'42809'!B25</f>
        <v>0</v>
      </c>
      <c r="BG166" s="41">
        <f ca="1">'47814'!B25</f>
        <v>0</v>
      </c>
      <c r="BH166" s="41">
        <f ca="1">'500'!B25</f>
        <v>0</v>
      </c>
      <c r="BI166" s="41">
        <f ca="1">'52819'!B25</f>
        <v>0</v>
      </c>
      <c r="BJ166" s="41">
        <f ca="1">'57824'!B25</f>
        <v>0</v>
      </c>
      <c r="BK166" s="41">
        <f ca="1">'62829'!B25</f>
        <v>0</v>
      </c>
      <c r="BL166" s="41">
        <f ca="1">'67834'!B25</f>
        <v>0</v>
      </c>
      <c r="BM166" s="41">
        <f ca="1">'72839'!B25</f>
        <v>0</v>
      </c>
      <c r="BN166" s="41">
        <f ca="1">'7774'!B25</f>
        <v>0</v>
      </c>
      <c r="BO166" s="41">
        <f ca="1">'77844'!B25</f>
        <v>0</v>
      </c>
      <c r="BP166" s="41">
        <f ca="1">'82849'!B25</f>
        <v>0</v>
      </c>
      <c r="BQ166" s="41">
        <f ca="1">'87854'!B25</f>
        <v>0</v>
      </c>
      <c r="BR166" s="41">
        <f ca="1">'92859'!B25</f>
        <v>0</v>
      </c>
      <c r="BS166" s="41">
        <f ca="1">'97864'!B25</f>
        <v>0</v>
      </c>
      <c r="BT166" s="41">
        <f ca="1">SUM(B166:BS166)</f>
        <v>0</v>
      </c>
      <c r="BU166" s="39">
        <f ca="1">AVERAGE(B166:BS166)</f>
        <v>0</v>
      </c>
      <c r="BV166" s="39">
        <f ca="1">STDEV(B166:BS166)</f>
        <v>0</v>
      </c>
      <c r="BW166" s="39">
        <f ca="1">BV166/SQRT(70)</f>
        <v>0</v>
      </c>
      <c r="BX166" s="39">
        <f ca="1">BX272</f>
        <v>0</v>
      </c>
      <c r="BY166" s="65">
        <f ca="1">BY272</f>
        <v>1</v>
      </c>
    </row>
    <row r="167" spans="1:77" x14ac:dyDescent="0.25">
      <c r="A167" s="54" t="s">
        <v>180</v>
      </c>
      <c r="B167" s="40">
        <f ca="1">'102869'!B26</f>
        <v>0</v>
      </c>
      <c r="C167" s="40">
        <f ca="1">'107874'!B26</f>
        <v>0</v>
      </c>
      <c r="D167" s="40">
        <f ca="1">'112879'!B26</f>
        <v>0</v>
      </c>
      <c r="E167" s="40">
        <f ca="1">'117884'!B26</f>
        <v>0</v>
      </c>
      <c r="F167" s="40">
        <f ca="1">'122889'!B26</f>
        <v>0</v>
      </c>
      <c r="G167" s="40">
        <f ca="1">'12779'!B26</f>
        <v>0</v>
      </c>
      <c r="H167" s="40">
        <f ca="1">'127894'!B26</f>
        <v>0</v>
      </c>
      <c r="I167" s="40">
        <f ca="1">'132899'!B26</f>
        <v>0</v>
      </c>
      <c r="J167" s="40">
        <f ca="1">'137904'!B26</f>
        <v>0</v>
      </c>
      <c r="K167" s="40">
        <f ca="1">'142909'!B26</f>
        <v>0</v>
      </c>
      <c r="L167" s="40">
        <f ca="1">'147914'!B26</f>
        <v>0</v>
      </c>
      <c r="M167" s="40">
        <f ca="1">'152919'!B26</f>
        <v>0</v>
      </c>
      <c r="N167" s="40">
        <f ca="1">'157924'!B26</f>
        <v>0</v>
      </c>
      <c r="O167" s="40">
        <f ca="1">'162929'!B26</f>
        <v>0</v>
      </c>
      <c r="P167" s="40">
        <f ca="1">'167934'!B26</f>
        <v>0</v>
      </c>
      <c r="Q167" s="40">
        <f ca="1">'172939'!B26</f>
        <v>0</v>
      </c>
      <c r="R167" s="40">
        <f ca="1">'17784'!B26</f>
        <v>0</v>
      </c>
      <c r="S167" s="40">
        <f ca="1">'177944'!B26</f>
        <v>0</v>
      </c>
      <c r="T167" s="40">
        <f ca="1">'182949'!B26</f>
        <v>0</v>
      </c>
      <c r="U167" s="40">
        <f ca="1">'187954'!B26</f>
        <v>0</v>
      </c>
      <c r="V167" s="40">
        <f ca="1">'192959'!B26</f>
        <v>0</v>
      </c>
      <c r="W167" s="40">
        <f ca="1">'197964'!B26</f>
        <v>0</v>
      </c>
      <c r="X167" s="40">
        <f ca="1">'202969'!B26</f>
        <v>0</v>
      </c>
      <c r="Y167" s="40">
        <f ca="1">'207974'!B26</f>
        <v>0</v>
      </c>
      <c r="Z167" s="40">
        <f ca="1">'212979'!B26</f>
        <v>0</v>
      </c>
      <c r="AA167" s="40">
        <f ca="1">'217984'!B26</f>
        <v>0</v>
      </c>
      <c r="AB167" s="40">
        <f ca="1">'222989'!B26</f>
        <v>0</v>
      </c>
      <c r="AC167" s="40">
        <f ca="1">'22789'!B26</f>
        <v>4</v>
      </c>
      <c r="AD167" s="40">
        <f ca="1">'227994'!B26</f>
        <v>0</v>
      </c>
      <c r="AE167" s="40">
        <f ca="1">'232999'!B26</f>
        <v>0</v>
      </c>
      <c r="AF167" s="40">
        <f ca="1">'238004'!B26</f>
        <v>0</v>
      </c>
      <c r="AG167" s="40">
        <f ca="1">'243009'!B26</f>
        <v>0</v>
      </c>
      <c r="AH167" s="40">
        <f ca="1">'248014'!B26</f>
        <v>0</v>
      </c>
      <c r="AI167" s="40">
        <f ca="1">'253019'!B26</f>
        <v>0</v>
      </c>
      <c r="AJ167" s="40">
        <f ca="1">'258024'!B26</f>
        <v>0</v>
      </c>
      <c r="AK167" s="40">
        <f ca="1">'263029'!B26</f>
        <v>0</v>
      </c>
      <c r="AL167" s="40">
        <f ca="1">'268034'!B26</f>
        <v>0</v>
      </c>
      <c r="AM167" s="40">
        <f ca="1">'273039'!B26</f>
        <v>0</v>
      </c>
      <c r="AN167" s="40">
        <f ca="1">'2769'!B26</f>
        <v>0</v>
      </c>
      <c r="AO167" s="40">
        <f ca="1">'27794'!B26</f>
        <v>0</v>
      </c>
      <c r="AP167" s="40">
        <f ca="1">'278044'!B26</f>
        <v>0</v>
      </c>
      <c r="AQ167" s="40">
        <f ca="1">'283049'!B26</f>
        <v>0</v>
      </c>
      <c r="AR167" s="40">
        <f ca="1">'288054'!B26</f>
        <v>0</v>
      </c>
      <c r="AS167" s="40">
        <f ca="1">'293059'!B26</f>
        <v>0</v>
      </c>
      <c r="AT167" s="40">
        <f ca="1">'298064'!B26</f>
        <v>0</v>
      </c>
      <c r="AU167" s="40">
        <f ca="1">'303069'!B26</f>
        <v>0</v>
      </c>
      <c r="AV167" s="40">
        <f ca="1">'308074'!B26</f>
        <v>0</v>
      </c>
      <c r="AW167" s="40">
        <f ca="1">'313079'!B26</f>
        <v>0</v>
      </c>
      <c r="AX167" s="40">
        <f ca="1">'318084'!B26</f>
        <v>0</v>
      </c>
      <c r="AY167" s="40">
        <f ca="1">'323089'!B26</f>
        <v>0</v>
      </c>
      <c r="AZ167" s="40">
        <f ca="1">'32799'!B26</f>
        <v>0</v>
      </c>
      <c r="BA167" s="40">
        <f ca="1">'328094'!B26</f>
        <v>0</v>
      </c>
      <c r="BB167" s="40">
        <f ca="1">'333099'!B26</f>
        <v>0</v>
      </c>
      <c r="BC167" s="40">
        <f ca="1">'338104'!B26</f>
        <v>0</v>
      </c>
      <c r="BD167" s="40">
        <f ca="1">'343109'!B26</f>
        <v>0</v>
      </c>
      <c r="BE167" s="40">
        <f ca="1">'37804'!B26</f>
        <v>0</v>
      </c>
      <c r="BF167" s="40">
        <f ca="1">'42809'!B26</f>
        <v>0</v>
      </c>
      <c r="BG167" s="40">
        <f ca="1">'47814'!B26</f>
        <v>0</v>
      </c>
      <c r="BH167" s="40">
        <f ca="1">'500'!B26</f>
        <v>0</v>
      </c>
      <c r="BI167" s="40">
        <f ca="1">'52819'!B26</f>
        <v>1</v>
      </c>
      <c r="BJ167" s="40">
        <f ca="1">'57824'!B26</f>
        <v>0</v>
      </c>
      <c r="BK167" s="40">
        <f ca="1">'62829'!B26</f>
        <v>0</v>
      </c>
      <c r="BL167" s="40">
        <f ca="1">'67834'!B26</f>
        <v>0</v>
      </c>
      <c r="BM167" s="40">
        <f ca="1">'72839'!B26</f>
        <v>0</v>
      </c>
      <c r="BN167" s="40">
        <f ca="1">'7774'!B26</f>
        <v>0</v>
      </c>
      <c r="BO167" s="40">
        <f ca="1">'77844'!B26</f>
        <v>0</v>
      </c>
      <c r="BP167" s="40">
        <f ca="1">'82849'!B26</f>
        <v>0</v>
      </c>
      <c r="BQ167" s="40">
        <f ca="1">'87854'!B26</f>
        <v>0</v>
      </c>
      <c r="BR167" s="40">
        <f ca="1">'92859'!B26</f>
        <v>0</v>
      </c>
      <c r="BS167" s="40">
        <f ca="1">'97864'!B26</f>
        <v>0</v>
      </c>
      <c r="BT167" s="40">
        <f ca="1">SUM(B167:BS167)</f>
        <v>5</v>
      </c>
      <c r="BU167" s="37">
        <f ca="1">AVERAGE(B167:BS167)</f>
        <v>7.1428571428571425E-2</v>
      </c>
      <c r="BV167" s="37">
        <f ca="1">STDEV(B167:BS167)</f>
        <v>0.49112200944098389</v>
      </c>
      <c r="BW167" s="37">
        <f ca="1">BV167/SQRT(70)</f>
        <v>5.8700307635766009E-2</v>
      </c>
      <c r="BX167" s="37">
        <f ca="1">BX274</f>
        <v>0</v>
      </c>
      <c r="BY167" s="64">
        <f ca="1">BY274</f>
        <v>0</v>
      </c>
    </row>
    <row r="168" spans="1:77" x14ac:dyDescent="0.25">
      <c r="A168" s="53" t="s">
        <v>181</v>
      </c>
      <c r="B168" s="41">
        <f ca="1">'102869'!B27</f>
        <v>0</v>
      </c>
      <c r="C168" s="41">
        <f ca="1">'107874'!B27</f>
        <v>0</v>
      </c>
      <c r="D168" s="41">
        <f ca="1">'112879'!B27</f>
        <v>0</v>
      </c>
      <c r="E168" s="41">
        <f ca="1">'117884'!B27</f>
        <v>0</v>
      </c>
      <c r="F168" s="41">
        <f ca="1">'122889'!B27</f>
        <v>0</v>
      </c>
      <c r="G168" s="41">
        <f ca="1">'12779'!B27</f>
        <v>0</v>
      </c>
      <c r="H168" s="41">
        <f ca="1">'127894'!B27</f>
        <v>0</v>
      </c>
      <c r="I168" s="41">
        <f ca="1">'132899'!B27</f>
        <v>0</v>
      </c>
      <c r="J168" s="41">
        <f ca="1">'137904'!B27</f>
        <v>0</v>
      </c>
      <c r="K168" s="41">
        <f ca="1">'142909'!B27</f>
        <v>0</v>
      </c>
      <c r="L168" s="41">
        <f ca="1">'147914'!B27</f>
        <v>0</v>
      </c>
      <c r="M168" s="41">
        <f ca="1">'152919'!B27</f>
        <v>0</v>
      </c>
      <c r="N168" s="41">
        <f ca="1">'157924'!B27</f>
        <v>0</v>
      </c>
      <c r="O168" s="41">
        <f ca="1">'162929'!B27</f>
        <v>0</v>
      </c>
      <c r="P168" s="41">
        <f ca="1">'167934'!B27</f>
        <v>0</v>
      </c>
      <c r="Q168" s="41">
        <f ca="1">'172939'!B27</f>
        <v>0</v>
      </c>
      <c r="R168" s="41">
        <f ca="1">'17784'!B27</f>
        <v>0</v>
      </c>
      <c r="S168" s="41">
        <f ca="1">'177944'!B27</f>
        <v>0</v>
      </c>
      <c r="T168" s="41">
        <f ca="1">'182949'!B27</f>
        <v>0</v>
      </c>
      <c r="U168" s="41">
        <f ca="1">'187954'!B27</f>
        <v>0</v>
      </c>
      <c r="V168" s="41">
        <f ca="1">'192959'!B27</f>
        <v>0</v>
      </c>
      <c r="W168" s="41">
        <f ca="1">'197964'!B27</f>
        <v>0</v>
      </c>
      <c r="X168" s="41">
        <f ca="1">'202969'!B27</f>
        <v>0</v>
      </c>
      <c r="Y168" s="41">
        <f ca="1">'207974'!B27</f>
        <v>0</v>
      </c>
      <c r="Z168" s="41">
        <f ca="1">'212979'!B27</f>
        <v>0</v>
      </c>
      <c r="AA168" s="41">
        <f ca="1">'217984'!B27</f>
        <v>0</v>
      </c>
      <c r="AB168" s="41">
        <f ca="1">'222989'!B27</f>
        <v>0</v>
      </c>
      <c r="AC168" s="41">
        <f ca="1">'22789'!B27</f>
        <v>0</v>
      </c>
      <c r="AD168" s="41">
        <f ca="1">'227994'!B27</f>
        <v>0</v>
      </c>
      <c r="AE168" s="41">
        <f ca="1">'232999'!B27</f>
        <v>0</v>
      </c>
      <c r="AF168" s="41">
        <f ca="1">'238004'!B27</f>
        <v>0</v>
      </c>
      <c r="AG168" s="41">
        <f ca="1">'243009'!B27</f>
        <v>0</v>
      </c>
      <c r="AH168" s="41">
        <f ca="1">'248014'!B27</f>
        <v>0</v>
      </c>
      <c r="AI168" s="41">
        <f ca="1">'253019'!B27</f>
        <v>0</v>
      </c>
      <c r="AJ168" s="41">
        <f ca="1">'258024'!B27</f>
        <v>0</v>
      </c>
      <c r="AK168" s="41">
        <f ca="1">'263029'!B27</f>
        <v>0</v>
      </c>
      <c r="AL168" s="41">
        <f ca="1">'268034'!B27</f>
        <v>0</v>
      </c>
      <c r="AM168" s="41">
        <f ca="1">'273039'!B27</f>
        <v>0</v>
      </c>
      <c r="AN168" s="41">
        <f ca="1">'2769'!B27</f>
        <v>0</v>
      </c>
      <c r="AO168" s="41">
        <f ca="1">'27794'!B27</f>
        <v>2</v>
      </c>
      <c r="AP168" s="41">
        <f ca="1">'278044'!B27</f>
        <v>0</v>
      </c>
      <c r="AQ168" s="41">
        <f ca="1">'283049'!B27</f>
        <v>0</v>
      </c>
      <c r="AR168" s="41">
        <f ca="1">'288054'!B27</f>
        <v>0</v>
      </c>
      <c r="AS168" s="41">
        <f ca="1">'293059'!B27</f>
        <v>0</v>
      </c>
      <c r="AT168" s="41">
        <f ca="1">'298064'!B27</f>
        <v>0</v>
      </c>
      <c r="AU168" s="41">
        <f ca="1">'303069'!B27</f>
        <v>0</v>
      </c>
      <c r="AV168" s="41">
        <f ca="1">'308074'!B27</f>
        <v>0</v>
      </c>
      <c r="AW168" s="41">
        <f ca="1">'313079'!B27</f>
        <v>0</v>
      </c>
      <c r="AX168" s="41">
        <f ca="1">'318084'!B27</f>
        <v>0</v>
      </c>
      <c r="AY168" s="41">
        <f ca="1">'323089'!B27</f>
        <v>0</v>
      </c>
      <c r="AZ168" s="41">
        <f ca="1">'32799'!B27</f>
        <v>0</v>
      </c>
      <c r="BA168" s="41">
        <f ca="1">'328094'!B27</f>
        <v>0</v>
      </c>
      <c r="BB168" s="41">
        <f ca="1">'333099'!B27</f>
        <v>0</v>
      </c>
      <c r="BC168" s="41">
        <f ca="1">'338104'!B27</f>
        <v>0</v>
      </c>
      <c r="BD168" s="41">
        <f ca="1">'343109'!B27</f>
        <v>0</v>
      </c>
      <c r="BE168" s="41">
        <f ca="1">'37804'!B27</f>
        <v>0</v>
      </c>
      <c r="BF168" s="41">
        <f ca="1">'42809'!B27</f>
        <v>0</v>
      </c>
      <c r="BG168" s="41">
        <f ca="1">'47814'!B27</f>
        <v>0</v>
      </c>
      <c r="BH168" s="41">
        <f ca="1">'500'!B27</f>
        <v>0</v>
      </c>
      <c r="BI168" s="41">
        <f ca="1">'52819'!B27</f>
        <v>0</v>
      </c>
      <c r="BJ168" s="41">
        <f ca="1">'57824'!B27</f>
        <v>0</v>
      </c>
      <c r="BK168" s="41">
        <f ca="1">'62829'!B27</f>
        <v>0</v>
      </c>
      <c r="BL168" s="41">
        <f ca="1">'67834'!B27</f>
        <v>0</v>
      </c>
      <c r="BM168" s="41">
        <f ca="1">'72839'!B27</f>
        <v>0</v>
      </c>
      <c r="BN168" s="41">
        <f ca="1">'7774'!B27</f>
        <v>0</v>
      </c>
      <c r="BO168" s="41">
        <f ca="1">'77844'!B27</f>
        <v>0</v>
      </c>
      <c r="BP168" s="41">
        <f ca="1">'82849'!B27</f>
        <v>0</v>
      </c>
      <c r="BQ168" s="41">
        <f ca="1">'87854'!B27</f>
        <v>0</v>
      </c>
      <c r="BR168" s="41">
        <f ca="1">'92859'!B27</f>
        <v>0</v>
      </c>
      <c r="BS168" s="41">
        <f ca="1">'97864'!B27</f>
        <v>0</v>
      </c>
      <c r="BT168" s="41">
        <f ca="1">SUM(B168:BS168)</f>
        <v>2</v>
      </c>
      <c r="BU168" s="39">
        <f ca="1">AVERAGE(B168:BS168)</f>
        <v>2.8571428571428571E-2</v>
      </c>
      <c r="BV168" s="39">
        <f ca="1">STDEV(B168:BS168)</f>
        <v>0.23904572186687875</v>
      </c>
      <c r="BW168" s="39">
        <f ca="1">BV168/SQRT(70)</f>
        <v>2.8571428571428574E-2</v>
      </c>
      <c r="BX168" s="39">
        <f ca="1">BX278</f>
        <v>0</v>
      </c>
      <c r="BY168" s="65">
        <f ca="1">BY278</f>
        <v>0</v>
      </c>
    </row>
    <row r="169" spans="1:77" x14ac:dyDescent="0.25">
      <c r="A169" s="54" t="s">
        <v>182</v>
      </c>
      <c r="B169" s="40">
        <f ca="1">'102869'!B28</f>
        <v>2</v>
      </c>
      <c r="C169" s="40">
        <f ca="1">'107874'!B28</f>
        <v>1</v>
      </c>
      <c r="D169" s="40">
        <f ca="1">'112879'!B28</f>
        <v>1</v>
      </c>
      <c r="E169" s="40">
        <f ca="1">'117884'!B28</f>
        <v>2</v>
      </c>
      <c r="F169" s="40">
        <f ca="1">'122889'!B28</f>
        <v>1</v>
      </c>
      <c r="G169" s="40">
        <f ca="1">'12779'!B28</f>
        <v>1</v>
      </c>
      <c r="H169" s="40">
        <f ca="1">'127894'!B28</f>
        <v>3</v>
      </c>
      <c r="I169" s="40">
        <f ca="1">'132899'!B28</f>
        <v>0</v>
      </c>
      <c r="J169" s="40">
        <f ca="1">'137904'!B28</f>
        <v>1</v>
      </c>
      <c r="K169" s="40">
        <f ca="1">'142909'!B28</f>
        <v>1</v>
      </c>
      <c r="L169" s="40">
        <f ca="1">'147914'!B28</f>
        <v>2</v>
      </c>
      <c r="M169" s="40">
        <f ca="1">'152919'!B28</f>
        <v>1</v>
      </c>
      <c r="N169" s="40">
        <f ca="1">'157924'!B28</f>
        <v>2</v>
      </c>
      <c r="O169" s="40">
        <f ca="1">'162929'!B28</f>
        <v>2</v>
      </c>
      <c r="P169" s="40">
        <f ca="1">'167934'!B28</f>
        <v>4</v>
      </c>
      <c r="Q169" s="40">
        <f ca="1">'172939'!B28</f>
        <v>0</v>
      </c>
      <c r="R169" s="40">
        <f ca="1">'17784'!B28</f>
        <v>3</v>
      </c>
      <c r="S169" s="40">
        <f ca="1">'177944'!B28</f>
        <v>2</v>
      </c>
      <c r="T169" s="40">
        <f ca="1">'182949'!B28</f>
        <v>1</v>
      </c>
      <c r="U169" s="40">
        <f ca="1">'187954'!B28</f>
        <v>0</v>
      </c>
      <c r="V169" s="40">
        <f ca="1">'192959'!B28</f>
        <v>1</v>
      </c>
      <c r="W169" s="40">
        <f ca="1">'197964'!B28</f>
        <v>0</v>
      </c>
      <c r="X169" s="40">
        <f ca="1">'202969'!B28</f>
        <v>0</v>
      </c>
      <c r="Y169" s="40">
        <f ca="1">'207974'!B28</f>
        <v>1</v>
      </c>
      <c r="Z169" s="40">
        <f ca="1">'212979'!B28</f>
        <v>1</v>
      </c>
      <c r="AA169" s="40">
        <f ca="1">'217984'!B28</f>
        <v>2</v>
      </c>
      <c r="AB169" s="40">
        <f ca="1">'222989'!B28</f>
        <v>2</v>
      </c>
      <c r="AC169" s="40">
        <f ca="1">'22789'!B28</f>
        <v>1</v>
      </c>
      <c r="AD169" s="40">
        <f ca="1">'227994'!B28</f>
        <v>2</v>
      </c>
      <c r="AE169" s="40">
        <f ca="1">'232999'!B28</f>
        <v>2</v>
      </c>
      <c r="AF169" s="40">
        <f ca="1">'238004'!B28</f>
        <v>0</v>
      </c>
      <c r="AG169" s="40">
        <f ca="1">'243009'!B28</f>
        <v>1</v>
      </c>
      <c r="AH169" s="40">
        <f ca="1">'248014'!B28</f>
        <v>2</v>
      </c>
      <c r="AI169" s="40">
        <f ca="1">'253019'!B28</f>
        <v>1</v>
      </c>
      <c r="AJ169" s="40">
        <f ca="1">'258024'!B28</f>
        <v>4</v>
      </c>
      <c r="AK169" s="40">
        <f ca="1">'263029'!B28</f>
        <v>1</v>
      </c>
      <c r="AL169" s="40">
        <f ca="1">'268034'!B28</f>
        <v>1</v>
      </c>
      <c r="AM169" s="40">
        <f ca="1">'273039'!B28</f>
        <v>0</v>
      </c>
      <c r="AN169" s="40">
        <f ca="1">'2769'!B28</f>
        <v>2</v>
      </c>
      <c r="AO169" s="40">
        <f ca="1">'27794'!B28</f>
        <v>0</v>
      </c>
      <c r="AP169" s="40">
        <f ca="1">'278044'!B28</f>
        <v>2</v>
      </c>
      <c r="AQ169" s="40">
        <f ca="1">'283049'!B28</f>
        <v>1</v>
      </c>
      <c r="AR169" s="40">
        <f ca="1">'288054'!B28</f>
        <v>1</v>
      </c>
      <c r="AS169" s="40">
        <f ca="1">'293059'!B28</f>
        <v>2</v>
      </c>
      <c r="AT169" s="40">
        <f ca="1">'298064'!B28</f>
        <v>0</v>
      </c>
      <c r="AU169" s="40">
        <f ca="1">'303069'!B28</f>
        <v>0</v>
      </c>
      <c r="AV169" s="40">
        <f ca="1">'308074'!B28</f>
        <v>0</v>
      </c>
      <c r="AW169" s="40">
        <f ca="1">'313079'!B28</f>
        <v>3</v>
      </c>
      <c r="AX169" s="40">
        <f ca="1">'318084'!B28</f>
        <v>3</v>
      </c>
      <c r="AY169" s="40">
        <f ca="1">'323089'!B28</f>
        <v>1</v>
      </c>
      <c r="AZ169" s="40">
        <f ca="1">'32799'!B28</f>
        <v>1</v>
      </c>
      <c r="BA169" s="40">
        <f ca="1">'328094'!B28</f>
        <v>0</v>
      </c>
      <c r="BB169" s="40">
        <f ca="1">'333099'!B28</f>
        <v>1</v>
      </c>
      <c r="BC169" s="40">
        <f ca="1">'338104'!B28</f>
        <v>2</v>
      </c>
      <c r="BD169" s="40">
        <f ca="1">'343109'!B28</f>
        <v>3</v>
      </c>
      <c r="BE169" s="40">
        <f ca="1">'37804'!B28</f>
        <v>2</v>
      </c>
      <c r="BF169" s="40">
        <f ca="1">'42809'!B28</f>
        <v>0</v>
      </c>
      <c r="BG169" s="40">
        <f ca="1">'47814'!B28</f>
        <v>0</v>
      </c>
      <c r="BH169" s="40">
        <f ca="1">'500'!B28</f>
        <v>2</v>
      </c>
      <c r="BI169" s="40">
        <f ca="1">'52819'!B28</f>
        <v>1</v>
      </c>
      <c r="BJ169" s="40">
        <f ca="1">'57824'!B28</f>
        <v>2</v>
      </c>
      <c r="BK169" s="40">
        <f ca="1">'62829'!B28</f>
        <v>1</v>
      </c>
      <c r="BL169" s="40">
        <f ca="1">'67834'!B28</f>
        <v>0</v>
      </c>
      <c r="BM169" s="40">
        <f ca="1">'72839'!B28</f>
        <v>3</v>
      </c>
      <c r="BN169" s="40">
        <f ca="1">'7774'!B28</f>
        <v>1</v>
      </c>
      <c r="BO169" s="40">
        <f ca="1">'77844'!B28</f>
        <v>1</v>
      </c>
      <c r="BP169" s="40">
        <f ca="1">'82849'!B28</f>
        <v>2</v>
      </c>
      <c r="BQ169" s="40">
        <f ca="1">'87854'!B28</f>
        <v>1</v>
      </c>
      <c r="BR169" s="40">
        <f ca="1">'92859'!B28</f>
        <v>2</v>
      </c>
      <c r="BS169" s="40">
        <f ca="1">'97864'!B28</f>
        <v>1</v>
      </c>
      <c r="BT169" s="40">
        <f ca="1">SUM(B169:BS169)</f>
        <v>93</v>
      </c>
      <c r="BU169" s="37">
        <f ca="1">AVERAGE(B169:BS169)</f>
        <v>1.3285714285714285</v>
      </c>
      <c r="BV169" s="37">
        <f ca="1">STDEV(B169:BS169)</f>
        <v>1.0032039769965515</v>
      </c>
      <c r="BW169" s="37">
        <f ca="1">BV169/SQRT(70)</f>
        <v>0.11990580943043212</v>
      </c>
      <c r="BY169" s="59"/>
    </row>
    <row r="170" spans="1:77" x14ac:dyDescent="0.25">
      <c r="A170" s="51" t="s">
        <v>393</v>
      </c>
      <c r="B170" s="35">
        <f ca="1">SUM(B157:B169)</f>
        <v>10</v>
      </c>
      <c r="C170" s="35">
        <f ca="1">SUM(C157:C169)</f>
        <v>10</v>
      </c>
      <c r="D170" s="35">
        <f ca="1">SUM(D157:D169)</f>
        <v>10</v>
      </c>
      <c r="E170" s="35">
        <f ca="1">SUM(E157:E169)</f>
        <v>10</v>
      </c>
      <c r="F170" s="35">
        <f ca="1">SUM(F157:F169)</f>
        <v>10</v>
      </c>
      <c r="G170" s="35">
        <f ca="1">SUM(G157:G169)</f>
        <v>10</v>
      </c>
      <c r="H170" s="35">
        <f ca="1">SUM(H157:H169)</f>
        <v>10</v>
      </c>
      <c r="I170" s="35">
        <f ca="1">SUM(I157:I169)</f>
        <v>10</v>
      </c>
      <c r="J170" s="35">
        <f ca="1">SUM(J157:J169)</f>
        <v>10</v>
      </c>
      <c r="K170" s="35">
        <f ca="1">SUM(K157:K169)</f>
        <v>10</v>
      </c>
      <c r="L170" s="35">
        <f ca="1">SUM(L157:L169)</f>
        <v>10</v>
      </c>
      <c r="M170" s="35">
        <f ca="1">SUM(M157:M169)</f>
        <v>10</v>
      </c>
      <c r="N170" s="35">
        <f ca="1">SUM(N157:N169)</f>
        <v>10</v>
      </c>
      <c r="O170" s="35">
        <f ca="1">SUM(O157:O169)</f>
        <v>10</v>
      </c>
      <c r="P170" s="35">
        <f ca="1">SUM(P157:P169)</f>
        <v>10</v>
      </c>
      <c r="Q170" s="35">
        <f ca="1">SUM(Q157:Q169)</f>
        <v>10</v>
      </c>
      <c r="R170" s="35">
        <f ca="1">SUM(R157:R169)</f>
        <v>10</v>
      </c>
      <c r="S170" s="35">
        <f ca="1">SUM(S157:S169)</f>
        <v>10</v>
      </c>
      <c r="T170" s="35">
        <f ca="1">SUM(T157:T169)</f>
        <v>10</v>
      </c>
      <c r="U170" s="35">
        <f ca="1">SUM(U157:U169)</f>
        <v>10</v>
      </c>
      <c r="V170" s="35">
        <f ca="1">SUM(V157:V169)</f>
        <v>10</v>
      </c>
      <c r="W170" s="35">
        <f ca="1">SUM(W157:W169)</f>
        <v>10</v>
      </c>
      <c r="X170" s="35">
        <f ca="1">SUM(X157:X169)</f>
        <v>10</v>
      </c>
      <c r="Y170" s="35">
        <f ca="1">SUM(Y157:Y169)</f>
        <v>10</v>
      </c>
      <c r="Z170" s="35">
        <f ca="1">SUM(Z157:Z169)</f>
        <v>10</v>
      </c>
      <c r="AA170" s="35">
        <f ca="1">SUM(AA157:AA169)</f>
        <v>10</v>
      </c>
      <c r="AB170" s="35">
        <f ca="1">SUM(AB157:AB169)</f>
        <v>10</v>
      </c>
      <c r="AC170" s="35">
        <f ca="1">SUM(AC157:AC169)</f>
        <v>10</v>
      </c>
      <c r="AD170" s="35">
        <f ca="1">SUM(AD157:AD169)</f>
        <v>10</v>
      </c>
      <c r="AE170" s="35">
        <f ca="1">SUM(AE157:AE169)</f>
        <v>10</v>
      </c>
      <c r="AF170" s="35">
        <f ca="1">SUM(AF157:AF169)</f>
        <v>10</v>
      </c>
      <c r="AG170" s="35">
        <f ca="1">SUM(AG157:AG169)</f>
        <v>10</v>
      </c>
      <c r="AH170" s="35">
        <f ca="1">SUM(AH157:AH169)</f>
        <v>10</v>
      </c>
      <c r="AI170" s="35">
        <f ca="1">SUM(AI157:AI169)</f>
        <v>10</v>
      </c>
      <c r="AJ170" s="35">
        <f ca="1">SUM(AJ157:AJ169)</f>
        <v>10</v>
      </c>
      <c r="AK170" s="35">
        <f ca="1">SUM(AK157:AK169)</f>
        <v>10</v>
      </c>
      <c r="AL170" s="35">
        <f ca="1">SUM(AL157:AL169)</f>
        <v>10</v>
      </c>
      <c r="AM170" s="35">
        <f ca="1">SUM(AM157:AM169)</f>
        <v>10</v>
      </c>
      <c r="AN170" s="35">
        <f ca="1">SUM(AN157:AN169)</f>
        <v>10</v>
      </c>
      <c r="AO170" s="35">
        <f ca="1">SUM(AO157:AO169)</f>
        <v>10</v>
      </c>
      <c r="AP170" s="35">
        <f ca="1">SUM(AP157:AP169)</f>
        <v>10</v>
      </c>
      <c r="AQ170" s="35">
        <f ca="1">SUM(AQ157:AQ169)</f>
        <v>10</v>
      </c>
      <c r="AR170" s="35">
        <f ca="1">SUM(AR157:AR169)</f>
        <v>10</v>
      </c>
      <c r="AS170" s="35">
        <f ca="1">SUM(AS157:AS169)</f>
        <v>10</v>
      </c>
      <c r="AT170" s="35">
        <f ca="1">SUM(AT157:AT169)</f>
        <v>10</v>
      </c>
      <c r="AU170" s="35">
        <f ca="1">SUM(AU157:AU169)</f>
        <v>10</v>
      </c>
      <c r="AV170" s="35">
        <f ca="1">SUM(AV157:AV169)</f>
        <v>10</v>
      </c>
      <c r="AW170" s="35">
        <f ca="1">SUM(AW157:AW169)</f>
        <v>10</v>
      </c>
      <c r="AX170" s="35">
        <f ca="1">SUM(AX157:AX169)</f>
        <v>10</v>
      </c>
      <c r="AY170" s="35">
        <f ca="1">SUM(AY157:AY169)</f>
        <v>10</v>
      </c>
      <c r="AZ170" s="35">
        <f ca="1">SUM(AZ157:AZ169)</f>
        <v>10</v>
      </c>
      <c r="BA170" s="35">
        <f ca="1">SUM(BA157:BA169)</f>
        <v>10</v>
      </c>
      <c r="BB170" s="35">
        <f ca="1">SUM(BB157:BB169)</f>
        <v>10</v>
      </c>
      <c r="BC170" s="35">
        <f ca="1">SUM(BC157:BC169)</f>
        <v>10</v>
      </c>
      <c r="BD170" s="35">
        <f ca="1">SUM(BD157:BD169)</f>
        <v>10</v>
      </c>
      <c r="BE170" s="35">
        <f ca="1">SUM(BE157:BE169)</f>
        <v>10</v>
      </c>
      <c r="BF170" s="35">
        <f ca="1">SUM(BF157:BF169)</f>
        <v>10</v>
      </c>
      <c r="BG170" s="35">
        <f ca="1">SUM(BG157:BG169)</f>
        <v>10</v>
      </c>
      <c r="BH170" s="35">
        <f ca="1">SUM(BH157:BH169)</f>
        <v>10</v>
      </c>
      <c r="BI170" s="35">
        <f ca="1">SUM(BI157:BI169)</f>
        <v>10</v>
      </c>
      <c r="BJ170" s="35">
        <f ca="1">SUM(BJ157:BJ169)</f>
        <v>10</v>
      </c>
      <c r="BK170" s="35">
        <f ca="1">SUM(BK157:BK169)</f>
        <v>10</v>
      </c>
      <c r="BL170" s="35">
        <f ca="1">SUM(BL157:BL169)</f>
        <v>10</v>
      </c>
      <c r="BM170" s="35">
        <f ca="1">SUM(BM157:BM169)</f>
        <v>10</v>
      </c>
      <c r="BN170" s="35">
        <f ca="1">SUM(BN157:BN169)</f>
        <v>10</v>
      </c>
      <c r="BO170" s="35">
        <f ca="1">SUM(BO157:BO169)</f>
        <v>10</v>
      </c>
      <c r="BP170" s="35">
        <f ca="1">SUM(BP157:BP169)</f>
        <v>10</v>
      </c>
      <c r="BQ170" s="35">
        <f ca="1">SUM(BQ157:BQ169)</f>
        <v>10</v>
      </c>
      <c r="BR170" s="35">
        <f ca="1">SUM(BR157:BR169)</f>
        <v>10</v>
      </c>
      <c r="BS170" s="35">
        <f ca="1">SUM(BS157:BS169)</f>
        <v>10</v>
      </c>
      <c r="BT170" s="35">
        <f ca="1">SUM(BT157:BT169)</f>
        <v>700</v>
      </c>
      <c r="BY170" s="59"/>
    </row>
    <row r="171" spans="1:77" x14ac:dyDescent="0.25">
      <c r="A171" s="54"/>
      <c r="BY171" s="59"/>
    </row>
    <row r="172" spans="1:77" x14ac:dyDescent="0.25">
      <c r="A172" s="51" t="s">
        <v>394</v>
      </c>
      <c r="BT172" s="34" t="s">
        <v>392</v>
      </c>
      <c r="BU172" s="34" t="s">
        <v>384</v>
      </c>
      <c r="BV172" s="34" t="s">
        <v>385</v>
      </c>
      <c r="BW172" s="34" t="s">
        <v>386</v>
      </c>
      <c r="BX172" s="34" t="s">
        <v>390</v>
      </c>
      <c r="BY172" s="63" t="s">
        <v>391</v>
      </c>
    </row>
    <row r="173" spans="1:77" x14ac:dyDescent="0.25">
      <c r="A173" s="55" t="s">
        <v>170</v>
      </c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9">
        <f ca="1">SUM(BX174:BX226)</f>
        <v>0.69314718055994529</v>
      </c>
      <c r="BY173" s="65">
        <f ca="1">1-SUM(BY174:BY226)</f>
        <v>0.5</v>
      </c>
    </row>
    <row r="174" spans="1:77" x14ac:dyDescent="0.25">
      <c r="A174" s="54" t="s">
        <v>24</v>
      </c>
      <c r="B174" s="40">
        <f ca="1">'102869'!H17</f>
        <v>0</v>
      </c>
      <c r="C174" s="40">
        <f ca="1">'107874'!H17</f>
        <v>0</v>
      </c>
      <c r="D174" s="40">
        <f ca="1">'112879'!H17</f>
        <v>0</v>
      </c>
      <c r="E174" s="40">
        <f ca="1">'117884'!H17</f>
        <v>0</v>
      </c>
      <c r="F174" s="40">
        <f ca="1">'122889'!H17</f>
        <v>0</v>
      </c>
      <c r="G174" s="40">
        <f ca="1">'12779'!H17</f>
        <v>0</v>
      </c>
      <c r="H174" s="40">
        <f ca="1">'127894'!H17</f>
        <v>0</v>
      </c>
      <c r="I174" s="40">
        <f ca="1">'132899'!H17</f>
        <v>0</v>
      </c>
      <c r="J174" s="40">
        <f ca="1">'137904'!H17</f>
        <v>0</v>
      </c>
      <c r="K174" s="40">
        <f ca="1">'142909'!H17</f>
        <v>0</v>
      </c>
      <c r="L174" s="40">
        <f ca="1">'147914'!H17</f>
        <v>0</v>
      </c>
      <c r="M174" s="40">
        <f ca="1">'152919'!H17</f>
        <v>0</v>
      </c>
      <c r="N174" s="40">
        <f ca="1">'157924'!H17</f>
        <v>0</v>
      </c>
      <c r="O174" s="40">
        <f ca="1">'162929'!H17</f>
        <v>0</v>
      </c>
      <c r="P174" s="40">
        <f ca="1">'167934'!H17</f>
        <v>0</v>
      </c>
      <c r="Q174" s="40">
        <f ca="1">'172939'!H17</f>
        <v>0</v>
      </c>
      <c r="R174" s="40">
        <f ca="1">'17784'!H17</f>
        <v>0</v>
      </c>
      <c r="S174" s="40">
        <f ca="1">'177944'!H17</f>
        <v>0</v>
      </c>
      <c r="T174" s="40">
        <f ca="1">'182949'!H17</f>
        <v>0</v>
      </c>
      <c r="U174" s="40">
        <f ca="1">'187954'!H17</f>
        <v>0</v>
      </c>
      <c r="V174" s="40">
        <f ca="1">'192959'!H17</f>
        <v>0</v>
      </c>
      <c r="W174" s="40">
        <f ca="1">'197964'!H17</f>
        <v>0</v>
      </c>
      <c r="X174" s="40">
        <f ca="1">'202969'!H17</f>
        <v>0</v>
      </c>
      <c r="Y174" s="40">
        <f ca="1">'207974'!H17</f>
        <v>0</v>
      </c>
      <c r="Z174" s="40">
        <f ca="1">'212979'!H17</f>
        <v>0</v>
      </c>
      <c r="AA174" s="40">
        <f ca="1">'217984'!H17</f>
        <v>0</v>
      </c>
      <c r="AB174" s="40">
        <f ca="1">'222989'!H17</f>
        <v>0</v>
      </c>
      <c r="AC174" s="40">
        <f ca="1">'22789'!H17</f>
        <v>0</v>
      </c>
      <c r="AD174" s="40">
        <f ca="1">'227994'!H17</f>
        <v>0</v>
      </c>
      <c r="AE174" s="40">
        <f ca="1">'232999'!H17</f>
        <v>0</v>
      </c>
      <c r="AF174" s="40">
        <f ca="1">'238004'!H17</f>
        <v>0</v>
      </c>
      <c r="AG174" s="40">
        <f ca="1">'243009'!H17</f>
        <v>0</v>
      </c>
      <c r="AH174" s="40">
        <f ca="1">'248014'!H17</f>
        <v>0</v>
      </c>
      <c r="AI174" s="40">
        <f ca="1">'253019'!H17</f>
        <v>0</v>
      </c>
      <c r="AJ174" s="40">
        <f ca="1">'258024'!H17</f>
        <v>0</v>
      </c>
      <c r="AK174" s="40">
        <f ca="1">'263029'!H17</f>
        <v>0</v>
      </c>
      <c r="AL174" s="40">
        <f ca="1">'268034'!H17</f>
        <v>0</v>
      </c>
      <c r="AM174" s="40">
        <f ca="1">'273039'!H17</f>
        <v>0</v>
      </c>
      <c r="AN174" s="40">
        <f ca="1">'2769'!H17</f>
        <v>0</v>
      </c>
      <c r="AO174" s="40">
        <f ca="1">'27794'!H17</f>
        <v>0</v>
      </c>
      <c r="AP174" s="40">
        <f ca="1">'278044'!H17</f>
        <v>0</v>
      </c>
      <c r="AQ174" s="40">
        <f ca="1">'283049'!H17</f>
        <v>0</v>
      </c>
      <c r="AR174" s="40">
        <f ca="1">'288054'!H17</f>
        <v>0</v>
      </c>
      <c r="AS174" s="40">
        <f ca="1">'293059'!H17</f>
        <v>0</v>
      </c>
      <c r="AT174" s="40">
        <f ca="1">'298064'!H17</f>
        <v>0</v>
      </c>
      <c r="AU174" s="40">
        <f ca="1">'303069'!H17</f>
        <v>0</v>
      </c>
      <c r="AV174" s="40">
        <f ca="1">'308074'!H17</f>
        <v>0</v>
      </c>
      <c r="AW174" s="40">
        <f ca="1">'313079'!H17</f>
        <v>0</v>
      </c>
      <c r="AX174" s="40">
        <f ca="1">'318084'!H17</f>
        <v>0</v>
      </c>
      <c r="AY174" s="40">
        <f ca="1">'323089'!H17</f>
        <v>0</v>
      </c>
      <c r="AZ174" s="40">
        <f ca="1">'32799'!H17</f>
        <v>0</v>
      </c>
      <c r="BA174" s="40">
        <f ca="1">'328094'!H17</f>
        <v>0</v>
      </c>
      <c r="BB174" s="40">
        <f ca="1">'333099'!H17</f>
        <v>0</v>
      </c>
      <c r="BC174" s="40">
        <f ca="1">'338104'!H17</f>
        <v>0</v>
      </c>
      <c r="BD174" s="40">
        <f ca="1">'343109'!H17</f>
        <v>0</v>
      </c>
      <c r="BE174" s="40">
        <f ca="1">'37804'!H17</f>
        <v>0</v>
      </c>
      <c r="BF174" s="40">
        <f ca="1">'42809'!H17</f>
        <v>0</v>
      </c>
      <c r="BG174" s="40">
        <f ca="1">'47814'!H17</f>
        <v>0</v>
      </c>
      <c r="BH174" s="40">
        <f ca="1">'500'!H17</f>
        <v>0</v>
      </c>
      <c r="BI174" s="40">
        <f ca="1">'52819'!H17</f>
        <v>0</v>
      </c>
      <c r="BJ174" s="40">
        <f ca="1">'57824'!H17</f>
        <v>0</v>
      </c>
      <c r="BK174" s="40">
        <f ca="1">'62829'!H17</f>
        <v>0</v>
      </c>
      <c r="BL174" s="40">
        <f ca="1">'67834'!H17</f>
        <v>0</v>
      </c>
      <c r="BM174" s="40">
        <f ca="1">'72839'!H17</f>
        <v>0</v>
      </c>
      <c r="BN174" s="40">
        <f ca="1">'7774'!H17</f>
        <v>0</v>
      </c>
      <c r="BO174" s="40">
        <f ca="1">'77844'!H17</f>
        <v>0</v>
      </c>
      <c r="BP174" s="40">
        <f ca="1">'82849'!H17</f>
        <v>0</v>
      </c>
      <c r="BQ174" s="40">
        <f ca="1">'87854'!H17</f>
        <v>0</v>
      </c>
      <c r="BR174" s="40">
        <f ca="1">'92859'!H17</f>
        <v>0</v>
      </c>
      <c r="BS174" s="40">
        <f ca="1">'97864'!H17</f>
        <v>0</v>
      </c>
      <c r="BT174" s="40">
        <f ca="1">SUM(B174:BS174)</f>
        <v>0</v>
      </c>
      <c r="BU174" s="37">
        <f ca="1">AVERAGE(B174:BS174)</f>
        <v>0</v>
      </c>
      <c r="BV174" s="37">
        <f ca="1">STDEV(B174:BS174)</f>
        <v>0</v>
      </c>
      <c r="BW174" s="37">
        <f ca="1">BV174/SQRT(70)</f>
        <v>0</v>
      </c>
      <c r="BX174" s="37">
        <f ca="1">IF(BT174=0,0,-1*((BT174/BT157)*(LN(BT174/BT157))))</f>
        <v>0</v>
      </c>
      <c r="BY174" s="64">
        <f ca="1">IF(BT174=0,0,(BT174/BT157)^2)</f>
        <v>0</v>
      </c>
    </row>
    <row r="175" spans="1:77" x14ac:dyDescent="0.25">
      <c r="A175" s="54" t="s">
        <v>25</v>
      </c>
      <c r="B175" s="40">
        <f ca="1">'102869'!H18</f>
        <v>0</v>
      </c>
      <c r="C175" s="40">
        <f ca="1">'107874'!H18</f>
        <v>0</v>
      </c>
      <c r="D175" s="40">
        <f ca="1">'112879'!H18</f>
        <v>0</v>
      </c>
      <c r="E175" s="40">
        <f ca="1">'117884'!H18</f>
        <v>0</v>
      </c>
      <c r="F175" s="40">
        <f ca="1">'122889'!H18</f>
        <v>0</v>
      </c>
      <c r="G175" s="40">
        <f ca="1">'12779'!H18</f>
        <v>0</v>
      </c>
      <c r="H175" s="40">
        <f ca="1">'127894'!H18</f>
        <v>0</v>
      </c>
      <c r="I175" s="40">
        <f ca="1">'132899'!H18</f>
        <v>0</v>
      </c>
      <c r="J175" s="40">
        <f ca="1">'137904'!H18</f>
        <v>0</v>
      </c>
      <c r="K175" s="40">
        <f ca="1">'142909'!H18</f>
        <v>0</v>
      </c>
      <c r="L175" s="40">
        <f ca="1">'147914'!H18</f>
        <v>0</v>
      </c>
      <c r="M175" s="40">
        <f ca="1">'152919'!H18</f>
        <v>0</v>
      </c>
      <c r="N175" s="40">
        <f ca="1">'157924'!H18</f>
        <v>0</v>
      </c>
      <c r="O175" s="40">
        <f ca="1">'162929'!H18</f>
        <v>0</v>
      </c>
      <c r="P175" s="40">
        <f ca="1">'167934'!H18</f>
        <v>0</v>
      </c>
      <c r="Q175" s="40">
        <f ca="1">'172939'!H18</f>
        <v>0</v>
      </c>
      <c r="R175" s="40">
        <f ca="1">'17784'!H18</f>
        <v>0</v>
      </c>
      <c r="S175" s="40">
        <f ca="1">'177944'!H18</f>
        <v>0</v>
      </c>
      <c r="T175" s="40">
        <f ca="1">'182949'!H18</f>
        <v>0</v>
      </c>
      <c r="U175" s="40">
        <f ca="1">'187954'!H18</f>
        <v>0</v>
      </c>
      <c r="V175" s="40">
        <f ca="1">'192959'!H18</f>
        <v>0</v>
      </c>
      <c r="W175" s="40">
        <f ca="1">'197964'!H18</f>
        <v>0</v>
      </c>
      <c r="X175" s="40">
        <f ca="1">'202969'!H18</f>
        <v>0</v>
      </c>
      <c r="Y175" s="40">
        <f ca="1">'207974'!H18</f>
        <v>0</v>
      </c>
      <c r="Z175" s="40">
        <f ca="1">'212979'!H18</f>
        <v>0</v>
      </c>
      <c r="AA175" s="40">
        <f ca="1">'217984'!H18</f>
        <v>0</v>
      </c>
      <c r="AB175" s="40">
        <f ca="1">'222989'!H18</f>
        <v>0</v>
      </c>
      <c r="AC175" s="40">
        <f ca="1">'22789'!H18</f>
        <v>0</v>
      </c>
      <c r="AD175" s="40">
        <f ca="1">'227994'!H18</f>
        <v>0</v>
      </c>
      <c r="AE175" s="40">
        <f ca="1">'232999'!H18</f>
        <v>0</v>
      </c>
      <c r="AF175" s="40">
        <f ca="1">'238004'!H18</f>
        <v>0</v>
      </c>
      <c r="AG175" s="40">
        <f ca="1">'243009'!H18</f>
        <v>0</v>
      </c>
      <c r="AH175" s="40">
        <f ca="1">'248014'!H18</f>
        <v>0</v>
      </c>
      <c r="AI175" s="40">
        <f ca="1">'253019'!H18</f>
        <v>0</v>
      </c>
      <c r="AJ175" s="40">
        <f ca="1">'258024'!H18</f>
        <v>0</v>
      </c>
      <c r="AK175" s="40">
        <f ca="1">'263029'!H18</f>
        <v>0</v>
      </c>
      <c r="AL175" s="40">
        <f ca="1">'268034'!H18</f>
        <v>0</v>
      </c>
      <c r="AM175" s="40">
        <f ca="1">'273039'!H18</f>
        <v>0</v>
      </c>
      <c r="AN175" s="40">
        <f ca="1">'2769'!H18</f>
        <v>0</v>
      </c>
      <c r="AO175" s="40">
        <f ca="1">'27794'!H18</f>
        <v>0</v>
      </c>
      <c r="AP175" s="40">
        <f ca="1">'278044'!H18</f>
        <v>0</v>
      </c>
      <c r="AQ175" s="40">
        <f ca="1">'283049'!H18</f>
        <v>0</v>
      </c>
      <c r="AR175" s="40">
        <f ca="1">'288054'!H18</f>
        <v>0</v>
      </c>
      <c r="AS175" s="40">
        <f ca="1">'293059'!H18</f>
        <v>0</v>
      </c>
      <c r="AT175" s="40">
        <f ca="1">'298064'!H18</f>
        <v>0</v>
      </c>
      <c r="AU175" s="40">
        <f ca="1">'303069'!H18</f>
        <v>0</v>
      </c>
      <c r="AV175" s="40">
        <f ca="1">'308074'!H18</f>
        <v>0</v>
      </c>
      <c r="AW175" s="40">
        <f ca="1">'313079'!H18</f>
        <v>0</v>
      </c>
      <c r="AX175" s="40">
        <f ca="1">'318084'!H18</f>
        <v>0</v>
      </c>
      <c r="AY175" s="40">
        <f ca="1">'323089'!H18</f>
        <v>0</v>
      </c>
      <c r="AZ175" s="40">
        <f ca="1">'32799'!H18</f>
        <v>0</v>
      </c>
      <c r="BA175" s="40">
        <f ca="1">'328094'!H18</f>
        <v>0</v>
      </c>
      <c r="BB175" s="40">
        <f ca="1">'333099'!H18</f>
        <v>0</v>
      </c>
      <c r="BC175" s="40">
        <f ca="1">'338104'!H18</f>
        <v>0</v>
      </c>
      <c r="BD175" s="40">
        <f ca="1">'343109'!H18</f>
        <v>0</v>
      </c>
      <c r="BE175" s="40">
        <f ca="1">'37804'!H18</f>
        <v>0</v>
      </c>
      <c r="BF175" s="40">
        <f ca="1">'42809'!H18</f>
        <v>0</v>
      </c>
      <c r="BG175" s="40">
        <f ca="1">'47814'!H18</f>
        <v>0</v>
      </c>
      <c r="BH175" s="40">
        <f ca="1">'500'!H18</f>
        <v>0</v>
      </c>
      <c r="BI175" s="40">
        <f ca="1">'52819'!H18</f>
        <v>0</v>
      </c>
      <c r="BJ175" s="40">
        <f ca="1">'57824'!H18</f>
        <v>0</v>
      </c>
      <c r="BK175" s="40">
        <f ca="1">'62829'!H18</f>
        <v>0</v>
      </c>
      <c r="BL175" s="40">
        <f ca="1">'67834'!H18</f>
        <v>0</v>
      </c>
      <c r="BM175" s="40">
        <f ca="1">'72839'!H18</f>
        <v>0</v>
      </c>
      <c r="BN175" s="40">
        <f ca="1">'7774'!H18</f>
        <v>0</v>
      </c>
      <c r="BO175" s="40">
        <f ca="1">'77844'!H18</f>
        <v>0</v>
      </c>
      <c r="BP175" s="40">
        <f ca="1">'82849'!H18</f>
        <v>0</v>
      </c>
      <c r="BQ175" s="40">
        <f ca="1">'87854'!H18</f>
        <v>0</v>
      </c>
      <c r="BR175" s="40">
        <f ca="1">'92859'!H18</f>
        <v>0</v>
      </c>
      <c r="BS175" s="40">
        <f ca="1">'97864'!H18</f>
        <v>0</v>
      </c>
      <c r="BT175" s="40">
        <f ca="1">SUM(B175:BS175)</f>
        <v>0</v>
      </c>
      <c r="BU175" s="37">
        <f ca="1">AVERAGE(B175:BS175)</f>
        <v>0</v>
      </c>
      <c r="BV175" s="37">
        <f ca="1">STDEV(B175:BS175)</f>
        <v>0</v>
      </c>
      <c r="BW175" s="37">
        <f ca="1">BV175/SQRT(70)</f>
        <v>0</v>
      </c>
      <c r="BX175" s="37">
        <f ca="1">IF(BT175=0,0,-1*((BT175/BT157)*(LN(BT175/BT157))))</f>
        <v>0</v>
      </c>
      <c r="BY175" s="64">
        <f ca="1">IF(BT175=0,0,(BT175/BT157)^2)</f>
        <v>0</v>
      </c>
    </row>
    <row r="176" spans="1:77" x14ac:dyDescent="0.25">
      <c r="A176" s="54" t="s">
        <v>26</v>
      </c>
      <c r="B176" s="40">
        <f ca="1">'102869'!H19</f>
        <v>0</v>
      </c>
      <c r="C176" s="40">
        <f ca="1">'107874'!H19</f>
        <v>0</v>
      </c>
      <c r="D176" s="40">
        <f ca="1">'112879'!H19</f>
        <v>0</v>
      </c>
      <c r="E176" s="40">
        <f ca="1">'117884'!H19</f>
        <v>0</v>
      </c>
      <c r="F176" s="40">
        <f ca="1">'122889'!H19</f>
        <v>0</v>
      </c>
      <c r="G176" s="40">
        <f ca="1">'12779'!H19</f>
        <v>0</v>
      </c>
      <c r="H176" s="40">
        <f ca="1">'127894'!H19</f>
        <v>0</v>
      </c>
      <c r="I176" s="40">
        <f ca="1">'132899'!H19</f>
        <v>0</v>
      </c>
      <c r="J176" s="40">
        <f ca="1">'137904'!H19</f>
        <v>0</v>
      </c>
      <c r="K176" s="40">
        <f ca="1">'142909'!H19</f>
        <v>0</v>
      </c>
      <c r="L176" s="40">
        <f ca="1">'147914'!H19</f>
        <v>0</v>
      </c>
      <c r="M176" s="40">
        <f ca="1">'152919'!H19</f>
        <v>0</v>
      </c>
      <c r="N176" s="40">
        <f ca="1">'157924'!H19</f>
        <v>0</v>
      </c>
      <c r="O176" s="40">
        <f ca="1">'162929'!H19</f>
        <v>0</v>
      </c>
      <c r="P176" s="40">
        <f ca="1">'167934'!H19</f>
        <v>0</v>
      </c>
      <c r="Q176" s="40">
        <f ca="1">'172939'!H19</f>
        <v>0</v>
      </c>
      <c r="R176" s="40">
        <f ca="1">'17784'!H19</f>
        <v>0</v>
      </c>
      <c r="S176" s="40">
        <f ca="1">'177944'!H19</f>
        <v>0</v>
      </c>
      <c r="T176" s="40">
        <f ca="1">'182949'!H19</f>
        <v>0</v>
      </c>
      <c r="U176" s="40">
        <f ca="1">'187954'!H19</f>
        <v>0</v>
      </c>
      <c r="V176" s="40">
        <f ca="1">'192959'!H19</f>
        <v>0</v>
      </c>
      <c r="W176" s="40">
        <f ca="1">'197964'!H19</f>
        <v>0</v>
      </c>
      <c r="X176" s="40">
        <f ca="1">'202969'!H19</f>
        <v>0</v>
      </c>
      <c r="Y176" s="40">
        <f ca="1">'207974'!H19</f>
        <v>0</v>
      </c>
      <c r="Z176" s="40">
        <f ca="1">'212979'!H19</f>
        <v>0</v>
      </c>
      <c r="AA176" s="40">
        <f ca="1">'217984'!H19</f>
        <v>0</v>
      </c>
      <c r="AB176" s="40">
        <f ca="1">'222989'!H19</f>
        <v>0</v>
      </c>
      <c r="AC176" s="40">
        <f ca="1">'22789'!H19</f>
        <v>0</v>
      </c>
      <c r="AD176" s="40">
        <f ca="1">'227994'!H19</f>
        <v>0</v>
      </c>
      <c r="AE176" s="40">
        <f ca="1">'232999'!H19</f>
        <v>0</v>
      </c>
      <c r="AF176" s="40">
        <f ca="1">'238004'!H19</f>
        <v>0</v>
      </c>
      <c r="AG176" s="40">
        <f ca="1">'243009'!H19</f>
        <v>0</v>
      </c>
      <c r="AH176" s="40">
        <f ca="1">'248014'!H19</f>
        <v>0</v>
      </c>
      <c r="AI176" s="40">
        <f ca="1">'253019'!H19</f>
        <v>0</v>
      </c>
      <c r="AJ176" s="40">
        <f ca="1">'258024'!H19</f>
        <v>0</v>
      </c>
      <c r="AK176" s="40">
        <f ca="1">'263029'!H19</f>
        <v>0</v>
      </c>
      <c r="AL176" s="40">
        <f ca="1">'268034'!H19</f>
        <v>0</v>
      </c>
      <c r="AM176" s="40">
        <f ca="1">'273039'!H19</f>
        <v>0</v>
      </c>
      <c r="AN176" s="40">
        <f ca="1">'2769'!H19</f>
        <v>0</v>
      </c>
      <c r="AO176" s="40">
        <f ca="1">'27794'!H19</f>
        <v>0</v>
      </c>
      <c r="AP176" s="40">
        <f ca="1">'278044'!H19</f>
        <v>0</v>
      </c>
      <c r="AQ176" s="40">
        <f ca="1">'283049'!H19</f>
        <v>0</v>
      </c>
      <c r="AR176" s="40">
        <f ca="1">'288054'!H19</f>
        <v>0</v>
      </c>
      <c r="AS176" s="40">
        <f ca="1">'293059'!H19</f>
        <v>0</v>
      </c>
      <c r="AT176" s="40">
        <f ca="1">'298064'!H19</f>
        <v>0</v>
      </c>
      <c r="AU176" s="40">
        <f ca="1">'303069'!H19</f>
        <v>0</v>
      </c>
      <c r="AV176" s="40">
        <f ca="1">'308074'!H19</f>
        <v>0</v>
      </c>
      <c r="AW176" s="40">
        <f ca="1">'313079'!H19</f>
        <v>0</v>
      </c>
      <c r="AX176" s="40">
        <f ca="1">'318084'!H19</f>
        <v>0</v>
      </c>
      <c r="AY176" s="40">
        <f ca="1">'323089'!H19</f>
        <v>0</v>
      </c>
      <c r="AZ176" s="40">
        <f ca="1">'32799'!H19</f>
        <v>0</v>
      </c>
      <c r="BA176" s="40">
        <f ca="1">'328094'!H19</f>
        <v>0</v>
      </c>
      <c r="BB176" s="40">
        <f ca="1">'333099'!H19</f>
        <v>0</v>
      </c>
      <c r="BC176" s="40">
        <f ca="1">'338104'!H19</f>
        <v>0</v>
      </c>
      <c r="BD176" s="40">
        <f ca="1">'343109'!H19</f>
        <v>0</v>
      </c>
      <c r="BE176" s="40">
        <f ca="1">'37804'!H19</f>
        <v>0</v>
      </c>
      <c r="BF176" s="40">
        <f ca="1">'42809'!H19</f>
        <v>0</v>
      </c>
      <c r="BG176" s="40">
        <f ca="1">'47814'!H19</f>
        <v>0</v>
      </c>
      <c r="BH176" s="40">
        <f ca="1">'500'!H19</f>
        <v>0</v>
      </c>
      <c r="BI176" s="40">
        <f ca="1">'52819'!H19</f>
        <v>0</v>
      </c>
      <c r="BJ176" s="40">
        <f ca="1">'57824'!H19</f>
        <v>0</v>
      </c>
      <c r="BK176" s="40">
        <f ca="1">'62829'!H19</f>
        <v>0</v>
      </c>
      <c r="BL176" s="40">
        <f ca="1">'67834'!H19</f>
        <v>0</v>
      </c>
      <c r="BM176" s="40">
        <f ca="1">'72839'!H19</f>
        <v>0</v>
      </c>
      <c r="BN176" s="40">
        <f ca="1">'7774'!H19</f>
        <v>0</v>
      </c>
      <c r="BO176" s="40">
        <f ca="1">'77844'!H19</f>
        <v>0</v>
      </c>
      <c r="BP176" s="40">
        <f ca="1">'82849'!H19</f>
        <v>0</v>
      </c>
      <c r="BQ176" s="40">
        <f ca="1">'87854'!H19</f>
        <v>0</v>
      </c>
      <c r="BR176" s="40">
        <f ca="1">'92859'!H19</f>
        <v>0</v>
      </c>
      <c r="BS176" s="40">
        <f ca="1">'97864'!H19</f>
        <v>0</v>
      </c>
      <c r="BT176" s="40">
        <f ca="1">SUM(B176:BS176)</f>
        <v>0</v>
      </c>
      <c r="BU176" s="37">
        <f ca="1">AVERAGE(B176:BS176)</f>
        <v>0</v>
      </c>
      <c r="BV176" s="37">
        <f ca="1">STDEV(B176:BS176)</f>
        <v>0</v>
      </c>
      <c r="BW176" s="37">
        <f ca="1">BV176/SQRT(70)</f>
        <v>0</v>
      </c>
      <c r="BX176" s="37">
        <f ca="1">IF(BT176=0,0,-1*((BT176/BT157)*(LN(BT176/BT157))))</f>
        <v>0</v>
      </c>
      <c r="BY176" s="64">
        <f ca="1">IF(BT176=0,0,(BT176/BT157)^2)</f>
        <v>0</v>
      </c>
    </row>
    <row r="177" spans="1:77" x14ac:dyDescent="0.25">
      <c r="A177" s="54" t="s">
        <v>27</v>
      </c>
      <c r="B177" s="40">
        <f ca="1">'102869'!H20</f>
        <v>0</v>
      </c>
      <c r="C177" s="40">
        <f ca="1">'107874'!H20</f>
        <v>0</v>
      </c>
      <c r="D177" s="40">
        <f ca="1">'112879'!H20</f>
        <v>0</v>
      </c>
      <c r="E177" s="40">
        <f ca="1">'117884'!H20</f>
        <v>0</v>
      </c>
      <c r="F177" s="40">
        <f ca="1">'122889'!H20</f>
        <v>0</v>
      </c>
      <c r="G177" s="40">
        <f ca="1">'12779'!H20</f>
        <v>0</v>
      </c>
      <c r="H177" s="40">
        <f ca="1">'127894'!H20</f>
        <v>0</v>
      </c>
      <c r="I177" s="40">
        <f ca="1">'132899'!H20</f>
        <v>0</v>
      </c>
      <c r="J177" s="40">
        <f ca="1">'137904'!H20</f>
        <v>0</v>
      </c>
      <c r="K177" s="40">
        <f ca="1">'142909'!H20</f>
        <v>0</v>
      </c>
      <c r="L177" s="40">
        <f ca="1">'147914'!H20</f>
        <v>0</v>
      </c>
      <c r="M177" s="40">
        <f ca="1">'152919'!H20</f>
        <v>0</v>
      </c>
      <c r="N177" s="40">
        <f ca="1">'157924'!H20</f>
        <v>0</v>
      </c>
      <c r="O177" s="40">
        <f ca="1">'162929'!H20</f>
        <v>0</v>
      </c>
      <c r="P177" s="40">
        <f ca="1">'167934'!H20</f>
        <v>0</v>
      </c>
      <c r="Q177" s="40">
        <f ca="1">'172939'!H20</f>
        <v>0</v>
      </c>
      <c r="R177" s="40">
        <f ca="1">'17784'!H20</f>
        <v>0</v>
      </c>
      <c r="S177" s="40">
        <f ca="1">'177944'!H20</f>
        <v>0</v>
      </c>
      <c r="T177" s="40">
        <f ca="1">'182949'!H20</f>
        <v>0</v>
      </c>
      <c r="U177" s="40">
        <f ca="1">'187954'!H20</f>
        <v>0</v>
      </c>
      <c r="V177" s="40">
        <f ca="1">'192959'!H20</f>
        <v>0</v>
      </c>
      <c r="W177" s="40">
        <f ca="1">'197964'!H20</f>
        <v>0</v>
      </c>
      <c r="X177" s="40">
        <f ca="1">'202969'!H20</f>
        <v>0</v>
      </c>
      <c r="Y177" s="40">
        <f ca="1">'207974'!H20</f>
        <v>0</v>
      </c>
      <c r="Z177" s="40">
        <f ca="1">'212979'!H20</f>
        <v>0</v>
      </c>
      <c r="AA177" s="40">
        <f ca="1">'217984'!H20</f>
        <v>0</v>
      </c>
      <c r="AB177" s="40">
        <f ca="1">'222989'!H20</f>
        <v>0</v>
      </c>
      <c r="AC177" s="40">
        <f ca="1">'22789'!H20</f>
        <v>0</v>
      </c>
      <c r="AD177" s="40">
        <f ca="1">'227994'!H20</f>
        <v>0</v>
      </c>
      <c r="AE177" s="40">
        <f ca="1">'232999'!H20</f>
        <v>0</v>
      </c>
      <c r="AF177" s="40">
        <f ca="1">'238004'!H20</f>
        <v>0</v>
      </c>
      <c r="AG177" s="40">
        <f ca="1">'243009'!H20</f>
        <v>0</v>
      </c>
      <c r="AH177" s="40">
        <f ca="1">'248014'!H20</f>
        <v>0</v>
      </c>
      <c r="AI177" s="40">
        <f ca="1">'253019'!H20</f>
        <v>0</v>
      </c>
      <c r="AJ177" s="40">
        <f ca="1">'258024'!H20</f>
        <v>0</v>
      </c>
      <c r="AK177" s="40">
        <f ca="1">'263029'!H20</f>
        <v>0</v>
      </c>
      <c r="AL177" s="40">
        <f ca="1">'268034'!H20</f>
        <v>0</v>
      </c>
      <c r="AM177" s="40">
        <f ca="1">'273039'!H20</f>
        <v>0</v>
      </c>
      <c r="AN177" s="40">
        <f ca="1">'2769'!H20</f>
        <v>0</v>
      </c>
      <c r="AO177" s="40">
        <f ca="1">'27794'!H20</f>
        <v>0</v>
      </c>
      <c r="AP177" s="40">
        <f ca="1">'278044'!H20</f>
        <v>0</v>
      </c>
      <c r="AQ177" s="40">
        <f ca="1">'283049'!H20</f>
        <v>0</v>
      </c>
      <c r="AR177" s="40">
        <f ca="1">'288054'!H20</f>
        <v>0</v>
      </c>
      <c r="AS177" s="40">
        <f ca="1">'293059'!H20</f>
        <v>0</v>
      </c>
      <c r="AT177" s="40">
        <f ca="1">'298064'!H20</f>
        <v>0</v>
      </c>
      <c r="AU177" s="40">
        <f ca="1">'303069'!H20</f>
        <v>0</v>
      </c>
      <c r="AV177" s="40">
        <f ca="1">'308074'!H20</f>
        <v>0</v>
      </c>
      <c r="AW177" s="40">
        <f ca="1">'313079'!H20</f>
        <v>0</v>
      </c>
      <c r="AX177" s="40">
        <f ca="1">'318084'!H20</f>
        <v>0</v>
      </c>
      <c r="AY177" s="40">
        <f ca="1">'323089'!H20</f>
        <v>0</v>
      </c>
      <c r="AZ177" s="40">
        <f ca="1">'32799'!H20</f>
        <v>0</v>
      </c>
      <c r="BA177" s="40">
        <f ca="1">'328094'!H20</f>
        <v>0</v>
      </c>
      <c r="BB177" s="40">
        <f ca="1">'333099'!H20</f>
        <v>0</v>
      </c>
      <c r="BC177" s="40">
        <f ca="1">'338104'!H20</f>
        <v>0</v>
      </c>
      <c r="BD177" s="40">
        <f ca="1">'343109'!H20</f>
        <v>0</v>
      </c>
      <c r="BE177" s="40">
        <f ca="1">'37804'!H20</f>
        <v>0</v>
      </c>
      <c r="BF177" s="40">
        <f ca="1">'42809'!H20</f>
        <v>0</v>
      </c>
      <c r="BG177" s="40">
        <f ca="1">'47814'!H20</f>
        <v>0</v>
      </c>
      <c r="BH177" s="40">
        <f ca="1">'500'!H20</f>
        <v>0</v>
      </c>
      <c r="BI177" s="40">
        <f ca="1">'52819'!H20</f>
        <v>0</v>
      </c>
      <c r="BJ177" s="40">
        <f ca="1">'57824'!H20</f>
        <v>0</v>
      </c>
      <c r="BK177" s="40">
        <f ca="1">'62829'!H20</f>
        <v>0</v>
      </c>
      <c r="BL177" s="40">
        <f ca="1">'67834'!H20</f>
        <v>0</v>
      </c>
      <c r="BM177" s="40">
        <f ca="1">'72839'!H20</f>
        <v>0</v>
      </c>
      <c r="BN177" s="40">
        <f ca="1">'7774'!H20</f>
        <v>0</v>
      </c>
      <c r="BO177" s="40">
        <f ca="1">'77844'!H20</f>
        <v>0</v>
      </c>
      <c r="BP177" s="40">
        <f ca="1">'82849'!H20</f>
        <v>0</v>
      </c>
      <c r="BQ177" s="40">
        <f ca="1">'87854'!H20</f>
        <v>0</v>
      </c>
      <c r="BR177" s="40">
        <f ca="1">'92859'!H20</f>
        <v>0</v>
      </c>
      <c r="BS177" s="40">
        <f ca="1">'97864'!H20</f>
        <v>0</v>
      </c>
      <c r="BT177" s="40">
        <f ca="1">SUM(B177:BS177)</f>
        <v>0</v>
      </c>
      <c r="BU177" s="37">
        <f ca="1">AVERAGE(B177:BS177)</f>
        <v>0</v>
      </c>
      <c r="BV177" s="37">
        <f ca="1">STDEV(B177:BS177)</f>
        <v>0</v>
      </c>
      <c r="BW177" s="37">
        <f ca="1">BV177/SQRT(70)</f>
        <v>0</v>
      </c>
      <c r="BX177" s="37">
        <f ca="1">IF(BT177=0,0,-1*((BT177/BT157)*(LN(BT177/BT157))))</f>
        <v>0</v>
      </c>
      <c r="BY177" s="64">
        <f ca="1">IF(BT177=0,0,(BT177/BT157)^2)</f>
        <v>0</v>
      </c>
    </row>
    <row r="178" spans="1:77" x14ac:dyDescent="0.25">
      <c r="A178" s="54" t="s">
        <v>28</v>
      </c>
      <c r="B178" s="40">
        <f ca="1">'102869'!H21</f>
        <v>0</v>
      </c>
      <c r="C178" s="40">
        <f ca="1">'107874'!H21</f>
        <v>0</v>
      </c>
      <c r="D178" s="40">
        <f ca="1">'112879'!H21</f>
        <v>0</v>
      </c>
      <c r="E178" s="40">
        <f ca="1">'117884'!H21</f>
        <v>0</v>
      </c>
      <c r="F178" s="40">
        <f ca="1">'122889'!H21</f>
        <v>0</v>
      </c>
      <c r="G178" s="40">
        <f ca="1">'12779'!H21</f>
        <v>0</v>
      </c>
      <c r="H178" s="40">
        <f ca="1">'127894'!H21</f>
        <v>0</v>
      </c>
      <c r="I178" s="40">
        <f ca="1">'132899'!H21</f>
        <v>0</v>
      </c>
      <c r="J178" s="40">
        <f ca="1">'137904'!H21</f>
        <v>0</v>
      </c>
      <c r="K178" s="40">
        <f ca="1">'142909'!H21</f>
        <v>0</v>
      </c>
      <c r="L178" s="40">
        <f ca="1">'147914'!H21</f>
        <v>0</v>
      </c>
      <c r="M178" s="40">
        <f ca="1">'152919'!H21</f>
        <v>0</v>
      </c>
      <c r="N178" s="40">
        <f ca="1">'157924'!H21</f>
        <v>0</v>
      </c>
      <c r="O178" s="40">
        <f ca="1">'162929'!H21</f>
        <v>0</v>
      </c>
      <c r="P178" s="40">
        <f ca="1">'167934'!H21</f>
        <v>0</v>
      </c>
      <c r="Q178" s="40">
        <f ca="1">'172939'!H21</f>
        <v>0</v>
      </c>
      <c r="R178" s="40">
        <f ca="1">'17784'!H21</f>
        <v>0</v>
      </c>
      <c r="S178" s="40">
        <f ca="1">'177944'!H21</f>
        <v>0</v>
      </c>
      <c r="T178" s="40">
        <f ca="1">'182949'!H21</f>
        <v>0</v>
      </c>
      <c r="U178" s="40">
        <f ca="1">'187954'!H21</f>
        <v>0</v>
      </c>
      <c r="V178" s="40">
        <f ca="1">'192959'!H21</f>
        <v>0</v>
      </c>
      <c r="W178" s="40">
        <f ca="1">'197964'!H21</f>
        <v>0</v>
      </c>
      <c r="X178" s="40">
        <f ca="1">'202969'!H21</f>
        <v>0</v>
      </c>
      <c r="Y178" s="40">
        <f ca="1">'207974'!H21</f>
        <v>0</v>
      </c>
      <c r="Z178" s="40">
        <f ca="1">'212979'!H21</f>
        <v>0</v>
      </c>
      <c r="AA178" s="40">
        <f ca="1">'217984'!H21</f>
        <v>0</v>
      </c>
      <c r="AB178" s="40">
        <f ca="1">'222989'!H21</f>
        <v>0</v>
      </c>
      <c r="AC178" s="40">
        <f ca="1">'22789'!H21</f>
        <v>0</v>
      </c>
      <c r="AD178" s="40">
        <f ca="1">'227994'!H21</f>
        <v>0</v>
      </c>
      <c r="AE178" s="40">
        <f ca="1">'232999'!H21</f>
        <v>0</v>
      </c>
      <c r="AF178" s="40">
        <f ca="1">'238004'!H21</f>
        <v>0</v>
      </c>
      <c r="AG178" s="40">
        <f ca="1">'243009'!H21</f>
        <v>0</v>
      </c>
      <c r="AH178" s="40">
        <f ca="1">'248014'!H21</f>
        <v>0</v>
      </c>
      <c r="AI178" s="40">
        <f ca="1">'253019'!H21</f>
        <v>0</v>
      </c>
      <c r="AJ178" s="40">
        <f ca="1">'258024'!H21</f>
        <v>0</v>
      </c>
      <c r="AK178" s="40">
        <f ca="1">'263029'!H21</f>
        <v>0</v>
      </c>
      <c r="AL178" s="40">
        <f ca="1">'268034'!H21</f>
        <v>0</v>
      </c>
      <c r="AM178" s="40">
        <f ca="1">'273039'!H21</f>
        <v>0</v>
      </c>
      <c r="AN178" s="40">
        <f ca="1">'2769'!H21</f>
        <v>0</v>
      </c>
      <c r="AO178" s="40">
        <f ca="1">'27794'!H21</f>
        <v>0</v>
      </c>
      <c r="AP178" s="40">
        <f ca="1">'278044'!H21</f>
        <v>0</v>
      </c>
      <c r="AQ178" s="40">
        <f ca="1">'283049'!H21</f>
        <v>0</v>
      </c>
      <c r="AR178" s="40">
        <f ca="1">'288054'!H21</f>
        <v>0</v>
      </c>
      <c r="AS178" s="40">
        <f ca="1">'293059'!H21</f>
        <v>0</v>
      </c>
      <c r="AT178" s="40">
        <f ca="1">'298064'!H21</f>
        <v>0</v>
      </c>
      <c r="AU178" s="40">
        <f ca="1">'303069'!H21</f>
        <v>0</v>
      </c>
      <c r="AV178" s="40">
        <f ca="1">'308074'!H21</f>
        <v>0</v>
      </c>
      <c r="AW178" s="40">
        <f ca="1">'313079'!H21</f>
        <v>0</v>
      </c>
      <c r="AX178" s="40">
        <f ca="1">'318084'!H21</f>
        <v>0</v>
      </c>
      <c r="AY178" s="40">
        <f ca="1">'323089'!H21</f>
        <v>0</v>
      </c>
      <c r="AZ178" s="40">
        <f ca="1">'32799'!H21</f>
        <v>0</v>
      </c>
      <c r="BA178" s="40">
        <f ca="1">'328094'!H21</f>
        <v>0</v>
      </c>
      <c r="BB178" s="40">
        <f ca="1">'333099'!H21</f>
        <v>0</v>
      </c>
      <c r="BC178" s="40">
        <f ca="1">'338104'!H21</f>
        <v>0</v>
      </c>
      <c r="BD178" s="40">
        <f ca="1">'343109'!H21</f>
        <v>0</v>
      </c>
      <c r="BE178" s="40">
        <f ca="1">'37804'!H21</f>
        <v>0</v>
      </c>
      <c r="BF178" s="40">
        <f ca="1">'42809'!H21</f>
        <v>0</v>
      </c>
      <c r="BG178" s="40">
        <f ca="1">'47814'!H21</f>
        <v>0</v>
      </c>
      <c r="BH178" s="40">
        <f ca="1">'500'!H21</f>
        <v>0</v>
      </c>
      <c r="BI178" s="40">
        <f ca="1">'52819'!H21</f>
        <v>0</v>
      </c>
      <c r="BJ178" s="40">
        <f ca="1">'57824'!H21</f>
        <v>0</v>
      </c>
      <c r="BK178" s="40">
        <f ca="1">'62829'!H21</f>
        <v>0</v>
      </c>
      <c r="BL178" s="40">
        <f ca="1">'67834'!H21</f>
        <v>0</v>
      </c>
      <c r="BM178" s="40">
        <f ca="1">'72839'!H21</f>
        <v>0</v>
      </c>
      <c r="BN178" s="40">
        <f ca="1">'7774'!H21</f>
        <v>0</v>
      </c>
      <c r="BO178" s="40">
        <f ca="1">'77844'!H21</f>
        <v>0</v>
      </c>
      <c r="BP178" s="40">
        <f ca="1">'82849'!H21</f>
        <v>0</v>
      </c>
      <c r="BQ178" s="40">
        <f ca="1">'87854'!H21</f>
        <v>0</v>
      </c>
      <c r="BR178" s="40">
        <f ca="1">'92859'!H21</f>
        <v>0</v>
      </c>
      <c r="BS178" s="40">
        <f ca="1">'97864'!H21</f>
        <v>0</v>
      </c>
      <c r="BT178" s="40">
        <f ca="1">SUM(B178:BS178)</f>
        <v>0</v>
      </c>
      <c r="BU178" s="37">
        <f ca="1">AVERAGE(B178:BS178)</f>
        <v>0</v>
      </c>
      <c r="BV178" s="37">
        <f ca="1">STDEV(B178:BS178)</f>
        <v>0</v>
      </c>
      <c r="BW178" s="37">
        <f ca="1">BV178/SQRT(70)</f>
        <v>0</v>
      </c>
      <c r="BX178" s="37">
        <f ca="1">IF(BT178=0,0,-1*((BT178/BT157)*(LN(BT178/BT157))))</f>
        <v>0</v>
      </c>
      <c r="BY178" s="64">
        <f ca="1">IF(BT178=0,0,(BT178/BT157)^2)</f>
        <v>0</v>
      </c>
    </row>
    <row r="179" spans="1:77" x14ac:dyDescent="0.25">
      <c r="A179" s="54" t="s">
        <v>29</v>
      </c>
      <c r="B179" s="40">
        <f ca="1">'102869'!H22</f>
        <v>0</v>
      </c>
      <c r="C179" s="40">
        <f ca="1">'107874'!H22</f>
        <v>0</v>
      </c>
      <c r="D179" s="40">
        <f ca="1">'112879'!H22</f>
        <v>0</v>
      </c>
      <c r="E179" s="40">
        <f ca="1">'117884'!H22</f>
        <v>0</v>
      </c>
      <c r="F179" s="40">
        <f ca="1">'122889'!H22</f>
        <v>0</v>
      </c>
      <c r="G179" s="40">
        <f ca="1">'12779'!H22</f>
        <v>0</v>
      </c>
      <c r="H179" s="40">
        <f ca="1">'127894'!H22</f>
        <v>0</v>
      </c>
      <c r="I179" s="40">
        <f ca="1">'132899'!H22</f>
        <v>0</v>
      </c>
      <c r="J179" s="40">
        <f ca="1">'137904'!H22</f>
        <v>0</v>
      </c>
      <c r="K179" s="40">
        <f ca="1">'142909'!H22</f>
        <v>0</v>
      </c>
      <c r="L179" s="40">
        <f ca="1">'147914'!H22</f>
        <v>0</v>
      </c>
      <c r="M179" s="40">
        <f ca="1">'152919'!H22</f>
        <v>0</v>
      </c>
      <c r="N179" s="40">
        <f ca="1">'157924'!H22</f>
        <v>0</v>
      </c>
      <c r="O179" s="40">
        <f ca="1">'162929'!H22</f>
        <v>0</v>
      </c>
      <c r="P179" s="40">
        <f ca="1">'167934'!H22</f>
        <v>0</v>
      </c>
      <c r="Q179" s="40">
        <f ca="1">'172939'!H22</f>
        <v>0</v>
      </c>
      <c r="R179" s="40">
        <f ca="1">'17784'!H22</f>
        <v>0</v>
      </c>
      <c r="S179" s="40">
        <f ca="1">'177944'!H22</f>
        <v>0</v>
      </c>
      <c r="T179" s="40">
        <f ca="1">'182949'!H22</f>
        <v>0</v>
      </c>
      <c r="U179" s="40">
        <f ca="1">'187954'!H22</f>
        <v>0</v>
      </c>
      <c r="V179" s="40">
        <f ca="1">'192959'!H22</f>
        <v>0</v>
      </c>
      <c r="W179" s="40">
        <f ca="1">'197964'!H22</f>
        <v>0</v>
      </c>
      <c r="X179" s="40">
        <f ca="1">'202969'!H22</f>
        <v>0</v>
      </c>
      <c r="Y179" s="40">
        <f ca="1">'207974'!H22</f>
        <v>0</v>
      </c>
      <c r="Z179" s="40">
        <f ca="1">'212979'!H22</f>
        <v>0</v>
      </c>
      <c r="AA179" s="40">
        <f ca="1">'217984'!H22</f>
        <v>0</v>
      </c>
      <c r="AB179" s="40">
        <f ca="1">'222989'!H22</f>
        <v>0</v>
      </c>
      <c r="AC179" s="40">
        <f ca="1">'22789'!H22</f>
        <v>0</v>
      </c>
      <c r="AD179" s="40">
        <f ca="1">'227994'!H22</f>
        <v>0</v>
      </c>
      <c r="AE179" s="40">
        <f ca="1">'232999'!H22</f>
        <v>0</v>
      </c>
      <c r="AF179" s="40">
        <f ca="1">'238004'!H22</f>
        <v>0</v>
      </c>
      <c r="AG179" s="40">
        <f ca="1">'243009'!H22</f>
        <v>0</v>
      </c>
      <c r="AH179" s="40">
        <f ca="1">'248014'!H22</f>
        <v>0</v>
      </c>
      <c r="AI179" s="40">
        <f ca="1">'253019'!H22</f>
        <v>0</v>
      </c>
      <c r="AJ179" s="40">
        <f ca="1">'258024'!H22</f>
        <v>0</v>
      </c>
      <c r="AK179" s="40">
        <f ca="1">'263029'!H22</f>
        <v>0</v>
      </c>
      <c r="AL179" s="40">
        <f ca="1">'268034'!H22</f>
        <v>0</v>
      </c>
      <c r="AM179" s="40">
        <f ca="1">'273039'!H22</f>
        <v>0</v>
      </c>
      <c r="AN179" s="40">
        <f ca="1">'2769'!H22</f>
        <v>0</v>
      </c>
      <c r="AO179" s="40">
        <f ca="1">'27794'!H22</f>
        <v>0</v>
      </c>
      <c r="AP179" s="40">
        <f ca="1">'278044'!H22</f>
        <v>0</v>
      </c>
      <c r="AQ179" s="40">
        <f ca="1">'283049'!H22</f>
        <v>0</v>
      </c>
      <c r="AR179" s="40">
        <f ca="1">'288054'!H22</f>
        <v>0</v>
      </c>
      <c r="AS179" s="40">
        <f ca="1">'293059'!H22</f>
        <v>0</v>
      </c>
      <c r="AT179" s="40">
        <f ca="1">'298064'!H22</f>
        <v>0</v>
      </c>
      <c r="AU179" s="40">
        <f ca="1">'303069'!H22</f>
        <v>0</v>
      </c>
      <c r="AV179" s="40">
        <f ca="1">'308074'!H22</f>
        <v>0</v>
      </c>
      <c r="AW179" s="40">
        <f ca="1">'313079'!H22</f>
        <v>0</v>
      </c>
      <c r="AX179" s="40">
        <f ca="1">'318084'!H22</f>
        <v>0</v>
      </c>
      <c r="AY179" s="40">
        <f ca="1">'323089'!H22</f>
        <v>0</v>
      </c>
      <c r="AZ179" s="40">
        <f ca="1">'32799'!H22</f>
        <v>0</v>
      </c>
      <c r="BA179" s="40">
        <f ca="1">'328094'!H22</f>
        <v>0</v>
      </c>
      <c r="BB179" s="40">
        <f ca="1">'333099'!H22</f>
        <v>0</v>
      </c>
      <c r="BC179" s="40">
        <f ca="1">'338104'!H22</f>
        <v>0</v>
      </c>
      <c r="BD179" s="40">
        <f ca="1">'343109'!H22</f>
        <v>0</v>
      </c>
      <c r="BE179" s="40">
        <f ca="1">'37804'!H22</f>
        <v>0</v>
      </c>
      <c r="BF179" s="40">
        <f ca="1">'42809'!H22</f>
        <v>0</v>
      </c>
      <c r="BG179" s="40">
        <f ca="1">'47814'!H22</f>
        <v>0</v>
      </c>
      <c r="BH179" s="40">
        <f ca="1">'500'!H22</f>
        <v>0</v>
      </c>
      <c r="BI179" s="40">
        <f ca="1">'52819'!H22</f>
        <v>0</v>
      </c>
      <c r="BJ179" s="40">
        <f ca="1">'57824'!H22</f>
        <v>0</v>
      </c>
      <c r="BK179" s="40">
        <f ca="1">'62829'!H22</f>
        <v>0</v>
      </c>
      <c r="BL179" s="40">
        <f ca="1">'67834'!H22</f>
        <v>0</v>
      </c>
      <c r="BM179" s="40">
        <f ca="1">'72839'!H22</f>
        <v>0</v>
      </c>
      <c r="BN179" s="40">
        <f ca="1">'7774'!H22</f>
        <v>0</v>
      </c>
      <c r="BO179" s="40">
        <f ca="1">'77844'!H22</f>
        <v>0</v>
      </c>
      <c r="BP179" s="40">
        <f ca="1">'82849'!H22</f>
        <v>0</v>
      </c>
      <c r="BQ179" s="40">
        <f ca="1">'87854'!H22</f>
        <v>0</v>
      </c>
      <c r="BR179" s="40">
        <f ca="1">'92859'!H22</f>
        <v>0</v>
      </c>
      <c r="BS179" s="40">
        <f ca="1">'97864'!H22</f>
        <v>0</v>
      </c>
      <c r="BT179" s="40">
        <f ca="1">SUM(B179:BS179)</f>
        <v>0</v>
      </c>
      <c r="BU179" s="37">
        <f ca="1">AVERAGE(B179:BS179)</f>
        <v>0</v>
      </c>
      <c r="BV179" s="37">
        <f ca="1">STDEV(B179:BS179)</f>
        <v>0</v>
      </c>
      <c r="BW179" s="37">
        <f ca="1">BV179/SQRT(70)</f>
        <v>0</v>
      </c>
      <c r="BX179" s="37">
        <f ca="1">IF(BT179=0,0,-1*((BT179/BT157)*(LN(BT179/BT157))))</f>
        <v>0</v>
      </c>
      <c r="BY179" s="64">
        <f ca="1">IF(BT179=0,0,(BT179/BT157)^2)</f>
        <v>0</v>
      </c>
    </row>
    <row r="180" spans="1:77" x14ac:dyDescent="0.25">
      <c r="A180" s="54" t="s">
        <v>30</v>
      </c>
      <c r="B180" s="40">
        <f ca="1">'102869'!H23</f>
        <v>0</v>
      </c>
      <c r="C180" s="40">
        <f ca="1">'107874'!H23</f>
        <v>0</v>
      </c>
      <c r="D180" s="40">
        <f ca="1">'112879'!H23</f>
        <v>0</v>
      </c>
      <c r="E180" s="40">
        <f ca="1">'117884'!H23</f>
        <v>0</v>
      </c>
      <c r="F180" s="40">
        <f ca="1">'122889'!H23</f>
        <v>0</v>
      </c>
      <c r="G180" s="40">
        <f ca="1">'12779'!H23</f>
        <v>0</v>
      </c>
      <c r="H180" s="40">
        <f ca="1">'127894'!H23</f>
        <v>0</v>
      </c>
      <c r="I180" s="40">
        <f ca="1">'132899'!H23</f>
        <v>0</v>
      </c>
      <c r="J180" s="40">
        <f ca="1">'137904'!H23</f>
        <v>0</v>
      </c>
      <c r="K180" s="40">
        <f ca="1">'142909'!H23</f>
        <v>0</v>
      </c>
      <c r="L180" s="40">
        <f ca="1">'147914'!H23</f>
        <v>0</v>
      </c>
      <c r="M180" s="40">
        <f ca="1">'152919'!H23</f>
        <v>0</v>
      </c>
      <c r="N180" s="40">
        <f ca="1">'157924'!H23</f>
        <v>0</v>
      </c>
      <c r="O180" s="40">
        <f ca="1">'162929'!H23</f>
        <v>0</v>
      </c>
      <c r="P180" s="40">
        <f ca="1">'167934'!H23</f>
        <v>0</v>
      </c>
      <c r="Q180" s="40">
        <f ca="1">'172939'!H23</f>
        <v>0</v>
      </c>
      <c r="R180" s="40">
        <f ca="1">'17784'!H23</f>
        <v>0</v>
      </c>
      <c r="S180" s="40">
        <f ca="1">'177944'!H23</f>
        <v>0</v>
      </c>
      <c r="T180" s="40">
        <f ca="1">'182949'!H23</f>
        <v>0</v>
      </c>
      <c r="U180" s="40">
        <f ca="1">'187954'!H23</f>
        <v>0</v>
      </c>
      <c r="V180" s="40">
        <f ca="1">'192959'!H23</f>
        <v>0</v>
      </c>
      <c r="W180" s="40">
        <f ca="1">'197964'!H23</f>
        <v>0</v>
      </c>
      <c r="X180" s="40">
        <f ca="1">'202969'!H23</f>
        <v>0</v>
      </c>
      <c r="Y180" s="40">
        <f ca="1">'207974'!H23</f>
        <v>0</v>
      </c>
      <c r="Z180" s="40">
        <f ca="1">'212979'!H23</f>
        <v>0</v>
      </c>
      <c r="AA180" s="40">
        <f ca="1">'217984'!H23</f>
        <v>0</v>
      </c>
      <c r="AB180" s="40">
        <f ca="1">'222989'!H23</f>
        <v>0</v>
      </c>
      <c r="AC180" s="40">
        <f ca="1">'22789'!H23</f>
        <v>0</v>
      </c>
      <c r="AD180" s="40">
        <f ca="1">'227994'!H23</f>
        <v>0</v>
      </c>
      <c r="AE180" s="40">
        <f ca="1">'232999'!H23</f>
        <v>0</v>
      </c>
      <c r="AF180" s="40">
        <f ca="1">'238004'!H23</f>
        <v>0</v>
      </c>
      <c r="AG180" s="40">
        <f ca="1">'243009'!H23</f>
        <v>0</v>
      </c>
      <c r="AH180" s="40">
        <f ca="1">'248014'!H23</f>
        <v>0</v>
      </c>
      <c r="AI180" s="40">
        <f ca="1">'253019'!H23</f>
        <v>0</v>
      </c>
      <c r="AJ180" s="40">
        <f ca="1">'258024'!H23</f>
        <v>0</v>
      </c>
      <c r="AK180" s="40">
        <f ca="1">'263029'!H23</f>
        <v>0</v>
      </c>
      <c r="AL180" s="40">
        <f ca="1">'268034'!H23</f>
        <v>0</v>
      </c>
      <c r="AM180" s="40">
        <f ca="1">'273039'!H23</f>
        <v>0</v>
      </c>
      <c r="AN180" s="40">
        <f ca="1">'2769'!H23</f>
        <v>0</v>
      </c>
      <c r="AO180" s="40">
        <f ca="1">'27794'!H23</f>
        <v>0</v>
      </c>
      <c r="AP180" s="40">
        <f ca="1">'278044'!H23</f>
        <v>0</v>
      </c>
      <c r="AQ180" s="40">
        <f ca="1">'283049'!H23</f>
        <v>0</v>
      </c>
      <c r="AR180" s="40">
        <f ca="1">'288054'!H23</f>
        <v>0</v>
      </c>
      <c r="AS180" s="40">
        <f ca="1">'293059'!H23</f>
        <v>0</v>
      </c>
      <c r="AT180" s="40">
        <f ca="1">'298064'!H23</f>
        <v>0</v>
      </c>
      <c r="AU180" s="40">
        <f ca="1">'303069'!H23</f>
        <v>0</v>
      </c>
      <c r="AV180" s="40">
        <f ca="1">'308074'!H23</f>
        <v>0</v>
      </c>
      <c r="AW180" s="40">
        <f ca="1">'313079'!H23</f>
        <v>0</v>
      </c>
      <c r="AX180" s="40">
        <f ca="1">'318084'!H23</f>
        <v>0</v>
      </c>
      <c r="AY180" s="40">
        <f ca="1">'323089'!H23</f>
        <v>0</v>
      </c>
      <c r="AZ180" s="40">
        <f ca="1">'32799'!H23</f>
        <v>0</v>
      </c>
      <c r="BA180" s="40">
        <f ca="1">'328094'!H23</f>
        <v>0</v>
      </c>
      <c r="BB180" s="40">
        <f ca="1">'333099'!H23</f>
        <v>0</v>
      </c>
      <c r="BC180" s="40">
        <f ca="1">'338104'!H23</f>
        <v>0</v>
      </c>
      <c r="BD180" s="40">
        <f ca="1">'343109'!H23</f>
        <v>0</v>
      </c>
      <c r="BE180" s="40">
        <f ca="1">'37804'!H23</f>
        <v>0</v>
      </c>
      <c r="BF180" s="40">
        <f ca="1">'42809'!H23</f>
        <v>0</v>
      </c>
      <c r="BG180" s="40">
        <f ca="1">'47814'!H23</f>
        <v>0</v>
      </c>
      <c r="BH180" s="40">
        <f ca="1">'500'!H23</f>
        <v>0</v>
      </c>
      <c r="BI180" s="40">
        <f ca="1">'52819'!H23</f>
        <v>0</v>
      </c>
      <c r="BJ180" s="40">
        <f ca="1">'57824'!H23</f>
        <v>0</v>
      </c>
      <c r="BK180" s="40">
        <f ca="1">'62829'!H23</f>
        <v>0</v>
      </c>
      <c r="BL180" s="40">
        <f ca="1">'67834'!H23</f>
        <v>0</v>
      </c>
      <c r="BM180" s="40">
        <f ca="1">'72839'!H23</f>
        <v>0</v>
      </c>
      <c r="BN180" s="40">
        <f ca="1">'7774'!H23</f>
        <v>0</v>
      </c>
      <c r="BO180" s="40">
        <f ca="1">'77844'!H23</f>
        <v>0</v>
      </c>
      <c r="BP180" s="40">
        <f ca="1">'82849'!H23</f>
        <v>0</v>
      </c>
      <c r="BQ180" s="40">
        <f ca="1">'87854'!H23</f>
        <v>0</v>
      </c>
      <c r="BR180" s="40">
        <f ca="1">'92859'!H23</f>
        <v>0</v>
      </c>
      <c r="BS180" s="40">
        <f ca="1">'97864'!H23</f>
        <v>0</v>
      </c>
      <c r="BT180" s="40">
        <f ca="1">SUM(B180:BS180)</f>
        <v>0</v>
      </c>
      <c r="BU180" s="37">
        <f ca="1">AVERAGE(B180:BS180)</f>
        <v>0</v>
      </c>
      <c r="BV180" s="37">
        <f ca="1">STDEV(B180:BS180)</f>
        <v>0</v>
      </c>
      <c r="BW180" s="37">
        <f ca="1">BV180/SQRT(70)</f>
        <v>0</v>
      </c>
      <c r="BX180" s="37">
        <f ca="1">IF(BT180=0,0,-1*((BT180/BT157)*(LN(BT180/BT157))))</f>
        <v>0</v>
      </c>
      <c r="BY180" s="64">
        <f ca="1">IF(BT180=0,0,(BT180/BT157)^2)</f>
        <v>0</v>
      </c>
    </row>
    <row r="181" spans="1:77" x14ac:dyDescent="0.25">
      <c r="A181" s="54" t="s">
        <v>31</v>
      </c>
      <c r="B181" s="40">
        <f ca="1">'102869'!H24</f>
        <v>0</v>
      </c>
      <c r="C181" s="40">
        <f ca="1">'107874'!H24</f>
        <v>0</v>
      </c>
      <c r="D181" s="40">
        <f ca="1">'112879'!H24</f>
        <v>0</v>
      </c>
      <c r="E181" s="40">
        <f ca="1">'117884'!H24</f>
        <v>0</v>
      </c>
      <c r="F181" s="40">
        <f ca="1">'122889'!H24</f>
        <v>0</v>
      </c>
      <c r="G181" s="40">
        <f ca="1">'12779'!H24</f>
        <v>0</v>
      </c>
      <c r="H181" s="40">
        <f ca="1">'127894'!H24</f>
        <v>0</v>
      </c>
      <c r="I181" s="40">
        <f ca="1">'132899'!H24</f>
        <v>0</v>
      </c>
      <c r="J181" s="40">
        <f ca="1">'137904'!H24</f>
        <v>0</v>
      </c>
      <c r="K181" s="40">
        <f ca="1">'142909'!H24</f>
        <v>0</v>
      </c>
      <c r="L181" s="40">
        <f ca="1">'147914'!H24</f>
        <v>0</v>
      </c>
      <c r="M181" s="40">
        <f ca="1">'152919'!H24</f>
        <v>0</v>
      </c>
      <c r="N181" s="40">
        <f ca="1">'157924'!H24</f>
        <v>0</v>
      </c>
      <c r="O181" s="40">
        <f ca="1">'162929'!H24</f>
        <v>0</v>
      </c>
      <c r="P181" s="40">
        <f ca="1">'167934'!H24</f>
        <v>0</v>
      </c>
      <c r="Q181" s="40">
        <f ca="1">'172939'!H24</f>
        <v>0</v>
      </c>
      <c r="R181" s="40">
        <f ca="1">'17784'!H24</f>
        <v>0</v>
      </c>
      <c r="S181" s="40">
        <f ca="1">'177944'!H24</f>
        <v>0</v>
      </c>
      <c r="T181" s="40">
        <f ca="1">'182949'!H24</f>
        <v>0</v>
      </c>
      <c r="U181" s="40">
        <f ca="1">'187954'!H24</f>
        <v>0</v>
      </c>
      <c r="V181" s="40">
        <f ca="1">'192959'!H24</f>
        <v>0</v>
      </c>
      <c r="W181" s="40">
        <f ca="1">'197964'!H24</f>
        <v>0</v>
      </c>
      <c r="X181" s="40">
        <f ca="1">'202969'!H24</f>
        <v>0</v>
      </c>
      <c r="Y181" s="40">
        <f ca="1">'207974'!H24</f>
        <v>0</v>
      </c>
      <c r="Z181" s="40">
        <f ca="1">'212979'!H24</f>
        <v>0</v>
      </c>
      <c r="AA181" s="40">
        <f ca="1">'217984'!H24</f>
        <v>0</v>
      </c>
      <c r="AB181" s="40">
        <f ca="1">'222989'!H24</f>
        <v>0</v>
      </c>
      <c r="AC181" s="40">
        <f ca="1">'22789'!H24</f>
        <v>0</v>
      </c>
      <c r="AD181" s="40">
        <f ca="1">'227994'!H24</f>
        <v>0</v>
      </c>
      <c r="AE181" s="40">
        <f ca="1">'232999'!H24</f>
        <v>0</v>
      </c>
      <c r="AF181" s="40">
        <f ca="1">'238004'!H24</f>
        <v>0</v>
      </c>
      <c r="AG181" s="40">
        <f ca="1">'243009'!H24</f>
        <v>0</v>
      </c>
      <c r="AH181" s="40">
        <f ca="1">'248014'!H24</f>
        <v>0</v>
      </c>
      <c r="AI181" s="40">
        <f ca="1">'253019'!H24</f>
        <v>0</v>
      </c>
      <c r="AJ181" s="40">
        <f ca="1">'258024'!H24</f>
        <v>0</v>
      </c>
      <c r="AK181" s="40">
        <f ca="1">'263029'!H24</f>
        <v>0</v>
      </c>
      <c r="AL181" s="40">
        <f ca="1">'268034'!H24</f>
        <v>0</v>
      </c>
      <c r="AM181" s="40">
        <f ca="1">'273039'!H24</f>
        <v>0</v>
      </c>
      <c r="AN181" s="40">
        <f ca="1">'2769'!H24</f>
        <v>0</v>
      </c>
      <c r="AO181" s="40">
        <f ca="1">'27794'!H24</f>
        <v>0</v>
      </c>
      <c r="AP181" s="40">
        <f ca="1">'278044'!H24</f>
        <v>0</v>
      </c>
      <c r="AQ181" s="40">
        <f ca="1">'283049'!H24</f>
        <v>0</v>
      </c>
      <c r="AR181" s="40">
        <f ca="1">'288054'!H24</f>
        <v>0</v>
      </c>
      <c r="AS181" s="40">
        <f ca="1">'293059'!H24</f>
        <v>0</v>
      </c>
      <c r="AT181" s="40">
        <f ca="1">'298064'!H24</f>
        <v>0</v>
      </c>
      <c r="AU181" s="40">
        <f ca="1">'303069'!H24</f>
        <v>0</v>
      </c>
      <c r="AV181" s="40">
        <f ca="1">'308074'!H24</f>
        <v>0</v>
      </c>
      <c r="AW181" s="40">
        <f ca="1">'313079'!H24</f>
        <v>0</v>
      </c>
      <c r="AX181" s="40">
        <f ca="1">'318084'!H24</f>
        <v>0</v>
      </c>
      <c r="AY181" s="40">
        <f ca="1">'323089'!H24</f>
        <v>0</v>
      </c>
      <c r="AZ181" s="40">
        <f ca="1">'32799'!H24</f>
        <v>0</v>
      </c>
      <c r="BA181" s="40">
        <f ca="1">'328094'!H24</f>
        <v>0</v>
      </c>
      <c r="BB181" s="40">
        <f ca="1">'333099'!H24</f>
        <v>0</v>
      </c>
      <c r="BC181" s="40">
        <f ca="1">'338104'!H24</f>
        <v>0</v>
      </c>
      <c r="BD181" s="40">
        <f ca="1">'343109'!H24</f>
        <v>0</v>
      </c>
      <c r="BE181" s="40">
        <f ca="1">'37804'!H24</f>
        <v>0</v>
      </c>
      <c r="BF181" s="40">
        <f ca="1">'42809'!H24</f>
        <v>0</v>
      </c>
      <c r="BG181" s="40">
        <f ca="1">'47814'!H24</f>
        <v>0</v>
      </c>
      <c r="BH181" s="40">
        <f ca="1">'500'!H24</f>
        <v>0</v>
      </c>
      <c r="BI181" s="40">
        <f ca="1">'52819'!H24</f>
        <v>0</v>
      </c>
      <c r="BJ181" s="40">
        <f ca="1">'57824'!H24</f>
        <v>0</v>
      </c>
      <c r="BK181" s="40">
        <f ca="1">'62829'!H24</f>
        <v>0</v>
      </c>
      <c r="BL181" s="40">
        <f ca="1">'67834'!H24</f>
        <v>0</v>
      </c>
      <c r="BM181" s="40">
        <f ca="1">'72839'!H24</f>
        <v>0</v>
      </c>
      <c r="BN181" s="40">
        <f ca="1">'7774'!H24</f>
        <v>0</v>
      </c>
      <c r="BO181" s="40">
        <f ca="1">'77844'!H24</f>
        <v>0</v>
      </c>
      <c r="BP181" s="40">
        <f ca="1">'82849'!H24</f>
        <v>0</v>
      </c>
      <c r="BQ181" s="40">
        <f ca="1">'87854'!H24</f>
        <v>0</v>
      </c>
      <c r="BR181" s="40">
        <f ca="1">'92859'!H24</f>
        <v>0</v>
      </c>
      <c r="BS181" s="40">
        <f ca="1">'97864'!H24</f>
        <v>0</v>
      </c>
      <c r="BT181" s="40">
        <f ca="1">SUM(B181:BS181)</f>
        <v>0</v>
      </c>
      <c r="BU181" s="37">
        <f ca="1">AVERAGE(B181:BS181)</f>
        <v>0</v>
      </c>
      <c r="BV181" s="37">
        <f ca="1">STDEV(B181:BS181)</f>
        <v>0</v>
      </c>
      <c r="BW181" s="37">
        <f ca="1">BV181/SQRT(70)</f>
        <v>0</v>
      </c>
      <c r="BX181" s="37">
        <f ca="1">IF(BT181=0,0,-1*((BT181/BT157)*(LN(BT181/BT157))))</f>
        <v>0</v>
      </c>
      <c r="BY181" s="64">
        <f ca="1">IF(BT181=0,0,(BT181/BT157)^2)</f>
        <v>0</v>
      </c>
    </row>
    <row r="182" spans="1:77" x14ac:dyDescent="0.25">
      <c r="A182" s="54" t="s">
        <v>32</v>
      </c>
      <c r="B182" s="40">
        <f ca="1">'102869'!H25</f>
        <v>0</v>
      </c>
      <c r="C182" s="40">
        <f ca="1">'107874'!H25</f>
        <v>0</v>
      </c>
      <c r="D182" s="40">
        <f ca="1">'112879'!H25</f>
        <v>0</v>
      </c>
      <c r="E182" s="40">
        <f ca="1">'117884'!H25</f>
        <v>0</v>
      </c>
      <c r="F182" s="40">
        <f ca="1">'122889'!H25</f>
        <v>0</v>
      </c>
      <c r="G182" s="40">
        <f ca="1">'12779'!H25</f>
        <v>0</v>
      </c>
      <c r="H182" s="40">
        <f ca="1">'127894'!H25</f>
        <v>0</v>
      </c>
      <c r="I182" s="40">
        <f ca="1">'132899'!H25</f>
        <v>0</v>
      </c>
      <c r="J182" s="40">
        <f ca="1">'137904'!H25</f>
        <v>0</v>
      </c>
      <c r="K182" s="40">
        <f ca="1">'142909'!H25</f>
        <v>0</v>
      </c>
      <c r="L182" s="40">
        <f ca="1">'147914'!H25</f>
        <v>0</v>
      </c>
      <c r="M182" s="40">
        <f ca="1">'152919'!H25</f>
        <v>0</v>
      </c>
      <c r="N182" s="40">
        <f ca="1">'157924'!H25</f>
        <v>0</v>
      </c>
      <c r="O182" s="40">
        <f ca="1">'162929'!H25</f>
        <v>0</v>
      </c>
      <c r="P182" s="40">
        <f ca="1">'167934'!H25</f>
        <v>0</v>
      </c>
      <c r="Q182" s="40">
        <f ca="1">'172939'!H25</f>
        <v>0</v>
      </c>
      <c r="R182" s="40">
        <f ca="1">'17784'!H25</f>
        <v>0</v>
      </c>
      <c r="S182" s="40">
        <f ca="1">'177944'!H25</f>
        <v>0</v>
      </c>
      <c r="T182" s="40">
        <f ca="1">'182949'!H25</f>
        <v>0</v>
      </c>
      <c r="U182" s="40">
        <f ca="1">'187954'!H25</f>
        <v>0</v>
      </c>
      <c r="V182" s="40">
        <f ca="1">'192959'!H25</f>
        <v>0</v>
      </c>
      <c r="W182" s="40">
        <f ca="1">'197964'!H25</f>
        <v>0</v>
      </c>
      <c r="X182" s="40">
        <f ca="1">'202969'!H25</f>
        <v>0</v>
      </c>
      <c r="Y182" s="40">
        <f ca="1">'207974'!H25</f>
        <v>0</v>
      </c>
      <c r="Z182" s="40">
        <f ca="1">'212979'!H25</f>
        <v>0</v>
      </c>
      <c r="AA182" s="40">
        <f ca="1">'217984'!H25</f>
        <v>0</v>
      </c>
      <c r="AB182" s="40">
        <f ca="1">'222989'!H25</f>
        <v>0</v>
      </c>
      <c r="AC182" s="40">
        <f ca="1">'22789'!H25</f>
        <v>0</v>
      </c>
      <c r="AD182" s="40">
        <f ca="1">'227994'!H25</f>
        <v>0</v>
      </c>
      <c r="AE182" s="40">
        <f ca="1">'232999'!H25</f>
        <v>0</v>
      </c>
      <c r="AF182" s="40">
        <f ca="1">'238004'!H25</f>
        <v>0</v>
      </c>
      <c r="AG182" s="40">
        <f ca="1">'243009'!H25</f>
        <v>0</v>
      </c>
      <c r="AH182" s="40">
        <f ca="1">'248014'!H25</f>
        <v>0</v>
      </c>
      <c r="AI182" s="40">
        <f ca="1">'253019'!H25</f>
        <v>0</v>
      </c>
      <c r="AJ182" s="40">
        <f ca="1">'258024'!H25</f>
        <v>0</v>
      </c>
      <c r="AK182" s="40">
        <f ca="1">'263029'!H25</f>
        <v>0</v>
      </c>
      <c r="AL182" s="40">
        <f ca="1">'268034'!H25</f>
        <v>0</v>
      </c>
      <c r="AM182" s="40">
        <f ca="1">'273039'!H25</f>
        <v>0</v>
      </c>
      <c r="AN182" s="40">
        <f ca="1">'2769'!H25</f>
        <v>0</v>
      </c>
      <c r="AO182" s="40">
        <f ca="1">'27794'!H25</f>
        <v>0</v>
      </c>
      <c r="AP182" s="40">
        <f ca="1">'278044'!H25</f>
        <v>0</v>
      </c>
      <c r="AQ182" s="40">
        <f ca="1">'283049'!H25</f>
        <v>0</v>
      </c>
      <c r="AR182" s="40">
        <f ca="1">'288054'!H25</f>
        <v>0</v>
      </c>
      <c r="AS182" s="40">
        <f ca="1">'293059'!H25</f>
        <v>0</v>
      </c>
      <c r="AT182" s="40">
        <f ca="1">'298064'!H25</f>
        <v>0</v>
      </c>
      <c r="AU182" s="40">
        <f ca="1">'303069'!H25</f>
        <v>0</v>
      </c>
      <c r="AV182" s="40">
        <f ca="1">'308074'!H25</f>
        <v>0</v>
      </c>
      <c r="AW182" s="40">
        <f ca="1">'313079'!H25</f>
        <v>0</v>
      </c>
      <c r="AX182" s="40">
        <f ca="1">'318084'!H25</f>
        <v>0</v>
      </c>
      <c r="AY182" s="40">
        <f ca="1">'323089'!H25</f>
        <v>0</v>
      </c>
      <c r="AZ182" s="40">
        <f ca="1">'32799'!H25</f>
        <v>0</v>
      </c>
      <c r="BA182" s="40">
        <f ca="1">'328094'!H25</f>
        <v>0</v>
      </c>
      <c r="BB182" s="40">
        <f ca="1">'333099'!H25</f>
        <v>0</v>
      </c>
      <c r="BC182" s="40">
        <f ca="1">'338104'!H25</f>
        <v>0</v>
      </c>
      <c r="BD182" s="40">
        <f ca="1">'343109'!H25</f>
        <v>0</v>
      </c>
      <c r="BE182" s="40">
        <f ca="1">'37804'!H25</f>
        <v>0</v>
      </c>
      <c r="BF182" s="40">
        <f ca="1">'42809'!H25</f>
        <v>0</v>
      </c>
      <c r="BG182" s="40">
        <f ca="1">'47814'!H25</f>
        <v>0</v>
      </c>
      <c r="BH182" s="40">
        <f ca="1">'500'!H25</f>
        <v>0</v>
      </c>
      <c r="BI182" s="40">
        <f ca="1">'52819'!H25</f>
        <v>0</v>
      </c>
      <c r="BJ182" s="40">
        <f ca="1">'57824'!H25</f>
        <v>0</v>
      </c>
      <c r="BK182" s="40">
        <f ca="1">'62829'!H25</f>
        <v>0</v>
      </c>
      <c r="BL182" s="40">
        <f ca="1">'67834'!H25</f>
        <v>0</v>
      </c>
      <c r="BM182" s="40">
        <f ca="1">'72839'!H25</f>
        <v>0</v>
      </c>
      <c r="BN182" s="40">
        <f ca="1">'7774'!H25</f>
        <v>0</v>
      </c>
      <c r="BO182" s="40">
        <f ca="1">'77844'!H25</f>
        <v>0</v>
      </c>
      <c r="BP182" s="40">
        <f ca="1">'82849'!H25</f>
        <v>0</v>
      </c>
      <c r="BQ182" s="40">
        <f ca="1">'87854'!H25</f>
        <v>0</v>
      </c>
      <c r="BR182" s="40">
        <f ca="1">'92859'!H25</f>
        <v>0</v>
      </c>
      <c r="BS182" s="40">
        <f ca="1">'97864'!H25</f>
        <v>0</v>
      </c>
      <c r="BT182" s="40">
        <f ca="1">SUM(B182:BS182)</f>
        <v>0</v>
      </c>
      <c r="BU182" s="37">
        <f ca="1">AVERAGE(B182:BS182)</f>
        <v>0</v>
      </c>
      <c r="BV182" s="37">
        <f ca="1">STDEV(B182:BS182)</f>
        <v>0</v>
      </c>
      <c r="BW182" s="37">
        <f ca="1">BV182/SQRT(70)</f>
        <v>0</v>
      </c>
      <c r="BX182" s="37">
        <f ca="1">IF(BT182=0,0,-1*((BT182/BT157)*(LN(BT182/BT157))))</f>
        <v>0</v>
      </c>
      <c r="BY182" s="64">
        <f ca="1">IF(BT182=0,0,(BT182/BT157)^2)</f>
        <v>0</v>
      </c>
    </row>
    <row r="183" spans="1:77" x14ac:dyDescent="0.25">
      <c r="A183" s="54" t="s">
        <v>33</v>
      </c>
      <c r="B183" s="40">
        <f ca="1">'102869'!H26</f>
        <v>0</v>
      </c>
      <c r="C183" s="40">
        <f ca="1">'107874'!H26</f>
        <v>0</v>
      </c>
      <c r="D183" s="40">
        <f ca="1">'112879'!H26</f>
        <v>0</v>
      </c>
      <c r="E183" s="40">
        <f ca="1">'117884'!H26</f>
        <v>0</v>
      </c>
      <c r="F183" s="40">
        <f ca="1">'122889'!H26</f>
        <v>0</v>
      </c>
      <c r="G183" s="40">
        <f ca="1">'12779'!H26</f>
        <v>0</v>
      </c>
      <c r="H183" s="40">
        <f ca="1">'127894'!H26</f>
        <v>0</v>
      </c>
      <c r="I183" s="40">
        <f ca="1">'132899'!H26</f>
        <v>0</v>
      </c>
      <c r="J183" s="40">
        <f ca="1">'137904'!H26</f>
        <v>0</v>
      </c>
      <c r="K183" s="40">
        <f ca="1">'142909'!H26</f>
        <v>0</v>
      </c>
      <c r="L183" s="40">
        <f ca="1">'147914'!H26</f>
        <v>0</v>
      </c>
      <c r="M183" s="40">
        <f ca="1">'152919'!H26</f>
        <v>0</v>
      </c>
      <c r="N183" s="40">
        <f ca="1">'157924'!H26</f>
        <v>0</v>
      </c>
      <c r="O183" s="40">
        <f ca="1">'162929'!H26</f>
        <v>0</v>
      </c>
      <c r="P183" s="40">
        <f ca="1">'167934'!H26</f>
        <v>0</v>
      </c>
      <c r="Q183" s="40">
        <f ca="1">'172939'!H26</f>
        <v>0</v>
      </c>
      <c r="R183" s="40">
        <f ca="1">'17784'!H26</f>
        <v>0</v>
      </c>
      <c r="S183" s="40">
        <f ca="1">'177944'!H26</f>
        <v>0</v>
      </c>
      <c r="T183" s="40">
        <f ca="1">'182949'!H26</f>
        <v>0</v>
      </c>
      <c r="U183" s="40">
        <f ca="1">'187954'!H26</f>
        <v>0</v>
      </c>
      <c r="V183" s="40">
        <f ca="1">'192959'!H26</f>
        <v>0</v>
      </c>
      <c r="W183" s="40">
        <f ca="1">'197964'!H26</f>
        <v>0</v>
      </c>
      <c r="X183" s="40">
        <f ca="1">'202969'!H26</f>
        <v>0</v>
      </c>
      <c r="Y183" s="40">
        <f ca="1">'207974'!H26</f>
        <v>0</v>
      </c>
      <c r="Z183" s="40">
        <f ca="1">'212979'!H26</f>
        <v>0</v>
      </c>
      <c r="AA183" s="40">
        <f ca="1">'217984'!H26</f>
        <v>0</v>
      </c>
      <c r="AB183" s="40">
        <f ca="1">'222989'!H26</f>
        <v>0</v>
      </c>
      <c r="AC183" s="40">
        <f ca="1">'22789'!H26</f>
        <v>0</v>
      </c>
      <c r="AD183" s="40">
        <f ca="1">'227994'!H26</f>
        <v>0</v>
      </c>
      <c r="AE183" s="40">
        <f ca="1">'232999'!H26</f>
        <v>0</v>
      </c>
      <c r="AF183" s="40">
        <f ca="1">'238004'!H26</f>
        <v>0</v>
      </c>
      <c r="AG183" s="40">
        <f ca="1">'243009'!H26</f>
        <v>0</v>
      </c>
      <c r="AH183" s="40">
        <f ca="1">'248014'!H26</f>
        <v>0</v>
      </c>
      <c r="AI183" s="40">
        <f ca="1">'253019'!H26</f>
        <v>0</v>
      </c>
      <c r="AJ183" s="40">
        <f ca="1">'258024'!H26</f>
        <v>0</v>
      </c>
      <c r="AK183" s="40">
        <f ca="1">'263029'!H26</f>
        <v>0</v>
      </c>
      <c r="AL183" s="40">
        <f ca="1">'268034'!H26</f>
        <v>0</v>
      </c>
      <c r="AM183" s="40">
        <f ca="1">'273039'!H26</f>
        <v>0</v>
      </c>
      <c r="AN183" s="40">
        <f ca="1">'2769'!H26</f>
        <v>0</v>
      </c>
      <c r="AO183" s="40">
        <f ca="1">'27794'!H26</f>
        <v>0</v>
      </c>
      <c r="AP183" s="40">
        <f ca="1">'278044'!H26</f>
        <v>0</v>
      </c>
      <c r="AQ183" s="40">
        <f ca="1">'283049'!H26</f>
        <v>0</v>
      </c>
      <c r="AR183" s="40">
        <f ca="1">'288054'!H26</f>
        <v>0</v>
      </c>
      <c r="AS183" s="40">
        <f ca="1">'293059'!H26</f>
        <v>0</v>
      </c>
      <c r="AT183" s="40">
        <f ca="1">'298064'!H26</f>
        <v>0</v>
      </c>
      <c r="AU183" s="40">
        <f ca="1">'303069'!H26</f>
        <v>0</v>
      </c>
      <c r="AV183" s="40">
        <f ca="1">'308074'!H26</f>
        <v>0</v>
      </c>
      <c r="AW183" s="40">
        <f ca="1">'313079'!H26</f>
        <v>0</v>
      </c>
      <c r="AX183" s="40">
        <f ca="1">'318084'!H26</f>
        <v>0</v>
      </c>
      <c r="AY183" s="40">
        <f ca="1">'323089'!H26</f>
        <v>0</v>
      </c>
      <c r="AZ183" s="40">
        <f ca="1">'32799'!H26</f>
        <v>0</v>
      </c>
      <c r="BA183" s="40">
        <f ca="1">'328094'!H26</f>
        <v>0</v>
      </c>
      <c r="BB183" s="40">
        <f ca="1">'333099'!H26</f>
        <v>0</v>
      </c>
      <c r="BC183" s="40">
        <f ca="1">'338104'!H26</f>
        <v>0</v>
      </c>
      <c r="BD183" s="40">
        <f ca="1">'343109'!H26</f>
        <v>0</v>
      </c>
      <c r="BE183" s="40">
        <f ca="1">'37804'!H26</f>
        <v>0</v>
      </c>
      <c r="BF183" s="40">
        <f ca="1">'42809'!H26</f>
        <v>0</v>
      </c>
      <c r="BG183" s="40">
        <f ca="1">'47814'!H26</f>
        <v>0</v>
      </c>
      <c r="BH183" s="40">
        <f ca="1">'500'!H26</f>
        <v>0</v>
      </c>
      <c r="BI183" s="40">
        <f ca="1">'52819'!H26</f>
        <v>0</v>
      </c>
      <c r="BJ183" s="40">
        <f ca="1">'57824'!H26</f>
        <v>0</v>
      </c>
      <c r="BK183" s="40">
        <f ca="1">'62829'!H26</f>
        <v>0</v>
      </c>
      <c r="BL183" s="40">
        <f ca="1">'67834'!H26</f>
        <v>0</v>
      </c>
      <c r="BM183" s="40">
        <f ca="1">'72839'!H26</f>
        <v>0</v>
      </c>
      <c r="BN183" s="40">
        <f ca="1">'7774'!H26</f>
        <v>0</v>
      </c>
      <c r="BO183" s="40">
        <f ca="1">'77844'!H26</f>
        <v>0</v>
      </c>
      <c r="BP183" s="40">
        <f ca="1">'82849'!H26</f>
        <v>0</v>
      </c>
      <c r="BQ183" s="40">
        <f ca="1">'87854'!H26</f>
        <v>0</v>
      </c>
      <c r="BR183" s="40">
        <f ca="1">'92859'!H26</f>
        <v>0</v>
      </c>
      <c r="BS183" s="40">
        <f ca="1">'97864'!H26</f>
        <v>0</v>
      </c>
      <c r="BT183" s="40">
        <f ca="1">SUM(B183:BS183)</f>
        <v>0</v>
      </c>
      <c r="BU183" s="37">
        <f ca="1">AVERAGE(B183:BS183)</f>
        <v>0</v>
      </c>
      <c r="BV183" s="37">
        <f ca="1">STDEV(B183:BS183)</f>
        <v>0</v>
      </c>
      <c r="BW183" s="37">
        <f ca="1">BV183/SQRT(70)</f>
        <v>0</v>
      </c>
      <c r="BX183" s="37">
        <f ca="1">IF(BT183=0,0,-1*((BT183/BT157)*(LN(BT183/BT157))))</f>
        <v>0</v>
      </c>
      <c r="BY183" s="64">
        <f ca="1">IF(BT183=0,0,(BT183/BT157)^2)</f>
        <v>0</v>
      </c>
    </row>
    <row r="184" spans="1:77" x14ac:dyDescent="0.25">
      <c r="A184" s="54" t="s">
        <v>34</v>
      </c>
      <c r="B184" s="40">
        <f ca="1">'102869'!H27</f>
        <v>0</v>
      </c>
      <c r="C184" s="40">
        <f ca="1">'107874'!H27</f>
        <v>0</v>
      </c>
      <c r="D184" s="40">
        <f ca="1">'112879'!H27</f>
        <v>0</v>
      </c>
      <c r="E184" s="40">
        <f ca="1">'117884'!H27</f>
        <v>0</v>
      </c>
      <c r="F184" s="40">
        <f ca="1">'122889'!H27</f>
        <v>0</v>
      </c>
      <c r="G184" s="40">
        <f ca="1">'12779'!H27</f>
        <v>0</v>
      </c>
      <c r="H184" s="40">
        <f ca="1">'127894'!H27</f>
        <v>0</v>
      </c>
      <c r="I184" s="40">
        <f ca="1">'132899'!H27</f>
        <v>0</v>
      </c>
      <c r="J184" s="40">
        <f ca="1">'137904'!H27</f>
        <v>0</v>
      </c>
      <c r="K184" s="40">
        <f ca="1">'142909'!H27</f>
        <v>0</v>
      </c>
      <c r="L184" s="40">
        <f ca="1">'147914'!H27</f>
        <v>0</v>
      </c>
      <c r="M184" s="40">
        <f ca="1">'152919'!H27</f>
        <v>0</v>
      </c>
      <c r="N184" s="40">
        <f ca="1">'157924'!H27</f>
        <v>0</v>
      </c>
      <c r="O184" s="40">
        <f ca="1">'162929'!H27</f>
        <v>0</v>
      </c>
      <c r="P184" s="40">
        <f ca="1">'167934'!H27</f>
        <v>0</v>
      </c>
      <c r="Q184" s="40">
        <f ca="1">'172939'!H27</f>
        <v>0</v>
      </c>
      <c r="R184" s="40">
        <f ca="1">'17784'!H27</f>
        <v>0</v>
      </c>
      <c r="S184" s="40">
        <f ca="1">'177944'!H27</f>
        <v>0</v>
      </c>
      <c r="T184" s="40">
        <f ca="1">'182949'!H27</f>
        <v>0</v>
      </c>
      <c r="U184" s="40">
        <f ca="1">'187954'!H27</f>
        <v>0</v>
      </c>
      <c r="V184" s="40">
        <f ca="1">'192959'!H27</f>
        <v>0</v>
      </c>
      <c r="W184" s="40">
        <f ca="1">'197964'!H27</f>
        <v>0</v>
      </c>
      <c r="X184" s="40">
        <f ca="1">'202969'!H27</f>
        <v>0</v>
      </c>
      <c r="Y184" s="40">
        <f ca="1">'207974'!H27</f>
        <v>0</v>
      </c>
      <c r="Z184" s="40">
        <f ca="1">'212979'!H27</f>
        <v>0</v>
      </c>
      <c r="AA184" s="40">
        <f ca="1">'217984'!H27</f>
        <v>0</v>
      </c>
      <c r="AB184" s="40">
        <f ca="1">'222989'!H27</f>
        <v>0</v>
      </c>
      <c r="AC184" s="40">
        <f ca="1">'22789'!H27</f>
        <v>0</v>
      </c>
      <c r="AD184" s="40">
        <f ca="1">'227994'!H27</f>
        <v>0</v>
      </c>
      <c r="AE184" s="40">
        <f ca="1">'232999'!H27</f>
        <v>0</v>
      </c>
      <c r="AF184" s="40">
        <f ca="1">'238004'!H27</f>
        <v>0</v>
      </c>
      <c r="AG184" s="40">
        <f ca="1">'243009'!H27</f>
        <v>0</v>
      </c>
      <c r="AH184" s="40">
        <f ca="1">'248014'!H27</f>
        <v>0</v>
      </c>
      <c r="AI184" s="40">
        <f ca="1">'253019'!H27</f>
        <v>0</v>
      </c>
      <c r="AJ184" s="40">
        <f ca="1">'258024'!H27</f>
        <v>0</v>
      </c>
      <c r="AK184" s="40">
        <f ca="1">'263029'!H27</f>
        <v>0</v>
      </c>
      <c r="AL184" s="40">
        <f ca="1">'268034'!H27</f>
        <v>0</v>
      </c>
      <c r="AM184" s="40">
        <f ca="1">'273039'!H27</f>
        <v>0</v>
      </c>
      <c r="AN184" s="40">
        <f ca="1">'2769'!H27</f>
        <v>0</v>
      </c>
      <c r="AO184" s="40">
        <f ca="1">'27794'!H27</f>
        <v>0</v>
      </c>
      <c r="AP184" s="40">
        <f ca="1">'278044'!H27</f>
        <v>0</v>
      </c>
      <c r="AQ184" s="40">
        <f ca="1">'283049'!H27</f>
        <v>0</v>
      </c>
      <c r="AR184" s="40">
        <f ca="1">'288054'!H27</f>
        <v>0</v>
      </c>
      <c r="AS184" s="40">
        <f ca="1">'293059'!H27</f>
        <v>0</v>
      </c>
      <c r="AT184" s="40">
        <f ca="1">'298064'!H27</f>
        <v>0</v>
      </c>
      <c r="AU184" s="40">
        <f ca="1">'303069'!H27</f>
        <v>0</v>
      </c>
      <c r="AV184" s="40">
        <f ca="1">'308074'!H27</f>
        <v>0</v>
      </c>
      <c r="AW184" s="40">
        <f ca="1">'313079'!H27</f>
        <v>0</v>
      </c>
      <c r="AX184" s="40">
        <f ca="1">'318084'!H27</f>
        <v>0</v>
      </c>
      <c r="AY184" s="40">
        <f ca="1">'323089'!H27</f>
        <v>0</v>
      </c>
      <c r="AZ184" s="40">
        <f ca="1">'32799'!H27</f>
        <v>0</v>
      </c>
      <c r="BA184" s="40">
        <f ca="1">'328094'!H27</f>
        <v>0</v>
      </c>
      <c r="BB184" s="40">
        <f ca="1">'333099'!H27</f>
        <v>0</v>
      </c>
      <c r="BC184" s="40">
        <f ca="1">'338104'!H27</f>
        <v>0</v>
      </c>
      <c r="BD184" s="40">
        <f ca="1">'343109'!H27</f>
        <v>0</v>
      </c>
      <c r="BE184" s="40">
        <f ca="1">'37804'!H27</f>
        <v>0</v>
      </c>
      <c r="BF184" s="40">
        <f ca="1">'42809'!H27</f>
        <v>0</v>
      </c>
      <c r="BG184" s="40">
        <f ca="1">'47814'!H27</f>
        <v>0</v>
      </c>
      <c r="BH184" s="40">
        <f ca="1">'500'!H27</f>
        <v>0</v>
      </c>
      <c r="BI184" s="40">
        <f ca="1">'52819'!H27</f>
        <v>0</v>
      </c>
      <c r="BJ184" s="40">
        <f ca="1">'57824'!H27</f>
        <v>0</v>
      </c>
      <c r="BK184" s="40">
        <f ca="1">'62829'!H27</f>
        <v>0</v>
      </c>
      <c r="BL184" s="40">
        <f ca="1">'67834'!H27</f>
        <v>0</v>
      </c>
      <c r="BM184" s="40">
        <f ca="1">'72839'!H27</f>
        <v>0</v>
      </c>
      <c r="BN184" s="40">
        <f ca="1">'7774'!H27</f>
        <v>0</v>
      </c>
      <c r="BO184" s="40">
        <f ca="1">'77844'!H27</f>
        <v>0</v>
      </c>
      <c r="BP184" s="40">
        <f ca="1">'82849'!H27</f>
        <v>0</v>
      </c>
      <c r="BQ184" s="40">
        <f ca="1">'87854'!H27</f>
        <v>0</v>
      </c>
      <c r="BR184" s="40">
        <f ca="1">'92859'!H27</f>
        <v>0</v>
      </c>
      <c r="BS184" s="40">
        <f ca="1">'97864'!H27</f>
        <v>0</v>
      </c>
      <c r="BT184" s="40">
        <f ca="1">SUM(B184:BS184)</f>
        <v>0</v>
      </c>
      <c r="BU184" s="37">
        <f ca="1">AVERAGE(B184:BS184)</f>
        <v>0</v>
      </c>
      <c r="BV184" s="37">
        <f ca="1">STDEV(B184:BS184)</f>
        <v>0</v>
      </c>
      <c r="BW184" s="37">
        <f ca="1">BV184/SQRT(70)</f>
        <v>0</v>
      </c>
      <c r="BX184" s="37">
        <f ca="1">IF(BT184=0,0,-1*((BT184/BT157)*(LN(BT184/BT157))))</f>
        <v>0</v>
      </c>
      <c r="BY184" s="64">
        <f ca="1">IF(BT184=0,0,(BT184/BT157)^2)</f>
        <v>0</v>
      </c>
    </row>
    <row r="185" spans="1:77" x14ac:dyDescent="0.25">
      <c r="A185" s="54" t="s">
        <v>35</v>
      </c>
      <c r="B185" s="40">
        <f ca="1">'102869'!H28</f>
        <v>0</v>
      </c>
      <c r="C185" s="40">
        <f ca="1">'107874'!H28</f>
        <v>0</v>
      </c>
      <c r="D185" s="40">
        <f ca="1">'112879'!H28</f>
        <v>0</v>
      </c>
      <c r="E185" s="40">
        <f ca="1">'117884'!H28</f>
        <v>0</v>
      </c>
      <c r="F185" s="40">
        <f ca="1">'122889'!H28</f>
        <v>0</v>
      </c>
      <c r="G185" s="40">
        <f ca="1">'12779'!H28</f>
        <v>0</v>
      </c>
      <c r="H185" s="40">
        <f ca="1">'127894'!H28</f>
        <v>0</v>
      </c>
      <c r="I185" s="40">
        <f ca="1">'132899'!H28</f>
        <v>0</v>
      </c>
      <c r="J185" s="40">
        <f ca="1">'137904'!H28</f>
        <v>0</v>
      </c>
      <c r="K185" s="40">
        <f ca="1">'142909'!H28</f>
        <v>0</v>
      </c>
      <c r="L185" s="40">
        <f ca="1">'147914'!H28</f>
        <v>0</v>
      </c>
      <c r="M185" s="40">
        <f ca="1">'152919'!H28</f>
        <v>0</v>
      </c>
      <c r="N185" s="40">
        <f ca="1">'157924'!H28</f>
        <v>0</v>
      </c>
      <c r="O185" s="40">
        <f ca="1">'162929'!H28</f>
        <v>0</v>
      </c>
      <c r="P185" s="40">
        <f ca="1">'167934'!H28</f>
        <v>0</v>
      </c>
      <c r="Q185" s="40">
        <f ca="1">'172939'!H28</f>
        <v>0</v>
      </c>
      <c r="R185" s="40">
        <f ca="1">'17784'!H28</f>
        <v>0</v>
      </c>
      <c r="S185" s="40">
        <f ca="1">'177944'!H28</f>
        <v>0</v>
      </c>
      <c r="T185" s="40">
        <f ca="1">'182949'!H28</f>
        <v>0</v>
      </c>
      <c r="U185" s="40">
        <f ca="1">'187954'!H28</f>
        <v>0</v>
      </c>
      <c r="V185" s="40">
        <f ca="1">'192959'!H28</f>
        <v>0</v>
      </c>
      <c r="W185" s="40">
        <f ca="1">'197964'!H28</f>
        <v>0</v>
      </c>
      <c r="X185" s="40">
        <f ca="1">'202969'!H28</f>
        <v>0</v>
      </c>
      <c r="Y185" s="40">
        <f ca="1">'207974'!H28</f>
        <v>0</v>
      </c>
      <c r="Z185" s="40">
        <f ca="1">'212979'!H28</f>
        <v>0</v>
      </c>
      <c r="AA185" s="40">
        <f ca="1">'217984'!H28</f>
        <v>0</v>
      </c>
      <c r="AB185" s="40">
        <f ca="1">'222989'!H28</f>
        <v>0</v>
      </c>
      <c r="AC185" s="40">
        <f ca="1">'22789'!H28</f>
        <v>0</v>
      </c>
      <c r="AD185" s="40">
        <f ca="1">'227994'!H28</f>
        <v>0</v>
      </c>
      <c r="AE185" s="40">
        <f ca="1">'232999'!H28</f>
        <v>0</v>
      </c>
      <c r="AF185" s="40">
        <f ca="1">'238004'!H28</f>
        <v>0</v>
      </c>
      <c r="AG185" s="40">
        <f ca="1">'243009'!H28</f>
        <v>0</v>
      </c>
      <c r="AH185" s="40">
        <f ca="1">'248014'!H28</f>
        <v>0</v>
      </c>
      <c r="AI185" s="40">
        <f ca="1">'253019'!H28</f>
        <v>0</v>
      </c>
      <c r="AJ185" s="40">
        <f ca="1">'258024'!H28</f>
        <v>0</v>
      </c>
      <c r="AK185" s="40">
        <f ca="1">'263029'!H28</f>
        <v>0</v>
      </c>
      <c r="AL185" s="40">
        <f ca="1">'268034'!H28</f>
        <v>0</v>
      </c>
      <c r="AM185" s="40">
        <f ca="1">'273039'!H28</f>
        <v>0</v>
      </c>
      <c r="AN185" s="40">
        <f ca="1">'2769'!H28</f>
        <v>0</v>
      </c>
      <c r="AO185" s="40">
        <f ca="1">'27794'!H28</f>
        <v>0</v>
      </c>
      <c r="AP185" s="40">
        <f ca="1">'278044'!H28</f>
        <v>0</v>
      </c>
      <c r="AQ185" s="40">
        <f ca="1">'283049'!H28</f>
        <v>0</v>
      </c>
      <c r="AR185" s="40">
        <f ca="1">'288054'!H28</f>
        <v>0</v>
      </c>
      <c r="AS185" s="40">
        <f ca="1">'293059'!H28</f>
        <v>0</v>
      </c>
      <c r="AT185" s="40">
        <f ca="1">'298064'!H28</f>
        <v>0</v>
      </c>
      <c r="AU185" s="40">
        <f ca="1">'303069'!H28</f>
        <v>0</v>
      </c>
      <c r="AV185" s="40">
        <f ca="1">'308074'!H28</f>
        <v>0</v>
      </c>
      <c r="AW185" s="40">
        <f ca="1">'313079'!H28</f>
        <v>0</v>
      </c>
      <c r="AX185" s="40">
        <f ca="1">'318084'!H28</f>
        <v>0</v>
      </c>
      <c r="AY185" s="40">
        <f ca="1">'323089'!H28</f>
        <v>0</v>
      </c>
      <c r="AZ185" s="40">
        <f ca="1">'32799'!H28</f>
        <v>0</v>
      </c>
      <c r="BA185" s="40">
        <f ca="1">'328094'!H28</f>
        <v>0</v>
      </c>
      <c r="BB185" s="40">
        <f ca="1">'333099'!H28</f>
        <v>0</v>
      </c>
      <c r="BC185" s="40">
        <f ca="1">'338104'!H28</f>
        <v>0</v>
      </c>
      <c r="BD185" s="40">
        <f ca="1">'343109'!H28</f>
        <v>0</v>
      </c>
      <c r="BE185" s="40">
        <f ca="1">'37804'!H28</f>
        <v>0</v>
      </c>
      <c r="BF185" s="40">
        <f ca="1">'42809'!H28</f>
        <v>0</v>
      </c>
      <c r="BG185" s="40">
        <f ca="1">'47814'!H28</f>
        <v>0</v>
      </c>
      <c r="BH185" s="40">
        <f ca="1">'500'!H28</f>
        <v>1</v>
      </c>
      <c r="BI185" s="40">
        <f ca="1">'52819'!H28</f>
        <v>0</v>
      </c>
      <c r="BJ185" s="40">
        <f ca="1">'57824'!H28</f>
        <v>0</v>
      </c>
      <c r="BK185" s="40">
        <f ca="1">'62829'!H28</f>
        <v>0</v>
      </c>
      <c r="BL185" s="40">
        <f ca="1">'67834'!H28</f>
        <v>0</v>
      </c>
      <c r="BM185" s="40">
        <f ca="1">'72839'!H28</f>
        <v>0</v>
      </c>
      <c r="BN185" s="40">
        <f ca="1">'7774'!H28</f>
        <v>0</v>
      </c>
      <c r="BO185" s="40">
        <f ca="1">'77844'!H28</f>
        <v>0</v>
      </c>
      <c r="BP185" s="40">
        <f ca="1">'82849'!H28</f>
        <v>0</v>
      </c>
      <c r="BQ185" s="40">
        <f ca="1">'87854'!H28</f>
        <v>0</v>
      </c>
      <c r="BR185" s="40">
        <f ca="1">'92859'!H28</f>
        <v>0</v>
      </c>
      <c r="BS185" s="40">
        <f ca="1">'97864'!H28</f>
        <v>0</v>
      </c>
      <c r="BT185" s="40">
        <f ca="1">SUM(B185:BS185)</f>
        <v>1</v>
      </c>
      <c r="BU185" s="37">
        <f ca="1">AVERAGE(B185:BS185)</f>
        <v>1.4285714285714285E-2</v>
      </c>
      <c r="BV185" s="37">
        <f ca="1">STDEV(B185:BS185)</f>
        <v>0.11952286093343938</v>
      </c>
      <c r="BW185" s="37">
        <f ca="1">BV185/SQRT(70)</f>
        <v>1.4285714285714287E-2</v>
      </c>
      <c r="BX185" s="37">
        <f ca="1">IF(BT185=0,0,-1*((BT185/BT157)*(LN(BT185/BT157))))</f>
        <v>0.34657359027997264</v>
      </c>
      <c r="BY185" s="64">
        <f ca="1">IF(BT185=0,0,(BT185/BT157)^2)</f>
        <v>0.25</v>
      </c>
    </row>
    <row r="186" spans="1:77" x14ac:dyDescent="0.25">
      <c r="A186" s="54" t="s">
        <v>36</v>
      </c>
      <c r="B186" s="40">
        <f ca="1">'102869'!H29</f>
        <v>0</v>
      </c>
      <c r="C186" s="40">
        <f ca="1">'107874'!H29</f>
        <v>0</v>
      </c>
      <c r="D186" s="40">
        <f ca="1">'112879'!H29</f>
        <v>0</v>
      </c>
      <c r="E186" s="40">
        <f ca="1">'117884'!H29</f>
        <v>0</v>
      </c>
      <c r="F186" s="40">
        <f ca="1">'122889'!H29</f>
        <v>0</v>
      </c>
      <c r="G186" s="40">
        <f ca="1">'12779'!H29</f>
        <v>0</v>
      </c>
      <c r="H186" s="40">
        <f ca="1">'127894'!H29</f>
        <v>0</v>
      </c>
      <c r="I186" s="40">
        <f ca="1">'132899'!H29</f>
        <v>0</v>
      </c>
      <c r="J186" s="40">
        <f ca="1">'137904'!H29</f>
        <v>0</v>
      </c>
      <c r="K186" s="40">
        <f ca="1">'142909'!H29</f>
        <v>0</v>
      </c>
      <c r="L186" s="40">
        <f ca="1">'147914'!H29</f>
        <v>0</v>
      </c>
      <c r="M186" s="40">
        <f ca="1">'152919'!H29</f>
        <v>0</v>
      </c>
      <c r="N186" s="40">
        <f ca="1">'157924'!H29</f>
        <v>0</v>
      </c>
      <c r="O186" s="40">
        <f ca="1">'162929'!H29</f>
        <v>0</v>
      </c>
      <c r="P186" s="40">
        <f ca="1">'167934'!H29</f>
        <v>0</v>
      </c>
      <c r="Q186" s="40">
        <f ca="1">'172939'!H29</f>
        <v>0</v>
      </c>
      <c r="R186" s="40">
        <f ca="1">'17784'!H29</f>
        <v>0</v>
      </c>
      <c r="S186" s="40">
        <f ca="1">'177944'!H29</f>
        <v>0</v>
      </c>
      <c r="T186" s="40">
        <f ca="1">'182949'!H29</f>
        <v>0</v>
      </c>
      <c r="U186" s="40">
        <f ca="1">'187954'!H29</f>
        <v>0</v>
      </c>
      <c r="V186" s="40">
        <f ca="1">'192959'!H29</f>
        <v>0</v>
      </c>
      <c r="W186" s="40">
        <f ca="1">'197964'!H29</f>
        <v>0</v>
      </c>
      <c r="X186" s="40">
        <f ca="1">'202969'!H29</f>
        <v>0</v>
      </c>
      <c r="Y186" s="40">
        <f ca="1">'207974'!H29</f>
        <v>0</v>
      </c>
      <c r="Z186" s="40">
        <f ca="1">'212979'!H29</f>
        <v>0</v>
      </c>
      <c r="AA186" s="40">
        <f ca="1">'217984'!H29</f>
        <v>0</v>
      </c>
      <c r="AB186" s="40">
        <f ca="1">'222989'!H29</f>
        <v>0</v>
      </c>
      <c r="AC186" s="40">
        <f ca="1">'22789'!H29</f>
        <v>0</v>
      </c>
      <c r="AD186" s="40">
        <f ca="1">'227994'!H29</f>
        <v>0</v>
      </c>
      <c r="AE186" s="40">
        <f ca="1">'232999'!H29</f>
        <v>0</v>
      </c>
      <c r="AF186" s="40">
        <f ca="1">'238004'!H29</f>
        <v>0</v>
      </c>
      <c r="AG186" s="40">
        <f ca="1">'243009'!H29</f>
        <v>0</v>
      </c>
      <c r="AH186" s="40">
        <f ca="1">'248014'!H29</f>
        <v>0</v>
      </c>
      <c r="AI186" s="40">
        <f ca="1">'253019'!H29</f>
        <v>0</v>
      </c>
      <c r="AJ186" s="40">
        <f ca="1">'258024'!H29</f>
        <v>0</v>
      </c>
      <c r="AK186" s="40">
        <f ca="1">'263029'!H29</f>
        <v>0</v>
      </c>
      <c r="AL186" s="40">
        <f ca="1">'268034'!H29</f>
        <v>0</v>
      </c>
      <c r="AM186" s="40">
        <f ca="1">'273039'!H29</f>
        <v>0</v>
      </c>
      <c r="AN186" s="40">
        <f ca="1">'2769'!H29</f>
        <v>0</v>
      </c>
      <c r="AO186" s="40">
        <f ca="1">'27794'!H29</f>
        <v>0</v>
      </c>
      <c r="AP186" s="40">
        <f ca="1">'278044'!H29</f>
        <v>0</v>
      </c>
      <c r="AQ186" s="40">
        <f ca="1">'283049'!H29</f>
        <v>0</v>
      </c>
      <c r="AR186" s="40">
        <f ca="1">'288054'!H29</f>
        <v>0</v>
      </c>
      <c r="AS186" s="40">
        <f ca="1">'293059'!H29</f>
        <v>0</v>
      </c>
      <c r="AT186" s="40">
        <f ca="1">'298064'!H29</f>
        <v>0</v>
      </c>
      <c r="AU186" s="40">
        <f ca="1">'303069'!H29</f>
        <v>0</v>
      </c>
      <c r="AV186" s="40">
        <f ca="1">'308074'!H29</f>
        <v>0</v>
      </c>
      <c r="AW186" s="40">
        <f ca="1">'313079'!H29</f>
        <v>0</v>
      </c>
      <c r="AX186" s="40">
        <f ca="1">'318084'!H29</f>
        <v>0</v>
      </c>
      <c r="AY186" s="40">
        <f ca="1">'323089'!H29</f>
        <v>0</v>
      </c>
      <c r="AZ186" s="40">
        <f ca="1">'32799'!H29</f>
        <v>0</v>
      </c>
      <c r="BA186" s="40">
        <f ca="1">'328094'!H29</f>
        <v>0</v>
      </c>
      <c r="BB186" s="40">
        <f ca="1">'333099'!H29</f>
        <v>0</v>
      </c>
      <c r="BC186" s="40">
        <f ca="1">'338104'!H29</f>
        <v>0</v>
      </c>
      <c r="BD186" s="40">
        <f ca="1">'343109'!H29</f>
        <v>0</v>
      </c>
      <c r="BE186" s="40">
        <f ca="1">'37804'!H29</f>
        <v>0</v>
      </c>
      <c r="BF186" s="40">
        <f ca="1">'42809'!H29</f>
        <v>0</v>
      </c>
      <c r="BG186" s="40">
        <f ca="1">'47814'!H29</f>
        <v>0</v>
      </c>
      <c r="BH186" s="40">
        <f ca="1">'500'!H29</f>
        <v>0</v>
      </c>
      <c r="BI186" s="40">
        <f ca="1">'52819'!H29</f>
        <v>0</v>
      </c>
      <c r="BJ186" s="40">
        <f ca="1">'57824'!H29</f>
        <v>0</v>
      </c>
      <c r="BK186" s="40">
        <f ca="1">'62829'!H29</f>
        <v>0</v>
      </c>
      <c r="BL186" s="40">
        <f ca="1">'67834'!H29</f>
        <v>0</v>
      </c>
      <c r="BM186" s="40">
        <f ca="1">'72839'!H29</f>
        <v>0</v>
      </c>
      <c r="BN186" s="40">
        <f ca="1">'7774'!H29</f>
        <v>0</v>
      </c>
      <c r="BO186" s="40">
        <f ca="1">'77844'!H29</f>
        <v>0</v>
      </c>
      <c r="BP186" s="40">
        <f ca="1">'82849'!H29</f>
        <v>0</v>
      </c>
      <c r="BQ186" s="40">
        <f ca="1">'87854'!H29</f>
        <v>0</v>
      </c>
      <c r="BR186" s="40">
        <f ca="1">'92859'!H29</f>
        <v>0</v>
      </c>
      <c r="BS186" s="40">
        <f ca="1">'97864'!H29</f>
        <v>0</v>
      </c>
      <c r="BT186" s="40">
        <f ca="1">SUM(B186:BS186)</f>
        <v>0</v>
      </c>
      <c r="BU186" s="37">
        <f ca="1">AVERAGE(B186:BS186)</f>
        <v>0</v>
      </c>
      <c r="BV186" s="37">
        <f ca="1">STDEV(B186:BS186)</f>
        <v>0</v>
      </c>
      <c r="BW186" s="37">
        <f ca="1">BV186/SQRT(70)</f>
        <v>0</v>
      </c>
      <c r="BX186" s="37">
        <f ca="1">IF(BT186=0,0,-1*((BT186/BT157)*(LN(BT186/BT157))))</f>
        <v>0</v>
      </c>
      <c r="BY186" s="64">
        <f ca="1">IF(BT186=0,0,(BT186/BT157)^2)</f>
        <v>0</v>
      </c>
    </row>
    <row r="187" spans="1:77" x14ac:dyDescent="0.25">
      <c r="A187" s="54" t="s">
        <v>37</v>
      </c>
      <c r="B187" s="40">
        <f ca="1">'102869'!H30</f>
        <v>0</v>
      </c>
      <c r="C187" s="40">
        <f ca="1">'107874'!H30</f>
        <v>0</v>
      </c>
      <c r="D187" s="40">
        <f ca="1">'112879'!H30</f>
        <v>0</v>
      </c>
      <c r="E187" s="40">
        <f ca="1">'117884'!H30</f>
        <v>0</v>
      </c>
      <c r="F187" s="40">
        <f ca="1">'122889'!H30</f>
        <v>0</v>
      </c>
      <c r="G187" s="40">
        <f ca="1">'12779'!H30</f>
        <v>0</v>
      </c>
      <c r="H187" s="40">
        <f ca="1">'127894'!H30</f>
        <v>0</v>
      </c>
      <c r="I187" s="40">
        <f ca="1">'132899'!H30</f>
        <v>0</v>
      </c>
      <c r="J187" s="40">
        <f ca="1">'137904'!H30</f>
        <v>0</v>
      </c>
      <c r="K187" s="40">
        <f ca="1">'142909'!H30</f>
        <v>0</v>
      </c>
      <c r="L187" s="40">
        <f ca="1">'147914'!H30</f>
        <v>0</v>
      </c>
      <c r="M187" s="40">
        <f ca="1">'152919'!H30</f>
        <v>0</v>
      </c>
      <c r="N187" s="40">
        <f ca="1">'157924'!H30</f>
        <v>0</v>
      </c>
      <c r="O187" s="40">
        <f ca="1">'162929'!H30</f>
        <v>0</v>
      </c>
      <c r="P187" s="40">
        <f ca="1">'167934'!H30</f>
        <v>0</v>
      </c>
      <c r="Q187" s="40">
        <f ca="1">'172939'!H30</f>
        <v>0</v>
      </c>
      <c r="R187" s="40">
        <f ca="1">'17784'!H30</f>
        <v>0</v>
      </c>
      <c r="S187" s="40">
        <f ca="1">'177944'!H30</f>
        <v>0</v>
      </c>
      <c r="T187" s="40">
        <f ca="1">'182949'!H30</f>
        <v>0</v>
      </c>
      <c r="U187" s="40">
        <f ca="1">'187954'!H30</f>
        <v>0</v>
      </c>
      <c r="V187" s="40">
        <f ca="1">'192959'!H30</f>
        <v>0</v>
      </c>
      <c r="W187" s="40">
        <f ca="1">'197964'!H30</f>
        <v>0</v>
      </c>
      <c r="X187" s="40">
        <f ca="1">'202969'!H30</f>
        <v>0</v>
      </c>
      <c r="Y187" s="40">
        <f ca="1">'207974'!H30</f>
        <v>0</v>
      </c>
      <c r="Z187" s="40">
        <f ca="1">'212979'!H30</f>
        <v>0</v>
      </c>
      <c r="AA187" s="40">
        <f ca="1">'217984'!H30</f>
        <v>0</v>
      </c>
      <c r="AB187" s="40">
        <f ca="1">'222989'!H30</f>
        <v>0</v>
      </c>
      <c r="AC187" s="40">
        <f ca="1">'22789'!H30</f>
        <v>0</v>
      </c>
      <c r="AD187" s="40">
        <f ca="1">'227994'!H30</f>
        <v>0</v>
      </c>
      <c r="AE187" s="40">
        <f ca="1">'232999'!H30</f>
        <v>0</v>
      </c>
      <c r="AF187" s="40">
        <f ca="1">'238004'!H30</f>
        <v>0</v>
      </c>
      <c r="AG187" s="40">
        <f ca="1">'243009'!H30</f>
        <v>0</v>
      </c>
      <c r="AH187" s="40">
        <f ca="1">'248014'!H30</f>
        <v>0</v>
      </c>
      <c r="AI187" s="40">
        <f ca="1">'253019'!H30</f>
        <v>0</v>
      </c>
      <c r="AJ187" s="40">
        <f ca="1">'258024'!H30</f>
        <v>0</v>
      </c>
      <c r="AK187" s="40">
        <f ca="1">'263029'!H30</f>
        <v>0</v>
      </c>
      <c r="AL187" s="40">
        <f ca="1">'268034'!H30</f>
        <v>0</v>
      </c>
      <c r="AM187" s="40">
        <f ca="1">'273039'!H30</f>
        <v>0</v>
      </c>
      <c r="AN187" s="40">
        <f ca="1">'2769'!H30</f>
        <v>0</v>
      </c>
      <c r="AO187" s="40">
        <f ca="1">'27794'!H30</f>
        <v>0</v>
      </c>
      <c r="AP187" s="40">
        <f ca="1">'278044'!H30</f>
        <v>0</v>
      </c>
      <c r="AQ187" s="40">
        <f ca="1">'283049'!H30</f>
        <v>0</v>
      </c>
      <c r="AR187" s="40">
        <f ca="1">'288054'!H30</f>
        <v>0</v>
      </c>
      <c r="AS187" s="40">
        <f ca="1">'293059'!H30</f>
        <v>0</v>
      </c>
      <c r="AT187" s="40">
        <f ca="1">'298064'!H30</f>
        <v>0</v>
      </c>
      <c r="AU187" s="40">
        <f ca="1">'303069'!H30</f>
        <v>0</v>
      </c>
      <c r="AV187" s="40">
        <f ca="1">'308074'!H30</f>
        <v>0</v>
      </c>
      <c r="AW187" s="40">
        <f ca="1">'313079'!H30</f>
        <v>0</v>
      </c>
      <c r="AX187" s="40">
        <f ca="1">'318084'!H30</f>
        <v>0</v>
      </c>
      <c r="AY187" s="40">
        <f ca="1">'323089'!H30</f>
        <v>0</v>
      </c>
      <c r="AZ187" s="40">
        <f ca="1">'32799'!H30</f>
        <v>0</v>
      </c>
      <c r="BA187" s="40">
        <f ca="1">'328094'!H30</f>
        <v>0</v>
      </c>
      <c r="BB187" s="40">
        <f ca="1">'333099'!H30</f>
        <v>0</v>
      </c>
      <c r="BC187" s="40">
        <f ca="1">'338104'!H30</f>
        <v>0</v>
      </c>
      <c r="BD187" s="40">
        <f ca="1">'343109'!H30</f>
        <v>0</v>
      </c>
      <c r="BE187" s="40">
        <f ca="1">'37804'!H30</f>
        <v>0</v>
      </c>
      <c r="BF187" s="40">
        <f ca="1">'42809'!H30</f>
        <v>0</v>
      </c>
      <c r="BG187" s="40">
        <f ca="1">'47814'!H30</f>
        <v>0</v>
      </c>
      <c r="BH187" s="40">
        <f ca="1">'500'!H30</f>
        <v>0</v>
      </c>
      <c r="BI187" s="40">
        <f ca="1">'52819'!H30</f>
        <v>0</v>
      </c>
      <c r="BJ187" s="40">
        <f ca="1">'57824'!H30</f>
        <v>0</v>
      </c>
      <c r="BK187" s="40">
        <f ca="1">'62829'!H30</f>
        <v>0</v>
      </c>
      <c r="BL187" s="40">
        <f ca="1">'67834'!H30</f>
        <v>0</v>
      </c>
      <c r="BM187" s="40">
        <f ca="1">'72839'!H30</f>
        <v>0</v>
      </c>
      <c r="BN187" s="40">
        <f ca="1">'7774'!H30</f>
        <v>0</v>
      </c>
      <c r="BO187" s="40">
        <f ca="1">'77844'!H30</f>
        <v>0</v>
      </c>
      <c r="BP187" s="40">
        <f ca="1">'82849'!H30</f>
        <v>0</v>
      </c>
      <c r="BQ187" s="40">
        <f ca="1">'87854'!H30</f>
        <v>0</v>
      </c>
      <c r="BR187" s="40">
        <f ca="1">'92859'!H30</f>
        <v>0</v>
      </c>
      <c r="BS187" s="40">
        <f ca="1">'97864'!H30</f>
        <v>0</v>
      </c>
      <c r="BT187" s="40">
        <f ca="1">SUM(B187:BS187)</f>
        <v>0</v>
      </c>
      <c r="BU187" s="37">
        <f ca="1">AVERAGE(B187:BS187)</f>
        <v>0</v>
      </c>
      <c r="BV187" s="37">
        <f ca="1">STDEV(B187:BS187)</f>
        <v>0</v>
      </c>
      <c r="BW187" s="37">
        <f ca="1">BV187/SQRT(70)</f>
        <v>0</v>
      </c>
      <c r="BX187" s="37">
        <f ca="1">IF(BT187=0,0,-1*((BT187/BT157)*(LN(BT187/BT157))))</f>
        <v>0</v>
      </c>
      <c r="BY187" s="64">
        <f ca="1">IF(BT187=0,0,(BT187/BT157)^2)</f>
        <v>0</v>
      </c>
    </row>
    <row r="188" spans="1:77" x14ac:dyDescent="0.25">
      <c r="A188" s="54" t="s">
        <v>38</v>
      </c>
      <c r="B188" s="40">
        <f ca="1">'102869'!H31</f>
        <v>0</v>
      </c>
      <c r="C188" s="40">
        <f ca="1">'107874'!H31</f>
        <v>0</v>
      </c>
      <c r="D188" s="40">
        <f ca="1">'112879'!H31</f>
        <v>0</v>
      </c>
      <c r="E188" s="40">
        <f ca="1">'117884'!H31</f>
        <v>0</v>
      </c>
      <c r="F188" s="40">
        <f ca="1">'122889'!H31</f>
        <v>0</v>
      </c>
      <c r="G188" s="40">
        <f ca="1">'12779'!H31</f>
        <v>0</v>
      </c>
      <c r="H188" s="40">
        <f ca="1">'127894'!H31</f>
        <v>0</v>
      </c>
      <c r="I188" s="40">
        <f ca="1">'132899'!H31</f>
        <v>0</v>
      </c>
      <c r="J188" s="40">
        <f ca="1">'137904'!H31</f>
        <v>0</v>
      </c>
      <c r="K188" s="40">
        <f ca="1">'142909'!H31</f>
        <v>0</v>
      </c>
      <c r="L188" s="40">
        <f ca="1">'147914'!H31</f>
        <v>0</v>
      </c>
      <c r="M188" s="40">
        <f ca="1">'152919'!H31</f>
        <v>0</v>
      </c>
      <c r="N188" s="40">
        <f ca="1">'157924'!H31</f>
        <v>0</v>
      </c>
      <c r="O188" s="40">
        <f ca="1">'162929'!H31</f>
        <v>0</v>
      </c>
      <c r="P188" s="40">
        <f ca="1">'167934'!H31</f>
        <v>0</v>
      </c>
      <c r="Q188" s="40">
        <f ca="1">'172939'!H31</f>
        <v>0</v>
      </c>
      <c r="R188" s="40">
        <f ca="1">'17784'!H31</f>
        <v>0</v>
      </c>
      <c r="S188" s="40">
        <f ca="1">'177944'!H31</f>
        <v>0</v>
      </c>
      <c r="T188" s="40">
        <f ca="1">'182949'!H31</f>
        <v>0</v>
      </c>
      <c r="U188" s="40">
        <f ca="1">'187954'!H31</f>
        <v>0</v>
      </c>
      <c r="V188" s="40">
        <f ca="1">'192959'!H31</f>
        <v>0</v>
      </c>
      <c r="W188" s="40">
        <f ca="1">'197964'!H31</f>
        <v>0</v>
      </c>
      <c r="X188" s="40">
        <f ca="1">'202969'!H31</f>
        <v>0</v>
      </c>
      <c r="Y188" s="40">
        <f ca="1">'207974'!H31</f>
        <v>0</v>
      </c>
      <c r="Z188" s="40">
        <f ca="1">'212979'!H31</f>
        <v>0</v>
      </c>
      <c r="AA188" s="40">
        <f ca="1">'217984'!H31</f>
        <v>0</v>
      </c>
      <c r="AB188" s="40">
        <f ca="1">'222989'!H31</f>
        <v>0</v>
      </c>
      <c r="AC188" s="40">
        <f ca="1">'22789'!H31</f>
        <v>0</v>
      </c>
      <c r="AD188" s="40">
        <f ca="1">'227994'!H31</f>
        <v>0</v>
      </c>
      <c r="AE188" s="40">
        <f ca="1">'232999'!H31</f>
        <v>0</v>
      </c>
      <c r="AF188" s="40">
        <f ca="1">'238004'!H31</f>
        <v>0</v>
      </c>
      <c r="AG188" s="40">
        <f ca="1">'243009'!H31</f>
        <v>0</v>
      </c>
      <c r="AH188" s="40">
        <f ca="1">'248014'!H31</f>
        <v>0</v>
      </c>
      <c r="AI188" s="40">
        <f ca="1">'253019'!H31</f>
        <v>0</v>
      </c>
      <c r="AJ188" s="40">
        <f ca="1">'258024'!H31</f>
        <v>0</v>
      </c>
      <c r="AK188" s="40">
        <f ca="1">'263029'!H31</f>
        <v>0</v>
      </c>
      <c r="AL188" s="40">
        <f ca="1">'268034'!H31</f>
        <v>0</v>
      </c>
      <c r="AM188" s="40">
        <f ca="1">'273039'!H31</f>
        <v>0</v>
      </c>
      <c r="AN188" s="40">
        <f ca="1">'2769'!H31</f>
        <v>0</v>
      </c>
      <c r="AO188" s="40">
        <f ca="1">'27794'!H31</f>
        <v>0</v>
      </c>
      <c r="AP188" s="40">
        <f ca="1">'278044'!H31</f>
        <v>0</v>
      </c>
      <c r="AQ188" s="40">
        <f ca="1">'283049'!H31</f>
        <v>0</v>
      </c>
      <c r="AR188" s="40">
        <f ca="1">'288054'!H31</f>
        <v>0</v>
      </c>
      <c r="AS188" s="40">
        <f ca="1">'293059'!H31</f>
        <v>0</v>
      </c>
      <c r="AT188" s="40">
        <f ca="1">'298064'!H31</f>
        <v>0</v>
      </c>
      <c r="AU188" s="40">
        <f ca="1">'303069'!H31</f>
        <v>0</v>
      </c>
      <c r="AV188" s="40">
        <f ca="1">'308074'!H31</f>
        <v>0</v>
      </c>
      <c r="AW188" s="40">
        <f ca="1">'313079'!H31</f>
        <v>0</v>
      </c>
      <c r="AX188" s="40">
        <f ca="1">'318084'!H31</f>
        <v>0</v>
      </c>
      <c r="AY188" s="40">
        <f ca="1">'323089'!H31</f>
        <v>0</v>
      </c>
      <c r="AZ188" s="40">
        <f ca="1">'32799'!H31</f>
        <v>0</v>
      </c>
      <c r="BA188" s="40">
        <f ca="1">'328094'!H31</f>
        <v>0</v>
      </c>
      <c r="BB188" s="40">
        <f ca="1">'333099'!H31</f>
        <v>0</v>
      </c>
      <c r="BC188" s="40">
        <f ca="1">'338104'!H31</f>
        <v>0</v>
      </c>
      <c r="BD188" s="40">
        <f ca="1">'343109'!H31</f>
        <v>0</v>
      </c>
      <c r="BE188" s="40">
        <f ca="1">'37804'!H31</f>
        <v>0</v>
      </c>
      <c r="BF188" s="40">
        <f ca="1">'42809'!H31</f>
        <v>0</v>
      </c>
      <c r="BG188" s="40">
        <f ca="1">'47814'!H31</f>
        <v>0</v>
      </c>
      <c r="BH188" s="40">
        <f ca="1">'500'!H31</f>
        <v>0</v>
      </c>
      <c r="BI188" s="40">
        <f ca="1">'52819'!H31</f>
        <v>0</v>
      </c>
      <c r="BJ188" s="40">
        <f ca="1">'57824'!H31</f>
        <v>0</v>
      </c>
      <c r="BK188" s="40">
        <f ca="1">'62829'!H31</f>
        <v>0</v>
      </c>
      <c r="BL188" s="40">
        <f ca="1">'67834'!H31</f>
        <v>0</v>
      </c>
      <c r="BM188" s="40">
        <f ca="1">'72839'!H31</f>
        <v>0</v>
      </c>
      <c r="BN188" s="40">
        <f ca="1">'7774'!H31</f>
        <v>0</v>
      </c>
      <c r="BO188" s="40">
        <f ca="1">'77844'!H31</f>
        <v>0</v>
      </c>
      <c r="BP188" s="40">
        <f ca="1">'82849'!H31</f>
        <v>0</v>
      </c>
      <c r="BQ188" s="40">
        <f ca="1">'87854'!H31</f>
        <v>0</v>
      </c>
      <c r="BR188" s="40">
        <f ca="1">'92859'!H31</f>
        <v>0</v>
      </c>
      <c r="BS188" s="40">
        <f ca="1">'97864'!H31</f>
        <v>0</v>
      </c>
      <c r="BT188" s="40">
        <f ca="1">SUM(B188:BS188)</f>
        <v>0</v>
      </c>
      <c r="BU188" s="37">
        <f ca="1">AVERAGE(B188:BS188)</f>
        <v>0</v>
      </c>
      <c r="BV188" s="37">
        <f ca="1">STDEV(B188:BS188)</f>
        <v>0</v>
      </c>
      <c r="BW188" s="37">
        <f ca="1">BV188/SQRT(70)</f>
        <v>0</v>
      </c>
      <c r="BX188" s="37">
        <f ca="1">IF(BT188=0,0,-1*((BT188/BT157)*(LN(BT188/BT157))))</f>
        <v>0</v>
      </c>
      <c r="BY188" s="64">
        <f ca="1">IF(BT188=0,0,(BT188/BT157)^2)</f>
        <v>0</v>
      </c>
    </row>
    <row r="189" spans="1:77" x14ac:dyDescent="0.25">
      <c r="A189" s="54" t="s">
        <v>39</v>
      </c>
      <c r="B189" s="40">
        <f ca="1">'102869'!H32</f>
        <v>0</v>
      </c>
      <c r="C189" s="40">
        <f ca="1">'107874'!H32</f>
        <v>0</v>
      </c>
      <c r="D189" s="40">
        <f ca="1">'112879'!H32</f>
        <v>0</v>
      </c>
      <c r="E189" s="40">
        <f ca="1">'117884'!H32</f>
        <v>0</v>
      </c>
      <c r="F189" s="40">
        <f ca="1">'122889'!H32</f>
        <v>0</v>
      </c>
      <c r="G189" s="40">
        <f ca="1">'12779'!H32</f>
        <v>0</v>
      </c>
      <c r="H189" s="40">
        <f ca="1">'127894'!H32</f>
        <v>0</v>
      </c>
      <c r="I189" s="40">
        <f ca="1">'132899'!H32</f>
        <v>0</v>
      </c>
      <c r="J189" s="40">
        <f ca="1">'137904'!H32</f>
        <v>0</v>
      </c>
      <c r="K189" s="40">
        <f ca="1">'142909'!H32</f>
        <v>0</v>
      </c>
      <c r="L189" s="40">
        <f ca="1">'147914'!H32</f>
        <v>0</v>
      </c>
      <c r="M189" s="40">
        <f ca="1">'152919'!H32</f>
        <v>0</v>
      </c>
      <c r="N189" s="40">
        <f ca="1">'157924'!H32</f>
        <v>0</v>
      </c>
      <c r="O189" s="40">
        <f ca="1">'162929'!H32</f>
        <v>0</v>
      </c>
      <c r="P189" s="40">
        <f ca="1">'167934'!H32</f>
        <v>0</v>
      </c>
      <c r="Q189" s="40">
        <f ca="1">'172939'!H32</f>
        <v>0</v>
      </c>
      <c r="R189" s="40">
        <f ca="1">'17784'!H32</f>
        <v>0</v>
      </c>
      <c r="S189" s="40">
        <f ca="1">'177944'!H32</f>
        <v>0</v>
      </c>
      <c r="T189" s="40">
        <f ca="1">'182949'!H32</f>
        <v>0</v>
      </c>
      <c r="U189" s="40">
        <f ca="1">'187954'!H32</f>
        <v>0</v>
      </c>
      <c r="V189" s="40">
        <f ca="1">'192959'!H32</f>
        <v>0</v>
      </c>
      <c r="W189" s="40">
        <f ca="1">'197964'!H32</f>
        <v>0</v>
      </c>
      <c r="X189" s="40">
        <f ca="1">'202969'!H32</f>
        <v>0</v>
      </c>
      <c r="Y189" s="40">
        <f ca="1">'207974'!H32</f>
        <v>0</v>
      </c>
      <c r="Z189" s="40">
        <f ca="1">'212979'!H32</f>
        <v>0</v>
      </c>
      <c r="AA189" s="40">
        <f ca="1">'217984'!H32</f>
        <v>0</v>
      </c>
      <c r="AB189" s="40">
        <f ca="1">'222989'!H32</f>
        <v>0</v>
      </c>
      <c r="AC189" s="40">
        <f ca="1">'22789'!H32</f>
        <v>0</v>
      </c>
      <c r="AD189" s="40">
        <f ca="1">'227994'!H32</f>
        <v>0</v>
      </c>
      <c r="AE189" s="40">
        <f ca="1">'232999'!H32</f>
        <v>0</v>
      </c>
      <c r="AF189" s="40">
        <f ca="1">'238004'!H32</f>
        <v>0</v>
      </c>
      <c r="AG189" s="40">
        <f ca="1">'243009'!H32</f>
        <v>0</v>
      </c>
      <c r="AH189" s="40">
        <f ca="1">'248014'!H32</f>
        <v>0</v>
      </c>
      <c r="AI189" s="40">
        <f ca="1">'253019'!H32</f>
        <v>0</v>
      </c>
      <c r="AJ189" s="40">
        <f ca="1">'258024'!H32</f>
        <v>0</v>
      </c>
      <c r="AK189" s="40">
        <f ca="1">'263029'!H32</f>
        <v>0</v>
      </c>
      <c r="AL189" s="40">
        <f ca="1">'268034'!H32</f>
        <v>0</v>
      </c>
      <c r="AM189" s="40">
        <f ca="1">'273039'!H32</f>
        <v>0</v>
      </c>
      <c r="AN189" s="40">
        <f ca="1">'2769'!H32</f>
        <v>0</v>
      </c>
      <c r="AO189" s="40">
        <f ca="1">'27794'!H32</f>
        <v>0</v>
      </c>
      <c r="AP189" s="40">
        <f ca="1">'278044'!H32</f>
        <v>0</v>
      </c>
      <c r="AQ189" s="40">
        <f ca="1">'283049'!H32</f>
        <v>0</v>
      </c>
      <c r="AR189" s="40">
        <f ca="1">'288054'!H32</f>
        <v>0</v>
      </c>
      <c r="AS189" s="40">
        <f ca="1">'293059'!H32</f>
        <v>0</v>
      </c>
      <c r="AT189" s="40">
        <f ca="1">'298064'!H32</f>
        <v>0</v>
      </c>
      <c r="AU189" s="40">
        <f ca="1">'303069'!H32</f>
        <v>0</v>
      </c>
      <c r="AV189" s="40">
        <f ca="1">'308074'!H32</f>
        <v>0</v>
      </c>
      <c r="AW189" s="40">
        <f ca="1">'313079'!H32</f>
        <v>0</v>
      </c>
      <c r="AX189" s="40">
        <f ca="1">'318084'!H32</f>
        <v>0</v>
      </c>
      <c r="AY189" s="40">
        <f ca="1">'323089'!H32</f>
        <v>0</v>
      </c>
      <c r="AZ189" s="40">
        <f ca="1">'32799'!H32</f>
        <v>0</v>
      </c>
      <c r="BA189" s="40">
        <f ca="1">'328094'!H32</f>
        <v>0</v>
      </c>
      <c r="BB189" s="40">
        <f ca="1">'333099'!H32</f>
        <v>0</v>
      </c>
      <c r="BC189" s="40">
        <f ca="1">'338104'!H32</f>
        <v>0</v>
      </c>
      <c r="BD189" s="40">
        <f ca="1">'343109'!H32</f>
        <v>0</v>
      </c>
      <c r="BE189" s="40">
        <f ca="1">'37804'!H32</f>
        <v>0</v>
      </c>
      <c r="BF189" s="40">
        <f ca="1">'42809'!H32</f>
        <v>0</v>
      </c>
      <c r="BG189" s="40">
        <f ca="1">'47814'!H32</f>
        <v>0</v>
      </c>
      <c r="BH189" s="40">
        <f ca="1">'500'!H32</f>
        <v>0</v>
      </c>
      <c r="BI189" s="40">
        <f ca="1">'52819'!H32</f>
        <v>0</v>
      </c>
      <c r="BJ189" s="40">
        <f ca="1">'57824'!H32</f>
        <v>0</v>
      </c>
      <c r="BK189" s="40">
        <f ca="1">'62829'!H32</f>
        <v>0</v>
      </c>
      <c r="BL189" s="40">
        <f ca="1">'67834'!H32</f>
        <v>0</v>
      </c>
      <c r="BM189" s="40">
        <f ca="1">'72839'!H32</f>
        <v>0</v>
      </c>
      <c r="BN189" s="40">
        <f ca="1">'7774'!H32</f>
        <v>0</v>
      </c>
      <c r="BO189" s="40">
        <f ca="1">'77844'!H32</f>
        <v>0</v>
      </c>
      <c r="BP189" s="40">
        <f ca="1">'82849'!H32</f>
        <v>0</v>
      </c>
      <c r="BQ189" s="40">
        <f ca="1">'87854'!H32</f>
        <v>0</v>
      </c>
      <c r="BR189" s="40">
        <f ca="1">'92859'!H32</f>
        <v>0</v>
      </c>
      <c r="BS189" s="40">
        <f ca="1">'97864'!H32</f>
        <v>0</v>
      </c>
      <c r="BT189" s="40">
        <f ca="1">SUM(B189:BS189)</f>
        <v>0</v>
      </c>
      <c r="BU189" s="37">
        <f ca="1">AVERAGE(B189:BS189)</f>
        <v>0</v>
      </c>
      <c r="BV189" s="37">
        <f ca="1">STDEV(B189:BS189)</f>
        <v>0</v>
      </c>
      <c r="BW189" s="37">
        <f ca="1">BV189/SQRT(70)</f>
        <v>0</v>
      </c>
      <c r="BX189" s="37">
        <f ca="1">IF(BT189=0,0,-1*((BT189/BT157)*(LN(BT189/BT157))))</f>
        <v>0</v>
      </c>
      <c r="BY189" s="64">
        <f ca="1">IF(BT189=0,0,(BT189/BT157)^2)</f>
        <v>0</v>
      </c>
    </row>
    <row r="190" spans="1:77" x14ac:dyDescent="0.25">
      <c r="A190" s="54" t="s">
        <v>40</v>
      </c>
      <c r="B190" s="40">
        <f ca="1">'102869'!H33</f>
        <v>0</v>
      </c>
      <c r="C190" s="40">
        <f ca="1">'107874'!H33</f>
        <v>0</v>
      </c>
      <c r="D190" s="40">
        <f ca="1">'112879'!H33</f>
        <v>0</v>
      </c>
      <c r="E190" s="40">
        <f ca="1">'117884'!H33</f>
        <v>0</v>
      </c>
      <c r="F190" s="40">
        <f ca="1">'122889'!H33</f>
        <v>0</v>
      </c>
      <c r="G190" s="40">
        <f ca="1">'12779'!H33</f>
        <v>0</v>
      </c>
      <c r="H190" s="40">
        <f ca="1">'127894'!H33</f>
        <v>0</v>
      </c>
      <c r="I190" s="40">
        <f ca="1">'132899'!H33</f>
        <v>0</v>
      </c>
      <c r="J190" s="40">
        <f ca="1">'137904'!H33</f>
        <v>0</v>
      </c>
      <c r="K190" s="40">
        <f ca="1">'142909'!H33</f>
        <v>0</v>
      </c>
      <c r="L190" s="40">
        <f ca="1">'147914'!H33</f>
        <v>0</v>
      </c>
      <c r="M190" s="40">
        <f ca="1">'152919'!H33</f>
        <v>0</v>
      </c>
      <c r="N190" s="40">
        <f ca="1">'157924'!H33</f>
        <v>0</v>
      </c>
      <c r="O190" s="40">
        <f ca="1">'162929'!H33</f>
        <v>0</v>
      </c>
      <c r="P190" s="40">
        <f ca="1">'167934'!H33</f>
        <v>0</v>
      </c>
      <c r="Q190" s="40">
        <f ca="1">'172939'!H33</f>
        <v>0</v>
      </c>
      <c r="R190" s="40">
        <f ca="1">'17784'!H33</f>
        <v>0</v>
      </c>
      <c r="S190" s="40">
        <f ca="1">'177944'!H33</f>
        <v>0</v>
      </c>
      <c r="T190" s="40">
        <f ca="1">'182949'!H33</f>
        <v>0</v>
      </c>
      <c r="U190" s="40">
        <f ca="1">'187954'!H33</f>
        <v>0</v>
      </c>
      <c r="V190" s="40">
        <f ca="1">'192959'!H33</f>
        <v>0</v>
      </c>
      <c r="W190" s="40">
        <f ca="1">'197964'!H33</f>
        <v>0</v>
      </c>
      <c r="X190" s="40">
        <f ca="1">'202969'!H33</f>
        <v>0</v>
      </c>
      <c r="Y190" s="40">
        <f ca="1">'207974'!H33</f>
        <v>0</v>
      </c>
      <c r="Z190" s="40">
        <f ca="1">'212979'!H33</f>
        <v>0</v>
      </c>
      <c r="AA190" s="40">
        <f ca="1">'217984'!H33</f>
        <v>0</v>
      </c>
      <c r="AB190" s="40">
        <f ca="1">'222989'!H33</f>
        <v>0</v>
      </c>
      <c r="AC190" s="40">
        <f ca="1">'22789'!H33</f>
        <v>0</v>
      </c>
      <c r="AD190" s="40">
        <f ca="1">'227994'!H33</f>
        <v>0</v>
      </c>
      <c r="AE190" s="40">
        <f ca="1">'232999'!H33</f>
        <v>0</v>
      </c>
      <c r="AF190" s="40">
        <f ca="1">'238004'!H33</f>
        <v>0</v>
      </c>
      <c r="AG190" s="40">
        <f ca="1">'243009'!H33</f>
        <v>0</v>
      </c>
      <c r="AH190" s="40">
        <f ca="1">'248014'!H33</f>
        <v>0</v>
      </c>
      <c r="AI190" s="40">
        <f ca="1">'253019'!H33</f>
        <v>0</v>
      </c>
      <c r="AJ190" s="40">
        <f ca="1">'258024'!H33</f>
        <v>0</v>
      </c>
      <c r="AK190" s="40">
        <f ca="1">'263029'!H33</f>
        <v>0</v>
      </c>
      <c r="AL190" s="40">
        <f ca="1">'268034'!H33</f>
        <v>0</v>
      </c>
      <c r="AM190" s="40">
        <f ca="1">'273039'!H33</f>
        <v>0</v>
      </c>
      <c r="AN190" s="40">
        <f ca="1">'2769'!H33</f>
        <v>0</v>
      </c>
      <c r="AO190" s="40">
        <f ca="1">'27794'!H33</f>
        <v>0</v>
      </c>
      <c r="AP190" s="40">
        <f ca="1">'278044'!H33</f>
        <v>0</v>
      </c>
      <c r="AQ190" s="40">
        <f ca="1">'283049'!H33</f>
        <v>0</v>
      </c>
      <c r="AR190" s="40">
        <f ca="1">'288054'!H33</f>
        <v>0</v>
      </c>
      <c r="AS190" s="40">
        <f ca="1">'293059'!H33</f>
        <v>0</v>
      </c>
      <c r="AT190" s="40">
        <f ca="1">'298064'!H33</f>
        <v>0</v>
      </c>
      <c r="AU190" s="40">
        <f ca="1">'303069'!H33</f>
        <v>0</v>
      </c>
      <c r="AV190" s="40">
        <f ca="1">'308074'!H33</f>
        <v>0</v>
      </c>
      <c r="AW190" s="40">
        <f ca="1">'313079'!H33</f>
        <v>0</v>
      </c>
      <c r="AX190" s="40">
        <f ca="1">'318084'!H33</f>
        <v>0</v>
      </c>
      <c r="AY190" s="40">
        <f ca="1">'323089'!H33</f>
        <v>0</v>
      </c>
      <c r="AZ190" s="40">
        <f ca="1">'32799'!H33</f>
        <v>0</v>
      </c>
      <c r="BA190" s="40">
        <f ca="1">'328094'!H33</f>
        <v>0</v>
      </c>
      <c r="BB190" s="40">
        <f ca="1">'333099'!H33</f>
        <v>0</v>
      </c>
      <c r="BC190" s="40">
        <f ca="1">'338104'!H33</f>
        <v>0</v>
      </c>
      <c r="BD190" s="40">
        <f ca="1">'343109'!H33</f>
        <v>0</v>
      </c>
      <c r="BE190" s="40">
        <f ca="1">'37804'!H33</f>
        <v>0</v>
      </c>
      <c r="BF190" s="40">
        <f ca="1">'42809'!H33</f>
        <v>0</v>
      </c>
      <c r="BG190" s="40">
        <f ca="1">'47814'!H33</f>
        <v>0</v>
      </c>
      <c r="BH190" s="40">
        <f ca="1">'500'!H33</f>
        <v>0</v>
      </c>
      <c r="BI190" s="40">
        <f ca="1">'52819'!H33</f>
        <v>0</v>
      </c>
      <c r="BJ190" s="40">
        <f ca="1">'57824'!H33</f>
        <v>0</v>
      </c>
      <c r="BK190" s="40">
        <f ca="1">'62829'!H33</f>
        <v>0</v>
      </c>
      <c r="BL190" s="40">
        <f ca="1">'67834'!H33</f>
        <v>0</v>
      </c>
      <c r="BM190" s="40">
        <f ca="1">'72839'!H33</f>
        <v>0</v>
      </c>
      <c r="BN190" s="40">
        <f ca="1">'7774'!H33</f>
        <v>0</v>
      </c>
      <c r="BO190" s="40">
        <f ca="1">'77844'!H33</f>
        <v>0</v>
      </c>
      <c r="BP190" s="40">
        <f ca="1">'82849'!H33</f>
        <v>0</v>
      </c>
      <c r="BQ190" s="40">
        <f ca="1">'87854'!H33</f>
        <v>0</v>
      </c>
      <c r="BR190" s="40">
        <f ca="1">'92859'!H33</f>
        <v>0</v>
      </c>
      <c r="BS190" s="40">
        <f ca="1">'97864'!H33</f>
        <v>0</v>
      </c>
      <c r="BT190" s="40">
        <f ca="1">SUM(B190:BS190)</f>
        <v>0</v>
      </c>
      <c r="BU190" s="37">
        <f ca="1">AVERAGE(B190:BS190)</f>
        <v>0</v>
      </c>
      <c r="BV190" s="37">
        <f ca="1">STDEV(B190:BS190)</f>
        <v>0</v>
      </c>
      <c r="BW190" s="37">
        <f ca="1">BV190/SQRT(70)</f>
        <v>0</v>
      </c>
      <c r="BX190" s="37">
        <f ca="1">IF(BT190=0,0,-1*((BT190/BT157)*(LN(BT190/BT157))))</f>
        <v>0</v>
      </c>
      <c r="BY190" s="64">
        <f ca="1">IF(BT190=0,0,(BT190/BT157)^2)</f>
        <v>0</v>
      </c>
    </row>
    <row r="191" spans="1:77" x14ac:dyDescent="0.25">
      <c r="A191" s="54" t="s">
        <v>41</v>
      </c>
      <c r="B191" s="40">
        <f ca="1">'102869'!H34</f>
        <v>0</v>
      </c>
      <c r="C191" s="40">
        <f ca="1">'107874'!H34</f>
        <v>0</v>
      </c>
      <c r="D191" s="40">
        <f ca="1">'112879'!H34</f>
        <v>0</v>
      </c>
      <c r="E191" s="40">
        <f ca="1">'117884'!H34</f>
        <v>0</v>
      </c>
      <c r="F191" s="40">
        <f ca="1">'122889'!H34</f>
        <v>0</v>
      </c>
      <c r="G191" s="40">
        <f ca="1">'12779'!H34</f>
        <v>0</v>
      </c>
      <c r="H191" s="40">
        <f ca="1">'127894'!H34</f>
        <v>0</v>
      </c>
      <c r="I191" s="40">
        <f ca="1">'132899'!H34</f>
        <v>0</v>
      </c>
      <c r="J191" s="40">
        <f ca="1">'137904'!H34</f>
        <v>0</v>
      </c>
      <c r="K191" s="40">
        <f ca="1">'142909'!H34</f>
        <v>0</v>
      </c>
      <c r="L191" s="40">
        <f ca="1">'147914'!H34</f>
        <v>0</v>
      </c>
      <c r="M191" s="40">
        <f ca="1">'152919'!H34</f>
        <v>0</v>
      </c>
      <c r="N191" s="40">
        <f ca="1">'157924'!H34</f>
        <v>0</v>
      </c>
      <c r="O191" s="40">
        <f ca="1">'162929'!H34</f>
        <v>0</v>
      </c>
      <c r="P191" s="40">
        <f ca="1">'167934'!H34</f>
        <v>0</v>
      </c>
      <c r="Q191" s="40">
        <f ca="1">'172939'!H34</f>
        <v>0</v>
      </c>
      <c r="R191" s="40">
        <f ca="1">'17784'!H34</f>
        <v>0</v>
      </c>
      <c r="S191" s="40">
        <f ca="1">'177944'!H34</f>
        <v>0</v>
      </c>
      <c r="T191" s="40">
        <f ca="1">'182949'!H34</f>
        <v>0</v>
      </c>
      <c r="U191" s="40">
        <f ca="1">'187954'!H34</f>
        <v>0</v>
      </c>
      <c r="V191" s="40">
        <f ca="1">'192959'!H34</f>
        <v>0</v>
      </c>
      <c r="W191" s="40">
        <f ca="1">'197964'!H34</f>
        <v>0</v>
      </c>
      <c r="X191" s="40">
        <f ca="1">'202969'!H34</f>
        <v>0</v>
      </c>
      <c r="Y191" s="40">
        <f ca="1">'207974'!H34</f>
        <v>0</v>
      </c>
      <c r="Z191" s="40">
        <f ca="1">'212979'!H34</f>
        <v>0</v>
      </c>
      <c r="AA191" s="40">
        <f ca="1">'217984'!H34</f>
        <v>0</v>
      </c>
      <c r="AB191" s="40">
        <f ca="1">'222989'!H34</f>
        <v>0</v>
      </c>
      <c r="AC191" s="40">
        <f ca="1">'22789'!H34</f>
        <v>0</v>
      </c>
      <c r="AD191" s="40">
        <f ca="1">'227994'!H34</f>
        <v>0</v>
      </c>
      <c r="AE191" s="40">
        <f ca="1">'232999'!H34</f>
        <v>0</v>
      </c>
      <c r="AF191" s="40">
        <f ca="1">'238004'!H34</f>
        <v>0</v>
      </c>
      <c r="AG191" s="40">
        <f ca="1">'243009'!H34</f>
        <v>0</v>
      </c>
      <c r="AH191" s="40">
        <f ca="1">'248014'!H34</f>
        <v>0</v>
      </c>
      <c r="AI191" s="40">
        <f ca="1">'253019'!H34</f>
        <v>0</v>
      </c>
      <c r="AJ191" s="40">
        <f ca="1">'258024'!H34</f>
        <v>0</v>
      </c>
      <c r="AK191" s="40">
        <f ca="1">'263029'!H34</f>
        <v>0</v>
      </c>
      <c r="AL191" s="40">
        <f ca="1">'268034'!H34</f>
        <v>0</v>
      </c>
      <c r="AM191" s="40">
        <f ca="1">'273039'!H34</f>
        <v>0</v>
      </c>
      <c r="AN191" s="40">
        <f ca="1">'2769'!H34</f>
        <v>0</v>
      </c>
      <c r="AO191" s="40">
        <f ca="1">'27794'!H34</f>
        <v>0</v>
      </c>
      <c r="AP191" s="40">
        <f ca="1">'278044'!H34</f>
        <v>0</v>
      </c>
      <c r="AQ191" s="40">
        <f ca="1">'283049'!H34</f>
        <v>0</v>
      </c>
      <c r="AR191" s="40">
        <f ca="1">'288054'!H34</f>
        <v>0</v>
      </c>
      <c r="AS191" s="40">
        <f ca="1">'293059'!H34</f>
        <v>0</v>
      </c>
      <c r="AT191" s="40">
        <f ca="1">'298064'!H34</f>
        <v>0</v>
      </c>
      <c r="AU191" s="40">
        <f ca="1">'303069'!H34</f>
        <v>0</v>
      </c>
      <c r="AV191" s="40">
        <f ca="1">'308074'!H34</f>
        <v>0</v>
      </c>
      <c r="AW191" s="40">
        <f ca="1">'313079'!H34</f>
        <v>0</v>
      </c>
      <c r="AX191" s="40">
        <f ca="1">'318084'!H34</f>
        <v>0</v>
      </c>
      <c r="AY191" s="40">
        <f ca="1">'323089'!H34</f>
        <v>0</v>
      </c>
      <c r="AZ191" s="40">
        <f ca="1">'32799'!H34</f>
        <v>0</v>
      </c>
      <c r="BA191" s="40">
        <f ca="1">'328094'!H34</f>
        <v>0</v>
      </c>
      <c r="BB191" s="40">
        <f ca="1">'333099'!H34</f>
        <v>0</v>
      </c>
      <c r="BC191" s="40">
        <f ca="1">'338104'!H34</f>
        <v>0</v>
      </c>
      <c r="BD191" s="40">
        <f ca="1">'343109'!H34</f>
        <v>0</v>
      </c>
      <c r="BE191" s="40">
        <f ca="1">'37804'!H34</f>
        <v>0</v>
      </c>
      <c r="BF191" s="40">
        <f ca="1">'42809'!H34</f>
        <v>0</v>
      </c>
      <c r="BG191" s="40">
        <f ca="1">'47814'!H34</f>
        <v>0</v>
      </c>
      <c r="BH191" s="40">
        <f ca="1">'500'!H34</f>
        <v>0</v>
      </c>
      <c r="BI191" s="40">
        <f ca="1">'52819'!H34</f>
        <v>0</v>
      </c>
      <c r="BJ191" s="40">
        <f ca="1">'57824'!H34</f>
        <v>0</v>
      </c>
      <c r="BK191" s="40">
        <f ca="1">'62829'!H34</f>
        <v>0</v>
      </c>
      <c r="BL191" s="40">
        <f ca="1">'67834'!H34</f>
        <v>0</v>
      </c>
      <c r="BM191" s="40">
        <f ca="1">'72839'!H34</f>
        <v>0</v>
      </c>
      <c r="BN191" s="40">
        <f ca="1">'7774'!H34</f>
        <v>0</v>
      </c>
      <c r="BO191" s="40">
        <f ca="1">'77844'!H34</f>
        <v>0</v>
      </c>
      <c r="BP191" s="40">
        <f ca="1">'82849'!H34</f>
        <v>0</v>
      </c>
      <c r="BQ191" s="40">
        <f ca="1">'87854'!H34</f>
        <v>0</v>
      </c>
      <c r="BR191" s="40">
        <f ca="1">'92859'!H34</f>
        <v>0</v>
      </c>
      <c r="BS191" s="40">
        <f ca="1">'97864'!H34</f>
        <v>0</v>
      </c>
      <c r="BT191" s="40">
        <f ca="1">SUM(B191:BS191)</f>
        <v>0</v>
      </c>
      <c r="BU191" s="37">
        <f ca="1">AVERAGE(B191:BS191)</f>
        <v>0</v>
      </c>
      <c r="BV191" s="37">
        <f ca="1">STDEV(B191:BS191)</f>
        <v>0</v>
      </c>
      <c r="BW191" s="37">
        <f ca="1">BV191/SQRT(70)</f>
        <v>0</v>
      </c>
      <c r="BX191" s="37">
        <f ca="1">IF(BT191=0,0,-1*((BT191/BT157)*(LN(BT191/BT157))))</f>
        <v>0</v>
      </c>
      <c r="BY191" s="64">
        <f ca="1">IF(BT191=0,0,(BT191/BT157)^2)</f>
        <v>0</v>
      </c>
    </row>
    <row r="192" spans="1:77" x14ac:dyDescent="0.25">
      <c r="A192" s="54" t="s">
        <v>42</v>
      </c>
      <c r="B192" s="40">
        <f ca="1">'102869'!H35</f>
        <v>0</v>
      </c>
      <c r="C192" s="40">
        <f ca="1">'107874'!H35</f>
        <v>0</v>
      </c>
      <c r="D192" s="40">
        <f ca="1">'112879'!H35</f>
        <v>0</v>
      </c>
      <c r="E192" s="40">
        <f ca="1">'117884'!H35</f>
        <v>0</v>
      </c>
      <c r="F192" s="40">
        <f ca="1">'122889'!H35</f>
        <v>0</v>
      </c>
      <c r="G192" s="40">
        <f ca="1">'12779'!H35</f>
        <v>0</v>
      </c>
      <c r="H192" s="40">
        <f ca="1">'127894'!H35</f>
        <v>0</v>
      </c>
      <c r="I192" s="40">
        <f ca="1">'132899'!H35</f>
        <v>0</v>
      </c>
      <c r="J192" s="40">
        <f ca="1">'137904'!H35</f>
        <v>0</v>
      </c>
      <c r="K192" s="40">
        <f ca="1">'142909'!H35</f>
        <v>0</v>
      </c>
      <c r="L192" s="40">
        <f ca="1">'147914'!H35</f>
        <v>0</v>
      </c>
      <c r="M192" s="40">
        <f ca="1">'152919'!H35</f>
        <v>0</v>
      </c>
      <c r="N192" s="40">
        <f ca="1">'157924'!H35</f>
        <v>0</v>
      </c>
      <c r="O192" s="40">
        <f ca="1">'162929'!H35</f>
        <v>0</v>
      </c>
      <c r="P192" s="40">
        <f ca="1">'167934'!H35</f>
        <v>0</v>
      </c>
      <c r="Q192" s="40">
        <f ca="1">'172939'!H35</f>
        <v>0</v>
      </c>
      <c r="R192" s="40">
        <f ca="1">'17784'!H35</f>
        <v>0</v>
      </c>
      <c r="S192" s="40">
        <f ca="1">'177944'!H35</f>
        <v>0</v>
      </c>
      <c r="T192" s="40">
        <f ca="1">'182949'!H35</f>
        <v>0</v>
      </c>
      <c r="U192" s="40">
        <f ca="1">'187954'!H35</f>
        <v>0</v>
      </c>
      <c r="V192" s="40">
        <f ca="1">'192959'!H35</f>
        <v>0</v>
      </c>
      <c r="W192" s="40">
        <f ca="1">'197964'!H35</f>
        <v>0</v>
      </c>
      <c r="X192" s="40">
        <f ca="1">'202969'!H35</f>
        <v>0</v>
      </c>
      <c r="Y192" s="40">
        <f ca="1">'207974'!H35</f>
        <v>0</v>
      </c>
      <c r="Z192" s="40">
        <f ca="1">'212979'!H35</f>
        <v>0</v>
      </c>
      <c r="AA192" s="40">
        <f ca="1">'217984'!H35</f>
        <v>0</v>
      </c>
      <c r="AB192" s="40">
        <f ca="1">'222989'!H35</f>
        <v>0</v>
      </c>
      <c r="AC192" s="40">
        <f ca="1">'22789'!H35</f>
        <v>0</v>
      </c>
      <c r="AD192" s="40">
        <f ca="1">'227994'!H35</f>
        <v>0</v>
      </c>
      <c r="AE192" s="40">
        <f ca="1">'232999'!H35</f>
        <v>0</v>
      </c>
      <c r="AF192" s="40">
        <f ca="1">'238004'!H35</f>
        <v>0</v>
      </c>
      <c r="AG192" s="40">
        <f ca="1">'243009'!H35</f>
        <v>0</v>
      </c>
      <c r="AH192" s="40">
        <f ca="1">'248014'!H35</f>
        <v>0</v>
      </c>
      <c r="AI192" s="40">
        <f ca="1">'253019'!H35</f>
        <v>0</v>
      </c>
      <c r="AJ192" s="40">
        <f ca="1">'258024'!H35</f>
        <v>0</v>
      </c>
      <c r="AK192" s="40">
        <f ca="1">'263029'!H35</f>
        <v>0</v>
      </c>
      <c r="AL192" s="40">
        <f ca="1">'268034'!H35</f>
        <v>0</v>
      </c>
      <c r="AM192" s="40">
        <f ca="1">'273039'!H35</f>
        <v>0</v>
      </c>
      <c r="AN192" s="40">
        <f ca="1">'2769'!H35</f>
        <v>0</v>
      </c>
      <c r="AO192" s="40">
        <f ca="1">'27794'!H35</f>
        <v>0</v>
      </c>
      <c r="AP192" s="40">
        <f ca="1">'278044'!H35</f>
        <v>0</v>
      </c>
      <c r="AQ192" s="40">
        <f ca="1">'283049'!H35</f>
        <v>0</v>
      </c>
      <c r="AR192" s="40">
        <f ca="1">'288054'!H35</f>
        <v>0</v>
      </c>
      <c r="AS192" s="40">
        <f ca="1">'293059'!H35</f>
        <v>0</v>
      </c>
      <c r="AT192" s="40">
        <f ca="1">'298064'!H35</f>
        <v>0</v>
      </c>
      <c r="AU192" s="40">
        <f ca="1">'303069'!H35</f>
        <v>0</v>
      </c>
      <c r="AV192" s="40">
        <f ca="1">'308074'!H35</f>
        <v>0</v>
      </c>
      <c r="AW192" s="40">
        <f ca="1">'313079'!H35</f>
        <v>0</v>
      </c>
      <c r="AX192" s="40">
        <f ca="1">'318084'!H35</f>
        <v>0</v>
      </c>
      <c r="AY192" s="40">
        <f ca="1">'323089'!H35</f>
        <v>0</v>
      </c>
      <c r="AZ192" s="40">
        <f ca="1">'32799'!H35</f>
        <v>0</v>
      </c>
      <c r="BA192" s="40">
        <f ca="1">'328094'!H35</f>
        <v>0</v>
      </c>
      <c r="BB192" s="40">
        <f ca="1">'333099'!H35</f>
        <v>0</v>
      </c>
      <c r="BC192" s="40">
        <f ca="1">'338104'!H35</f>
        <v>0</v>
      </c>
      <c r="BD192" s="40">
        <f ca="1">'343109'!H35</f>
        <v>0</v>
      </c>
      <c r="BE192" s="40">
        <f ca="1">'37804'!H35</f>
        <v>0</v>
      </c>
      <c r="BF192" s="40">
        <f ca="1">'42809'!H35</f>
        <v>0</v>
      </c>
      <c r="BG192" s="40">
        <f ca="1">'47814'!H35</f>
        <v>0</v>
      </c>
      <c r="BH192" s="40">
        <f ca="1">'500'!H35</f>
        <v>0</v>
      </c>
      <c r="BI192" s="40">
        <f ca="1">'52819'!H35</f>
        <v>0</v>
      </c>
      <c r="BJ192" s="40">
        <f ca="1">'57824'!H35</f>
        <v>0</v>
      </c>
      <c r="BK192" s="40">
        <f ca="1">'62829'!H35</f>
        <v>0</v>
      </c>
      <c r="BL192" s="40">
        <f ca="1">'67834'!H35</f>
        <v>0</v>
      </c>
      <c r="BM192" s="40">
        <f ca="1">'72839'!H35</f>
        <v>0</v>
      </c>
      <c r="BN192" s="40">
        <f ca="1">'7774'!H35</f>
        <v>0</v>
      </c>
      <c r="BO192" s="40">
        <f ca="1">'77844'!H35</f>
        <v>0</v>
      </c>
      <c r="BP192" s="40">
        <f ca="1">'82849'!H35</f>
        <v>0</v>
      </c>
      <c r="BQ192" s="40">
        <f ca="1">'87854'!H35</f>
        <v>0</v>
      </c>
      <c r="BR192" s="40">
        <f ca="1">'92859'!H35</f>
        <v>0</v>
      </c>
      <c r="BS192" s="40">
        <f ca="1">'97864'!H35</f>
        <v>0</v>
      </c>
      <c r="BT192" s="40">
        <f ca="1">SUM(B192:BS192)</f>
        <v>0</v>
      </c>
      <c r="BU192" s="37">
        <f ca="1">AVERAGE(B192:BS192)</f>
        <v>0</v>
      </c>
      <c r="BV192" s="37">
        <f ca="1">STDEV(B192:BS192)</f>
        <v>0</v>
      </c>
      <c r="BW192" s="37">
        <f ca="1">BV192/SQRT(70)</f>
        <v>0</v>
      </c>
      <c r="BX192" s="37">
        <f ca="1">IF(BT192=0,0,-1*((BT192/BT157)*(LN(BT192/BT157))))</f>
        <v>0</v>
      </c>
      <c r="BY192" s="64">
        <f ca="1">IF(BT192=0,0,(BT192/BT157)^2)</f>
        <v>0</v>
      </c>
    </row>
    <row r="193" spans="1:77" x14ac:dyDescent="0.25">
      <c r="A193" s="54" t="s">
        <v>43</v>
      </c>
      <c r="B193" s="40">
        <f ca="1">'102869'!H36</f>
        <v>0</v>
      </c>
      <c r="C193" s="40">
        <f ca="1">'107874'!H36</f>
        <v>0</v>
      </c>
      <c r="D193" s="40">
        <f ca="1">'112879'!H36</f>
        <v>0</v>
      </c>
      <c r="E193" s="40">
        <f ca="1">'117884'!H36</f>
        <v>0</v>
      </c>
      <c r="F193" s="40">
        <f ca="1">'122889'!H36</f>
        <v>0</v>
      </c>
      <c r="G193" s="40">
        <f ca="1">'12779'!H36</f>
        <v>0</v>
      </c>
      <c r="H193" s="40">
        <f ca="1">'127894'!H36</f>
        <v>0</v>
      </c>
      <c r="I193" s="40">
        <f ca="1">'132899'!H36</f>
        <v>0</v>
      </c>
      <c r="J193" s="40">
        <f ca="1">'137904'!H36</f>
        <v>0</v>
      </c>
      <c r="K193" s="40">
        <f ca="1">'142909'!H36</f>
        <v>0</v>
      </c>
      <c r="L193" s="40">
        <f ca="1">'147914'!H36</f>
        <v>0</v>
      </c>
      <c r="M193" s="40">
        <f ca="1">'152919'!H36</f>
        <v>0</v>
      </c>
      <c r="N193" s="40">
        <f ca="1">'157924'!H36</f>
        <v>0</v>
      </c>
      <c r="O193" s="40">
        <f ca="1">'162929'!H36</f>
        <v>0</v>
      </c>
      <c r="P193" s="40">
        <f ca="1">'167934'!H36</f>
        <v>0</v>
      </c>
      <c r="Q193" s="40">
        <f ca="1">'172939'!H36</f>
        <v>0</v>
      </c>
      <c r="R193" s="40">
        <f ca="1">'17784'!H36</f>
        <v>0</v>
      </c>
      <c r="S193" s="40">
        <f ca="1">'177944'!H36</f>
        <v>0</v>
      </c>
      <c r="T193" s="40">
        <f ca="1">'182949'!H36</f>
        <v>0</v>
      </c>
      <c r="U193" s="40">
        <f ca="1">'187954'!H36</f>
        <v>0</v>
      </c>
      <c r="V193" s="40">
        <f ca="1">'192959'!H36</f>
        <v>0</v>
      </c>
      <c r="W193" s="40">
        <f ca="1">'197964'!H36</f>
        <v>0</v>
      </c>
      <c r="X193" s="40">
        <f ca="1">'202969'!H36</f>
        <v>0</v>
      </c>
      <c r="Y193" s="40">
        <f ca="1">'207974'!H36</f>
        <v>0</v>
      </c>
      <c r="Z193" s="40">
        <f ca="1">'212979'!H36</f>
        <v>0</v>
      </c>
      <c r="AA193" s="40">
        <f ca="1">'217984'!H36</f>
        <v>0</v>
      </c>
      <c r="AB193" s="40">
        <f ca="1">'222989'!H36</f>
        <v>0</v>
      </c>
      <c r="AC193" s="40">
        <f ca="1">'22789'!H36</f>
        <v>0</v>
      </c>
      <c r="AD193" s="40">
        <f ca="1">'227994'!H36</f>
        <v>0</v>
      </c>
      <c r="AE193" s="40">
        <f ca="1">'232999'!H36</f>
        <v>0</v>
      </c>
      <c r="AF193" s="40">
        <f ca="1">'238004'!H36</f>
        <v>0</v>
      </c>
      <c r="AG193" s="40">
        <f ca="1">'243009'!H36</f>
        <v>0</v>
      </c>
      <c r="AH193" s="40">
        <f ca="1">'248014'!H36</f>
        <v>0</v>
      </c>
      <c r="AI193" s="40">
        <f ca="1">'253019'!H36</f>
        <v>0</v>
      </c>
      <c r="AJ193" s="40">
        <f ca="1">'258024'!H36</f>
        <v>0</v>
      </c>
      <c r="AK193" s="40">
        <f ca="1">'263029'!H36</f>
        <v>0</v>
      </c>
      <c r="AL193" s="40">
        <f ca="1">'268034'!H36</f>
        <v>0</v>
      </c>
      <c r="AM193" s="40">
        <f ca="1">'273039'!H36</f>
        <v>0</v>
      </c>
      <c r="AN193" s="40">
        <f ca="1">'2769'!H36</f>
        <v>0</v>
      </c>
      <c r="AO193" s="40">
        <f ca="1">'27794'!H36</f>
        <v>0</v>
      </c>
      <c r="AP193" s="40">
        <f ca="1">'278044'!H36</f>
        <v>0</v>
      </c>
      <c r="AQ193" s="40">
        <f ca="1">'283049'!H36</f>
        <v>0</v>
      </c>
      <c r="AR193" s="40">
        <f ca="1">'288054'!H36</f>
        <v>0</v>
      </c>
      <c r="AS193" s="40">
        <f ca="1">'293059'!H36</f>
        <v>0</v>
      </c>
      <c r="AT193" s="40">
        <f ca="1">'298064'!H36</f>
        <v>0</v>
      </c>
      <c r="AU193" s="40">
        <f ca="1">'303069'!H36</f>
        <v>0</v>
      </c>
      <c r="AV193" s="40">
        <f ca="1">'308074'!H36</f>
        <v>0</v>
      </c>
      <c r="AW193" s="40">
        <f ca="1">'313079'!H36</f>
        <v>0</v>
      </c>
      <c r="AX193" s="40">
        <f ca="1">'318084'!H36</f>
        <v>0</v>
      </c>
      <c r="AY193" s="40">
        <f ca="1">'323089'!H36</f>
        <v>0</v>
      </c>
      <c r="AZ193" s="40">
        <f ca="1">'32799'!H36</f>
        <v>0</v>
      </c>
      <c r="BA193" s="40">
        <f ca="1">'328094'!H36</f>
        <v>0</v>
      </c>
      <c r="BB193" s="40">
        <f ca="1">'333099'!H36</f>
        <v>0</v>
      </c>
      <c r="BC193" s="40">
        <f ca="1">'338104'!H36</f>
        <v>0</v>
      </c>
      <c r="BD193" s="40">
        <f ca="1">'343109'!H36</f>
        <v>0</v>
      </c>
      <c r="BE193" s="40">
        <f ca="1">'37804'!H36</f>
        <v>0</v>
      </c>
      <c r="BF193" s="40">
        <f ca="1">'42809'!H36</f>
        <v>0</v>
      </c>
      <c r="BG193" s="40">
        <f ca="1">'47814'!H36</f>
        <v>0</v>
      </c>
      <c r="BH193" s="40">
        <f ca="1">'500'!H36</f>
        <v>0</v>
      </c>
      <c r="BI193" s="40">
        <f ca="1">'52819'!H36</f>
        <v>0</v>
      </c>
      <c r="BJ193" s="40">
        <f ca="1">'57824'!H36</f>
        <v>0</v>
      </c>
      <c r="BK193" s="40">
        <f ca="1">'62829'!H36</f>
        <v>0</v>
      </c>
      <c r="BL193" s="40">
        <f ca="1">'67834'!H36</f>
        <v>0</v>
      </c>
      <c r="BM193" s="40">
        <f ca="1">'72839'!H36</f>
        <v>0</v>
      </c>
      <c r="BN193" s="40">
        <f ca="1">'7774'!H36</f>
        <v>0</v>
      </c>
      <c r="BO193" s="40">
        <f ca="1">'77844'!H36</f>
        <v>0</v>
      </c>
      <c r="BP193" s="40">
        <f ca="1">'82849'!H36</f>
        <v>0</v>
      </c>
      <c r="BQ193" s="40">
        <f ca="1">'87854'!H36</f>
        <v>0</v>
      </c>
      <c r="BR193" s="40">
        <f ca="1">'92859'!H36</f>
        <v>0</v>
      </c>
      <c r="BS193" s="40">
        <f ca="1">'97864'!H36</f>
        <v>0</v>
      </c>
      <c r="BT193" s="40">
        <f ca="1">SUM(B193:BS193)</f>
        <v>0</v>
      </c>
      <c r="BU193" s="37">
        <f ca="1">AVERAGE(B193:BS193)</f>
        <v>0</v>
      </c>
      <c r="BV193" s="37">
        <f ca="1">STDEV(B193:BS193)</f>
        <v>0</v>
      </c>
      <c r="BW193" s="37">
        <f ca="1">BV193/SQRT(70)</f>
        <v>0</v>
      </c>
      <c r="BX193" s="37">
        <f ca="1">IF(BT193=0,0,-1*((BT193/BT157)*(LN(BT193/BT157))))</f>
        <v>0</v>
      </c>
      <c r="BY193" s="64">
        <f ca="1">IF(BT193=0,0,(BT193/BT157)^2)</f>
        <v>0</v>
      </c>
    </row>
    <row r="194" spans="1:77" x14ac:dyDescent="0.25">
      <c r="A194" s="54" t="s">
        <v>44</v>
      </c>
      <c r="B194" s="40">
        <f ca="1">'102869'!H37</f>
        <v>0</v>
      </c>
      <c r="C194" s="40">
        <f ca="1">'107874'!H37</f>
        <v>0</v>
      </c>
      <c r="D194" s="40">
        <f ca="1">'112879'!H37</f>
        <v>0</v>
      </c>
      <c r="E194" s="40">
        <f ca="1">'117884'!H37</f>
        <v>0</v>
      </c>
      <c r="F194" s="40">
        <f ca="1">'122889'!H37</f>
        <v>0</v>
      </c>
      <c r="G194" s="40">
        <f ca="1">'12779'!H37</f>
        <v>0</v>
      </c>
      <c r="H194" s="40">
        <f ca="1">'127894'!H37</f>
        <v>0</v>
      </c>
      <c r="I194" s="40">
        <f ca="1">'132899'!H37</f>
        <v>0</v>
      </c>
      <c r="J194" s="40">
        <f ca="1">'137904'!H37</f>
        <v>0</v>
      </c>
      <c r="K194" s="40">
        <f ca="1">'142909'!H37</f>
        <v>0</v>
      </c>
      <c r="L194" s="40">
        <f ca="1">'147914'!H37</f>
        <v>0</v>
      </c>
      <c r="M194" s="40">
        <f ca="1">'152919'!H37</f>
        <v>0</v>
      </c>
      <c r="N194" s="40">
        <f ca="1">'157924'!H37</f>
        <v>0</v>
      </c>
      <c r="O194" s="40">
        <f ca="1">'162929'!H37</f>
        <v>0</v>
      </c>
      <c r="P194" s="40">
        <f ca="1">'167934'!H37</f>
        <v>0</v>
      </c>
      <c r="Q194" s="40">
        <f ca="1">'172939'!H37</f>
        <v>0</v>
      </c>
      <c r="R194" s="40">
        <f ca="1">'17784'!H37</f>
        <v>0</v>
      </c>
      <c r="S194" s="40">
        <f ca="1">'177944'!H37</f>
        <v>0</v>
      </c>
      <c r="T194" s="40">
        <f ca="1">'182949'!H37</f>
        <v>0</v>
      </c>
      <c r="U194" s="40">
        <f ca="1">'187954'!H37</f>
        <v>0</v>
      </c>
      <c r="V194" s="40">
        <f ca="1">'192959'!H37</f>
        <v>0</v>
      </c>
      <c r="W194" s="40">
        <f ca="1">'197964'!H37</f>
        <v>0</v>
      </c>
      <c r="X194" s="40">
        <f ca="1">'202969'!H37</f>
        <v>0</v>
      </c>
      <c r="Y194" s="40">
        <f ca="1">'207974'!H37</f>
        <v>0</v>
      </c>
      <c r="Z194" s="40">
        <f ca="1">'212979'!H37</f>
        <v>0</v>
      </c>
      <c r="AA194" s="40">
        <f ca="1">'217984'!H37</f>
        <v>0</v>
      </c>
      <c r="AB194" s="40">
        <f ca="1">'222989'!H37</f>
        <v>0</v>
      </c>
      <c r="AC194" s="40">
        <f ca="1">'22789'!H37</f>
        <v>0</v>
      </c>
      <c r="AD194" s="40">
        <f ca="1">'227994'!H37</f>
        <v>0</v>
      </c>
      <c r="AE194" s="40">
        <f ca="1">'232999'!H37</f>
        <v>0</v>
      </c>
      <c r="AF194" s="40">
        <f ca="1">'238004'!H37</f>
        <v>0</v>
      </c>
      <c r="AG194" s="40">
        <f ca="1">'243009'!H37</f>
        <v>0</v>
      </c>
      <c r="AH194" s="40">
        <f ca="1">'248014'!H37</f>
        <v>0</v>
      </c>
      <c r="AI194" s="40">
        <f ca="1">'253019'!H37</f>
        <v>0</v>
      </c>
      <c r="AJ194" s="40">
        <f ca="1">'258024'!H37</f>
        <v>0</v>
      </c>
      <c r="AK194" s="40">
        <f ca="1">'263029'!H37</f>
        <v>0</v>
      </c>
      <c r="AL194" s="40">
        <f ca="1">'268034'!H37</f>
        <v>0</v>
      </c>
      <c r="AM194" s="40">
        <f ca="1">'273039'!H37</f>
        <v>0</v>
      </c>
      <c r="AN194" s="40">
        <f ca="1">'2769'!H37</f>
        <v>0</v>
      </c>
      <c r="AO194" s="40">
        <f ca="1">'27794'!H37</f>
        <v>0</v>
      </c>
      <c r="AP194" s="40">
        <f ca="1">'278044'!H37</f>
        <v>0</v>
      </c>
      <c r="AQ194" s="40">
        <f ca="1">'283049'!H37</f>
        <v>0</v>
      </c>
      <c r="AR194" s="40">
        <f ca="1">'288054'!H37</f>
        <v>0</v>
      </c>
      <c r="AS194" s="40">
        <f ca="1">'293059'!H37</f>
        <v>0</v>
      </c>
      <c r="AT194" s="40">
        <f ca="1">'298064'!H37</f>
        <v>0</v>
      </c>
      <c r="AU194" s="40">
        <f ca="1">'303069'!H37</f>
        <v>0</v>
      </c>
      <c r="AV194" s="40">
        <f ca="1">'308074'!H37</f>
        <v>0</v>
      </c>
      <c r="AW194" s="40">
        <f ca="1">'313079'!H37</f>
        <v>0</v>
      </c>
      <c r="AX194" s="40">
        <f ca="1">'318084'!H37</f>
        <v>0</v>
      </c>
      <c r="AY194" s="40">
        <f ca="1">'323089'!H37</f>
        <v>0</v>
      </c>
      <c r="AZ194" s="40">
        <f ca="1">'32799'!H37</f>
        <v>0</v>
      </c>
      <c r="BA194" s="40">
        <f ca="1">'328094'!H37</f>
        <v>0</v>
      </c>
      <c r="BB194" s="40">
        <f ca="1">'333099'!H37</f>
        <v>0</v>
      </c>
      <c r="BC194" s="40">
        <f ca="1">'338104'!H37</f>
        <v>0</v>
      </c>
      <c r="BD194" s="40">
        <f ca="1">'343109'!H37</f>
        <v>0</v>
      </c>
      <c r="BE194" s="40">
        <f ca="1">'37804'!H37</f>
        <v>0</v>
      </c>
      <c r="BF194" s="40">
        <f ca="1">'42809'!H37</f>
        <v>0</v>
      </c>
      <c r="BG194" s="40">
        <f ca="1">'47814'!H37</f>
        <v>0</v>
      </c>
      <c r="BH194" s="40">
        <f ca="1">'500'!H37</f>
        <v>0</v>
      </c>
      <c r="BI194" s="40">
        <f ca="1">'52819'!H37</f>
        <v>0</v>
      </c>
      <c r="BJ194" s="40">
        <f ca="1">'57824'!H37</f>
        <v>0</v>
      </c>
      <c r="BK194" s="40">
        <f ca="1">'62829'!H37</f>
        <v>0</v>
      </c>
      <c r="BL194" s="40">
        <f ca="1">'67834'!H37</f>
        <v>0</v>
      </c>
      <c r="BM194" s="40">
        <f ca="1">'72839'!H37</f>
        <v>0</v>
      </c>
      <c r="BN194" s="40">
        <f ca="1">'7774'!H37</f>
        <v>0</v>
      </c>
      <c r="BO194" s="40">
        <f ca="1">'77844'!H37</f>
        <v>0</v>
      </c>
      <c r="BP194" s="40">
        <f ca="1">'82849'!H37</f>
        <v>0</v>
      </c>
      <c r="BQ194" s="40">
        <f ca="1">'87854'!H37</f>
        <v>0</v>
      </c>
      <c r="BR194" s="40">
        <f ca="1">'92859'!H37</f>
        <v>0</v>
      </c>
      <c r="BS194" s="40">
        <f ca="1">'97864'!H37</f>
        <v>0</v>
      </c>
      <c r="BT194" s="40">
        <f ca="1">SUM(B194:BS194)</f>
        <v>0</v>
      </c>
      <c r="BU194" s="37">
        <f ca="1">AVERAGE(B194:BS194)</f>
        <v>0</v>
      </c>
      <c r="BV194" s="37">
        <f ca="1">STDEV(B194:BS194)</f>
        <v>0</v>
      </c>
      <c r="BW194" s="37">
        <f ca="1">BV194/SQRT(70)</f>
        <v>0</v>
      </c>
      <c r="BX194" s="37">
        <f ca="1">IF(BT194=0,0,-1*((BT194/BT157)*(LN(BT194/BT157))))</f>
        <v>0</v>
      </c>
      <c r="BY194" s="64">
        <f ca="1">IF(BT194=0,0,(BT194/BT157)^2)</f>
        <v>0</v>
      </c>
    </row>
    <row r="195" spans="1:77" x14ac:dyDescent="0.25">
      <c r="A195" s="54" t="s">
        <v>45</v>
      </c>
      <c r="B195" s="40">
        <f ca="1">'102869'!H38</f>
        <v>0</v>
      </c>
      <c r="C195" s="40">
        <f ca="1">'107874'!H38</f>
        <v>0</v>
      </c>
      <c r="D195" s="40">
        <f ca="1">'112879'!H38</f>
        <v>0</v>
      </c>
      <c r="E195" s="40">
        <f ca="1">'117884'!H38</f>
        <v>0</v>
      </c>
      <c r="F195" s="40">
        <f ca="1">'122889'!H38</f>
        <v>0</v>
      </c>
      <c r="G195" s="40">
        <f ca="1">'12779'!H38</f>
        <v>0</v>
      </c>
      <c r="H195" s="40">
        <f ca="1">'127894'!H38</f>
        <v>0</v>
      </c>
      <c r="I195" s="40">
        <f ca="1">'132899'!H38</f>
        <v>0</v>
      </c>
      <c r="J195" s="40">
        <f ca="1">'137904'!H38</f>
        <v>0</v>
      </c>
      <c r="K195" s="40">
        <f ca="1">'142909'!H38</f>
        <v>0</v>
      </c>
      <c r="L195" s="40">
        <f ca="1">'147914'!H38</f>
        <v>0</v>
      </c>
      <c r="M195" s="40">
        <f ca="1">'152919'!H38</f>
        <v>0</v>
      </c>
      <c r="N195" s="40">
        <f ca="1">'157924'!H38</f>
        <v>0</v>
      </c>
      <c r="O195" s="40">
        <f ca="1">'162929'!H38</f>
        <v>0</v>
      </c>
      <c r="P195" s="40">
        <f ca="1">'167934'!H38</f>
        <v>0</v>
      </c>
      <c r="Q195" s="40">
        <f ca="1">'172939'!H38</f>
        <v>0</v>
      </c>
      <c r="R195" s="40">
        <f ca="1">'17784'!H38</f>
        <v>0</v>
      </c>
      <c r="S195" s="40">
        <f ca="1">'177944'!H38</f>
        <v>0</v>
      </c>
      <c r="T195" s="40">
        <f ca="1">'182949'!H38</f>
        <v>0</v>
      </c>
      <c r="U195" s="40">
        <f ca="1">'187954'!H38</f>
        <v>0</v>
      </c>
      <c r="V195" s="40">
        <f ca="1">'192959'!H38</f>
        <v>0</v>
      </c>
      <c r="W195" s="40">
        <f ca="1">'197964'!H38</f>
        <v>0</v>
      </c>
      <c r="X195" s="40">
        <f ca="1">'202969'!H38</f>
        <v>0</v>
      </c>
      <c r="Y195" s="40">
        <f ca="1">'207974'!H38</f>
        <v>0</v>
      </c>
      <c r="Z195" s="40">
        <f ca="1">'212979'!H38</f>
        <v>0</v>
      </c>
      <c r="AA195" s="40">
        <f ca="1">'217984'!H38</f>
        <v>0</v>
      </c>
      <c r="AB195" s="40">
        <f ca="1">'222989'!H38</f>
        <v>0</v>
      </c>
      <c r="AC195" s="40">
        <f ca="1">'22789'!H38</f>
        <v>0</v>
      </c>
      <c r="AD195" s="40">
        <f ca="1">'227994'!H38</f>
        <v>0</v>
      </c>
      <c r="AE195" s="40">
        <f ca="1">'232999'!H38</f>
        <v>0</v>
      </c>
      <c r="AF195" s="40">
        <f ca="1">'238004'!H38</f>
        <v>0</v>
      </c>
      <c r="AG195" s="40">
        <f ca="1">'243009'!H38</f>
        <v>0</v>
      </c>
      <c r="AH195" s="40">
        <f ca="1">'248014'!H38</f>
        <v>0</v>
      </c>
      <c r="AI195" s="40">
        <f ca="1">'253019'!H38</f>
        <v>0</v>
      </c>
      <c r="AJ195" s="40">
        <f ca="1">'258024'!H38</f>
        <v>0</v>
      </c>
      <c r="AK195" s="40">
        <f ca="1">'263029'!H38</f>
        <v>0</v>
      </c>
      <c r="AL195" s="40">
        <f ca="1">'268034'!H38</f>
        <v>0</v>
      </c>
      <c r="AM195" s="40">
        <f ca="1">'273039'!H38</f>
        <v>0</v>
      </c>
      <c r="AN195" s="40">
        <f ca="1">'2769'!H38</f>
        <v>0</v>
      </c>
      <c r="AO195" s="40">
        <f ca="1">'27794'!H38</f>
        <v>0</v>
      </c>
      <c r="AP195" s="40">
        <f ca="1">'278044'!H38</f>
        <v>0</v>
      </c>
      <c r="AQ195" s="40">
        <f ca="1">'283049'!H38</f>
        <v>0</v>
      </c>
      <c r="AR195" s="40">
        <f ca="1">'288054'!H38</f>
        <v>0</v>
      </c>
      <c r="AS195" s="40">
        <f ca="1">'293059'!H38</f>
        <v>0</v>
      </c>
      <c r="AT195" s="40">
        <f ca="1">'298064'!H38</f>
        <v>0</v>
      </c>
      <c r="AU195" s="40">
        <f ca="1">'303069'!H38</f>
        <v>0</v>
      </c>
      <c r="AV195" s="40">
        <f ca="1">'308074'!H38</f>
        <v>0</v>
      </c>
      <c r="AW195" s="40">
        <f ca="1">'313079'!H38</f>
        <v>0</v>
      </c>
      <c r="AX195" s="40">
        <f ca="1">'318084'!H38</f>
        <v>0</v>
      </c>
      <c r="AY195" s="40">
        <f ca="1">'323089'!H38</f>
        <v>0</v>
      </c>
      <c r="AZ195" s="40">
        <f ca="1">'32799'!H38</f>
        <v>0</v>
      </c>
      <c r="BA195" s="40">
        <f ca="1">'328094'!H38</f>
        <v>0</v>
      </c>
      <c r="BB195" s="40">
        <f ca="1">'333099'!H38</f>
        <v>0</v>
      </c>
      <c r="BC195" s="40">
        <f ca="1">'338104'!H38</f>
        <v>0</v>
      </c>
      <c r="BD195" s="40">
        <f ca="1">'343109'!H38</f>
        <v>0</v>
      </c>
      <c r="BE195" s="40">
        <f ca="1">'37804'!H38</f>
        <v>0</v>
      </c>
      <c r="BF195" s="40">
        <f ca="1">'42809'!H38</f>
        <v>0</v>
      </c>
      <c r="BG195" s="40">
        <f ca="1">'47814'!H38</f>
        <v>0</v>
      </c>
      <c r="BH195" s="40">
        <f ca="1">'500'!H38</f>
        <v>0</v>
      </c>
      <c r="BI195" s="40">
        <f ca="1">'52819'!H38</f>
        <v>0</v>
      </c>
      <c r="BJ195" s="40">
        <f ca="1">'57824'!H38</f>
        <v>0</v>
      </c>
      <c r="BK195" s="40">
        <f ca="1">'62829'!H38</f>
        <v>0</v>
      </c>
      <c r="BL195" s="40">
        <f ca="1">'67834'!H38</f>
        <v>0</v>
      </c>
      <c r="BM195" s="40">
        <f ca="1">'72839'!H38</f>
        <v>0</v>
      </c>
      <c r="BN195" s="40">
        <f ca="1">'7774'!H38</f>
        <v>0</v>
      </c>
      <c r="BO195" s="40">
        <f ca="1">'77844'!H38</f>
        <v>0</v>
      </c>
      <c r="BP195" s="40">
        <f ca="1">'82849'!H38</f>
        <v>0</v>
      </c>
      <c r="BQ195" s="40">
        <f ca="1">'87854'!H38</f>
        <v>0</v>
      </c>
      <c r="BR195" s="40">
        <f ca="1">'92859'!H38</f>
        <v>0</v>
      </c>
      <c r="BS195" s="40">
        <f ca="1">'97864'!H38</f>
        <v>0</v>
      </c>
      <c r="BT195" s="40">
        <f ca="1">SUM(B195:BS195)</f>
        <v>0</v>
      </c>
      <c r="BU195" s="37">
        <f ca="1">AVERAGE(B195:BS195)</f>
        <v>0</v>
      </c>
      <c r="BV195" s="37">
        <f ca="1">STDEV(B195:BS195)</f>
        <v>0</v>
      </c>
      <c r="BW195" s="37">
        <f ca="1">BV195/SQRT(70)</f>
        <v>0</v>
      </c>
      <c r="BX195" s="37">
        <f ca="1">IF(BT195=0,0,-1*((BT195/BT157)*(LN(BT195/BT157))))</f>
        <v>0</v>
      </c>
      <c r="BY195" s="64">
        <f ca="1">IF(BT195=0,0,(BT195/BT157)^2)</f>
        <v>0</v>
      </c>
    </row>
    <row r="196" spans="1:77" x14ac:dyDescent="0.25">
      <c r="A196" s="54" t="s">
        <v>46</v>
      </c>
      <c r="B196" s="40">
        <f ca="1">'102869'!H39</f>
        <v>0</v>
      </c>
      <c r="C196" s="40">
        <f ca="1">'107874'!H39</f>
        <v>0</v>
      </c>
      <c r="D196" s="40">
        <f ca="1">'112879'!H39</f>
        <v>0</v>
      </c>
      <c r="E196" s="40">
        <f ca="1">'117884'!H39</f>
        <v>0</v>
      </c>
      <c r="F196" s="40">
        <f ca="1">'122889'!H39</f>
        <v>0</v>
      </c>
      <c r="G196" s="40">
        <f ca="1">'12779'!H39</f>
        <v>0</v>
      </c>
      <c r="H196" s="40">
        <f ca="1">'127894'!H39</f>
        <v>0</v>
      </c>
      <c r="I196" s="40">
        <f ca="1">'132899'!H39</f>
        <v>0</v>
      </c>
      <c r="J196" s="40">
        <f ca="1">'137904'!H39</f>
        <v>0</v>
      </c>
      <c r="K196" s="40">
        <f ca="1">'142909'!H39</f>
        <v>0</v>
      </c>
      <c r="L196" s="40">
        <f ca="1">'147914'!H39</f>
        <v>0</v>
      </c>
      <c r="M196" s="40">
        <f ca="1">'152919'!H39</f>
        <v>0</v>
      </c>
      <c r="N196" s="40">
        <f ca="1">'157924'!H39</f>
        <v>0</v>
      </c>
      <c r="O196" s="40">
        <f ca="1">'162929'!H39</f>
        <v>0</v>
      </c>
      <c r="P196" s="40">
        <f ca="1">'167934'!H39</f>
        <v>0</v>
      </c>
      <c r="Q196" s="40">
        <f ca="1">'172939'!H39</f>
        <v>0</v>
      </c>
      <c r="R196" s="40">
        <f ca="1">'17784'!H39</f>
        <v>0</v>
      </c>
      <c r="S196" s="40">
        <f ca="1">'177944'!H39</f>
        <v>0</v>
      </c>
      <c r="T196" s="40">
        <f ca="1">'182949'!H39</f>
        <v>0</v>
      </c>
      <c r="U196" s="40">
        <f ca="1">'187954'!H39</f>
        <v>0</v>
      </c>
      <c r="V196" s="40">
        <f ca="1">'192959'!H39</f>
        <v>0</v>
      </c>
      <c r="W196" s="40">
        <f ca="1">'197964'!H39</f>
        <v>0</v>
      </c>
      <c r="X196" s="40">
        <f ca="1">'202969'!H39</f>
        <v>0</v>
      </c>
      <c r="Y196" s="40">
        <f ca="1">'207974'!H39</f>
        <v>0</v>
      </c>
      <c r="Z196" s="40">
        <f ca="1">'212979'!H39</f>
        <v>0</v>
      </c>
      <c r="AA196" s="40">
        <f ca="1">'217984'!H39</f>
        <v>0</v>
      </c>
      <c r="AB196" s="40">
        <f ca="1">'222989'!H39</f>
        <v>0</v>
      </c>
      <c r="AC196" s="40">
        <f ca="1">'22789'!H39</f>
        <v>0</v>
      </c>
      <c r="AD196" s="40">
        <f ca="1">'227994'!H39</f>
        <v>0</v>
      </c>
      <c r="AE196" s="40">
        <f ca="1">'232999'!H39</f>
        <v>0</v>
      </c>
      <c r="AF196" s="40">
        <f ca="1">'238004'!H39</f>
        <v>0</v>
      </c>
      <c r="AG196" s="40">
        <f ca="1">'243009'!H39</f>
        <v>0</v>
      </c>
      <c r="AH196" s="40">
        <f ca="1">'248014'!H39</f>
        <v>0</v>
      </c>
      <c r="AI196" s="40">
        <f ca="1">'253019'!H39</f>
        <v>0</v>
      </c>
      <c r="AJ196" s="40">
        <f ca="1">'258024'!H39</f>
        <v>0</v>
      </c>
      <c r="AK196" s="40">
        <f ca="1">'263029'!H39</f>
        <v>0</v>
      </c>
      <c r="AL196" s="40">
        <f ca="1">'268034'!H39</f>
        <v>0</v>
      </c>
      <c r="AM196" s="40">
        <f ca="1">'273039'!H39</f>
        <v>0</v>
      </c>
      <c r="AN196" s="40">
        <f ca="1">'2769'!H39</f>
        <v>0</v>
      </c>
      <c r="AO196" s="40">
        <f ca="1">'27794'!H39</f>
        <v>0</v>
      </c>
      <c r="AP196" s="40">
        <f ca="1">'278044'!H39</f>
        <v>0</v>
      </c>
      <c r="AQ196" s="40">
        <f ca="1">'283049'!H39</f>
        <v>0</v>
      </c>
      <c r="AR196" s="40">
        <f ca="1">'288054'!H39</f>
        <v>0</v>
      </c>
      <c r="AS196" s="40">
        <f ca="1">'293059'!H39</f>
        <v>0</v>
      </c>
      <c r="AT196" s="40">
        <f ca="1">'298064'!H39</f>
        <v>0</v>
      </c>
      <c r="AU196" s="40">
        <f ca="1">'303069'!H39</f>
        <v>0</v>
      </c>
      <c r="AV196" s="40">
        <f ca="1">'308074'!H39</f>
        <v>0</v>
      </c>
      <c r="AW196" s="40">
        <f ca="1">'313079'!H39</f>
        <v>0</v>
      </c>
      <c r="AX196" s="40">
        <f ca="1">'318084'!H39</f>
        <v>0</v>
      </c>
      <c r="AY196" s="40">
        <f ca="1">'323089'!H39</f>
        <v>0</v>
      </c>
      <c r="AZ196" s="40">
        <f ca="1">'32799'!H39</f>
        <v>0</v>
      </c>
      <c r="BA196" s="40">
        <f ca="1">'328094'!H39</f>
        <v>0</v>
      </c>
      <c r="BB196" s="40">
        <f ca="1">'333099'!H39</f>
        <v>0</v>
      </c>
      <c r="BC196" s="40">
        <f ca="1">'338104'!H39</f>
        <v>0</v>
      </c>
      <c r="BD196" s="40">
        <f ca="1">'343109'!H39</f>
        <v>0</v>
      </c>
      <c r="BE196" s="40">
        <f ca="1">'37804'!H39</f>
        <v>0</v>
      </c>
      <c r="BF196" s="40">
        <f ca="1">'42809'!H39</f>
        <v>0</v>
      </c>
      <c r="BG196" s="40">
        <f ca="1">'47814'!H39</f>
        <v>0</v>
      </c>
      <c r="BH196" s="40">
        <f ca="1">'500'!H39</f>
        <v>0</v>
      </c>
      <c r="BI196" s="40">
        <f ca="1">'52819'!H39</f>
        <v>0</v>
      </c>
      <c r="BJ196" s="40">
        <f ca="1">'57824'!H39</f>
        <v>0</v>
      </c>
      <c r="BK196" s="40">
        <f ca="1">'62829'!H39</f>
        <v>0</v>
      </c>
      <c r="BL196" s="40">
        <f ca="1">'67834'!H39</f>
        <v>0</v>
      </c>
      <c r="BM196" s="40">
        <f ca="1">'72839'!H39</f>
        <v>0</v>
      </c>
      <c r="BN196" s="40">
        <f ca="1">'7774'!H39</f>
        <v>0</v>
      </c>
      <c r="BO196" s="40">
        <f ca="1">'77844'!H39</f>
        <v>0</v>
      </c>
      <c r="BP196" s="40">
        <f ca="1">'82849'!H39</f>
        <v>0</v>
      </c>
      <c r="BQ196" s="40">
        <f ca="1">'87854'!H39</f>
        <v>0</v>
      </c>
      <c r="BR196" s="40">
        <f ca="1">'92859'!H39</f>
        <v>0</v>
      </c>
      <c r="BS196" s="40">
        <f ca="1">'97864'!H39</f>
        <v>0</v>
      </c>
      <c r="BT196" s="40">
        <f ca="1">SUM(B196:BS196)</f>
        <v>0</v>
      </c>
      <c r="BU196" s="37">
        <f ca="1">AVERAGE(B196:BS196)</f>
        <v>0</v>
      </c>
      <c r="BV196" s="37">
        <f ca="1">STDEV(B196:BS196)</f>
        <v>0</v>
      </c>
      <c r="BW196" s="37">
        <f ca="1">BV196/SQRT(70)</f>
        <v>0</v>
      </c>
      <c r="BX196" s="37">
        <f ca="1">IF(BT196=0,0,-1*((BT196/BT157)*(LN(BT196/BT157))))</f>
        <v>0</v>
      </c>
      <c r="BY196" s="64">
        <f ca="1">IF(BT196=0,0,(BT196/BT157)^2)</f>
        <v>0</v>
      </c>
    </row>
    <row r="197" spans="1:77" x14ac:dyDescent="0.25">
      <c r="A197" s="54" t="s">
        <v>47</v>
      </c>
      <c r="B197" s="40">
        <f ca="1">'102869'!H40</f>
        <v>0</v>
      </c>
      <c r="C197" s="40">
        <f ca="1">'107874'!H40</f>
        <v>0</v>
      </c>
      <c r="D197" s="40">
        <f ca="1">'112879'!H40</f>
        <v>0</v>
      </c>
      <c r="E197" s="40">
        <f ca="1">'117884'!H40</f>
        <v>0</v>
      </c>
      <c r="F197" s="40">
        <f ca="1">'122889'!H40</f>
        <v>0</v>
      </c>
      <c r="G197" s="40">
        <f ca="1">'12779'!H40</f>
        <v>0</v>
      </c>
      <c r="H197" s="40">
        <f ca="1">'127894'!H40</f>
        <v>0</v>
      </c>
      <c r="I197" s="40">
        <f ca="1">'132899'!H40</f>
        <v>0</v>
      </c>
      <c r="J197" s="40">
        <f ca="1">'137904'!H40</f>
        <v>0</v>
      </c>
      <c r="K197" s="40">
        <f ca="1">'142909'!H40</f>
        <v>0</v>
      </c>
      <c r="L197" s="40">
        <f ca="1">'147914'!H40</f>
        <v>0</v>
      </c>
      <c r="M197" s="40">
        <f ca="1">'152919'!H40</f>
        <v>0</v>
      </c>
      <c r="N197" s="40">
        <f ca="1">'157924'!H40</f>
        <v>0</v>
      </c>
      <c r="O197" s="40">
        <f ca="1">'162929'!H40</f>
        <v>0</v>
      </c>
      <c r="P197" s="40">
        <f ca="1">'167934'!H40</f>
        <v>0</v>
      </c>
      <c r="Q197" s="40">
        <f ca="1">'172939'!H40</f>
        <v>0</v>
      </c>
      <c r="R197" s="40">
        <f ca="1">'17784'!H40</f>
        <v>0</v>
      </c>
      <c r="S197" s="40">
        <f ca="1">'177944'!H40</f>
        <v>0</v>
      </c>
      <c r="T197" s="40">
        <f ca="1">'182949'!H40</f>
        <v>0</v>
      </c>
      <c r="U197" s="40">
        <f ca="1">'187954'!H40</f>
        <v>0</v>
      </c>
      <c r="V197" s="40">
        <f ca="1">'192959'!H40</f>
        <v>0</v>
      </c>
      <c r="W197" s="40">
        <f ca="1">'197964'!H40</f>
        <v>0</v>
      </c>
      <c r="X197" s="40">
        <f ca="1">'202969'!H40</f>
        <v>0</v>
      </c>
      <c r="Y197" s="40">
        <f ca="1">'207974'!H40</f>
        <v>0</v>
      </c>
      <c r="Z197" s="40">
        <f ca="1">'212979'!H40</f>
        <v>0</v>
      </c>
      <c r="AA197" s="40">
        <f ca="1">'217984'!H40</f>
        <v>0</v>
      </c>
      <c r="AB197" s="40">
        <f ca="1">'222989'!H40</f>
        <v>0</v>
      </c>
      <c r="AC197" s="40">
        <f ca="1">'22789'!H40</f>
        <v>0</v>
      </c>
      <c r="AD197" s="40">
        <f ca="1">'227994'!H40</f>
        <v>0</v>
      </c>
      <c r="AE197" s="40">
        <f ca="1">'232999'!H40</f>
        <v>0</v>
      </c>
      <c r="AF197" s="40">
        <f ca="1">'238004'!H40</f>
        <v>0</v>
      </c>
      <c r="AG197" s="40">
        <f ca="1">'243009'!H40</f>
        <v>0</v>
      </c>
      <c r="AH197" s="40">
        <f ca="1">'248014'!H40</f>
        <v>0</v>
      </c>
      <c r="AI197" s="40">
        <f ca="1">'253019'!H40</f>
        <v>0</v>
      </c>
      <c r="AJ197" s="40">
        <f ca="1">'258024'!H40</f>
        <v>0</v>
      </c>
      <c r="AK197" s="40">
        <f ca="1">'263029'!H40</f>
        <v>0</v>
      </c>
      <c r="AL197" s="40">
        <f ca="1">'268034'!H40</f>
        <v>0</v>
      </c>
      <c r="AM197" s="40">
        <f ca="1">'273039'!H40</f>
        <v>0</v>
      </c>
      <c r="AN197" s="40">
        <f ca="1">'2769'!H40</f>
        <v>0</v>
      </c>
      <c r="AO197" s="40">
        <f ca="1">'27794'!H40</f>
        <v>0</v>
      </c>
      <c r="AP197" s="40">
        <f ca="1">'278044'!H40</f>
        <v>0</v>
      </c>
      <c r="AQ197" s="40">
        <f ca="1">'283049'!H40</f>
        <v>0</v>
      </c>
      <c r="AR197" s="40">
        <f ca="1">'288054'!H40</f>
        <v>0</v>
      </c>
      <c r="AS197" s="40">
        <f ca="1">'293059'!H40</f>
        <v>0</v>
      </c>
      <c r="AT197" s="40">
        <f ca="1">'298064'!H40</f>
        <v>0</v>
      </c>
      <c r="AU197" s="40">
        <f ca="1">'303069'!H40</f>
        <v>0</v>
      </c>
      <c r="AV197" s="40">
        <f ca="1">'308074'!H40</f>
        <v>0</v>
      </c>
      <c r="AW197" s="40">
        <f ca="1">'313079'!H40</f>
        <v>0</v>
      </c>
      <c r="AX197" s="40">
        <f ca="1">'318084'!H40</f>
        <v>0</v>
      </c>
      <c r="AY197" s="40">
        <f ca="1">'323089'!H40</f>
        <v>0</v>
      </c>
      <c r="AZ197" s="40">
        <f ca="1">'32799'!H40</f>
        <v>0</v>
      </c>
      <c r="BA197" s="40">
        <f ca="1">'328094'!H40</f>
        <v>0</v>
      </c>
      <c r="BB197" s="40">
        <f ca="1">'333099'!H40</f>
        <v>0</v>
      </c>
      <c r="BC197" s="40">
        <f ca="1">'338104'!H40</f>
        <v>0</v>
      </c>
      <c r="BD197" s="40">
        <f ca="1">'343109'!H40</f>
        <v>0</v>
      </c>
      <c r="BE197" s="40">
        <f ca="1">'37804'!H40</f>
        <v>0</v>
      </c>
      <c r="BF197" s="40">
        <f ca="1">'42809'!H40</f>
        <v>0</v>
      </c>
      <c r="BG197" s="40">
        <f ca="1">'47814'!H40</f>
        <v>0</v>
      </c>
      <c r="BH197" s="40">
        <f ca="1">'500'!H40</f>
        <v>0</v>
      </c>
      <c r="BI197" s="40">
        <f ca="1">'52819'!H40</f>
        <v>0</v>
      </c>
      <c r="BJ197" s="40">
        <f ca="1">'57824'!H40</f>
        <v>0</v>
      </c>
      <c r="BK197" s="40">
        <f ca="1">'62829'!H40</f>
        <v>0</v>
      </c>
      <c r="BL197" s="40">
        <f ca="1">'67834'!H40</f>
        <v>0</v>
      </c>
      <c r="BM197" s="40">
        <f ca="1">'72839'!H40</f>
        <v>0</v>
      </c>
      <c r="BN197" s="40">
        <f ca="1">'7774'!H40</f>
        <v>0</v>
      </c>
      <c r="BO197" s="40">
        <f ca="1">'77844'!H40</f>
        <v>0</v>
      </c>
      <c r="BP197" s="40">
        <f ca="1">'82849'!H40</f>
        <v>0</v>
      </c>
      <c r="BQ197" s="40">
        <f ca="1">'87854'!H40</f>
        <v>0</v>
      </c>
      <c r="BR197" s="40">
        <f ca="1">'92859'!H40</f>
        <v>0</v>
      </c>
      <c r="BS197" s="40">
        <f ca="1">'97864'!H40</f>
        <v>0</v>
      </c>
      <c r="BT197" s="40">
        <f ca="1">SUM(B197:BS197)</f>
        <v>0</v>
      </c>
      <c r="BU197" s="37">
        <f ca="1">AVERAGE(B197:BS197)</f>
        <v>0</v>
      </c>
      <c r="BV197" s="37">
        <f ca="1">STDEV(B197:BS197)</f>
        <v>0</v>
      </c>
      <c r="BW197" s="37">
        <f ca="1">BV197/SQRT(70)</f>
        <v>0</v>
      </c>
      <c r="BX197" s="37">
        <f ca="1">IF(BT197=0,0,-1*((BT197/BT157)*(LN(BT197/BT157))))</f>
        <v>0</v>
      </c>
      <c r="BY197" s="64">
        <f ca="1">IF(BT197=0,0,(BT197/BT157)^2)</f>
        <v>0</v>
      </c>
    </row>
    <row r="198" spans="1:77" x14ac:dyDescent="0.25">
      <c r="A198" s="54" t="s">
        <v>48</v>
      </c>
      <c r="B198" s="40">
        <f ca="1">'102869'!H41</f>
        <v>0</v>
      </c>
      <c r="C198" s="40">
        <f ca="1">'107874'!H41</f>
        <v>0</v>
      </c>
      <c r="D198" s="40">
        <f ca="1">'112879'!H41</f>
        <v>0</v>
      </c>
      <c r="E198" s="40">
        <f ca="1">'117884'!H41</f>
        <v>0</v>
      </c>
      <c r="F198" s="40">
        <f ca="1">'122889'!H41</f>
        <v>0</v>
      </c>
      <c r="G198" s="40">
        <f ca="1">'12779'!H41</f>
        <v>0</v>
      </c>
      <c r="H198" s="40">
        <f ca="1">'127894'!H41</f>
        <v>0</v>
      </c>
      <c r="I198" s="40">
        <f ca="1">'132899'!H41</f>
        <v>0</v>
      </c>
      <c r="J198" s="40">
        <f ca="1">'137904'!H41</f>
        <v>0</v>
      </c>
      <c r="K198" s="40">
        <f ca="1">'142909'!H41</f>
        <v>0</v>
      </c>
      <c r="L198" s="40">
        <f ca="1">'147914'!H41</f>
        <v>0</v>
      </c>
      <c r="M198" s="40">
        <f ca="1">'152919'!H41</f>
        <v>0</v>
      </c>
      <c r="N198" s="40">
        <f ca="1">'157924'!H41</f>
        <v>0</v>
      </c>
      <c r="O198" s="40">
        <f ca="1">'162929'!H41</f>
        <v>0</v>
      </c>
      <c r="P198" s="40">
        <f ca="1">'167934'!H41</f>
        <v>0</v>
      </c>
      <c r="Q198" s="40">
        <f ca="1">'172939'!H41</f>
        <v>0</v>
      </c>
      <c r="R198" s="40">
        <f ca="1">'17784'!H41</f>
        <v>0</v>
      </c>
      <c r="S198" s="40">
        <f ca="1">'177944'!H41</f>
        <v>0</v>
      </c>
      <c r="T198" s="40">
        <f ca="1">'182949'!H41</f>
        <v>0</v>
      </c>
      <c r="U198" s="40">
        <f ca="1">'187954'!H41</f>
        <v>0</v>
      </c>
      <c r="V198" s="40">
        <f ca="1">'192959'!H41</f>
        <v>0</v>
      </c>
      <c r="W198" s="40">
        <f ca="1">'197964'!H41</f>
        <v>0</v>
      </c>
      <c r="X198" s="40">
        <f ca="1">'202969'!H41</f>
        <v>0</v>
      </c>
      <c r="Y198" s="40">
        <f ca="1">'207974'!H41</f>
        <v>0</v>
      </c>
      <c r="Z198" s="40">
        <f ca="1">'212979'!H41</f>
        <v>0</v>
      </c>
      <c r="AA198" s="40">
        <f ca="1">'217984'!H41</f>
        <v>0</v>
      </c>
      <c r="AB198" s="40">
        <f ca="1">'222989'!H41</f>
        <v>0</v>
      </c>
      <c r="AC198" s="40">
        <f ca="1">'22789'!H41</f>
        <v>0</v>
      </c>
      <c r="AD198" s="40">
        <f ca="1">'227994'!H41</f>
        <v>0</v>
      </c>
      <c r="AE198" s="40">
        <f ca="1">'232999'!H41</f>
        <v>0</v>
      </c>
      <c r="AF198" s="40">
        <f ca="1">'238004'!H41</f>
        <v>0</v>
      </c>
      <c r="AG198" s="40">
        <f ca="1">'243009'!H41</f>
        <v>0</v>
      </c>
      <c r="AH198" s="40">
        <f ca="1">'248014'!H41</f>
        <v>0</v>
      </c>
      <c r="AI198" s="40">
        <f ca="1">'253019'!H41</f>
        <v>0</v>
      </c>
      <c r="AJ198" s="40">
        <f ca="1">'258024'!H41</f>
        <v>0</v>
      </c>
      <c r="AK198" s="40">
        <f ca="1">'263029'!H41</f>
        <v>0</v>
      </c>
      <c r="AL198" s="40">
        <f ca="1">'268034'!H41</f>
        <v>0</v>
      </c>
      <c r="AM198" s="40">
        <f ca="1">'273039'!H41</f>
        <v>0</v>
      </c>
      <c r="AN198" s="40">
        <f ca="1">'2769'!H41</f>
        <v>0</v>
      </c>
      <c r="AO198" s="40">
        <f ca="1">'27794'!H41</f>
        <v>0</v>
      </c>
      <c r="AP198" s="40">
        <f ca="1">'278044'!H41</f>
        <v>0</v>
      </c>
      <c r="AQ198" s="40">
        <f ca="1">'283049'!H41</f>
        <v>0</v>
      </c>
      <c r="AR198" s="40">
        <f ca="1">'288054'!H41</f>
        <v>0</v>
      </c>
      <c r="AS198" s="40">
        <f ca="1">'293059'!H41</f>
        <v>0</v>
      </c>
      <c r="AT198" s="40">
        <f ca="1">'298064'!H41</f>
        <v>0</v>
      </c>
      <c r="AU198" s="40">
        <f ca="1">'303069'!H41</f>
        <v>0</v>
      </c>
      <c r="AV198" s="40">
        <f ca="1">'308074'!H41</f>
        <v>0</v>
      </c>
      <c r="AW198" s="40">
        <f ca="1">'313079'!H41</f>
        <v>0</v>
      </c>
      <c r="AX198" s="40">
        <f ca="1">'318084'!H41</f>
        <v>0</v>
      </c>
      <c r="AY198" s="40">
        <f ca="1">'323089'!H41</f>
        <v>0</v>
      </c>
      <c r="AZ198" s="40">
        <f ca="1">'32799'!H41</f>
        <v>0</v>
      </c>
      <c r="BA198" s="40">
        <f ca="1">'328094'!H41</f>
        <v>0</v>
      </c>
      <c r="BB198" s="40">
        <f ca="1">'333099'!H41</f>
        <v>0</v>
      </c>
      <c r="BC198" s="40">
        <f ca="1">'338104'!H41</f>
        <v>0</v>
      </c>
      <c r="BD198" s="40">
        <f ca="1">'343109'!H41</f>
        <v>0</v>
      </c>
      <c r="BE198" s="40">
        <f ca="1">'37804'!H41</f>
        <v>0</v>
      </c>
      <c r="BF198" s="40">
        <f ca="1">'42809'!H41</f>
        <v>0</v>
      </c>
      <c r="BG198" s="40">
        <f ca="1">'47814'!H41</f>
        <v>0</v>
      </c>
      <c r="BH198" s="40">
        <f ca="1">'500'!H41</f>
        <v>0</v>
      </c>
      <c r="BI198" s="40">
        <f ca="1">'52819'!H41</f>
        <v>0</v>
      </c>
      <c r="BJ198" s="40">
        <f ca="1">'57824'!H41</f>
        <v>0</v>
      </c>
      <c r="BK198" s="40">
        <f ca="1">'62829'!H41</f>
        <v>0</v>
      </c>
      <c r="BL198" s="40">
        <f ca="1">'67834'!H41</f>
        <v>0</v>
      </c>
      <c r="BM198" s="40">
        <f ca="1">'72839'!H41</f>
        <v>0</v>
      </c>
      <c r="BN198" s="40">
        <f ca="1">'7774'!H41</f>
        <v>0</v>
      </c>
      <c r="BO198" s="40">
        <f ca="1">'77844'!H41</f>
        <v>0</v>
      </c>
      <c r="BP198" s="40">
        <f ca="1">'82849'!H41</f>
        <v>0</v>
      </c>
      <c r="BQ198" s="40">
        <f ca="1">'87854'!H41</f>
        <v>0</v>
      </c>
      <c r="BR198" s="40">
        <f ca="1">'92859'!H41</f>
        <v>0</v>
      </c>
      <c r="BS198" s="40">
        <f ca="1">'97864'!H41</f>
        <v>0</v>
      </c>
      <c r="BT198" s="40">
        <f ca="1">SUM(B198:BS198)</f>
        <v>0</v>
      </c>
      <c r="BU198" s="37">
        <f ca="1">AVERAGE(B198:BS198)</f>
        <v>0</v>
      </c>
      <c r="BV198" s="37">
        <f ca="1">STDEV(B198:BS198)</f>
        <v>0</v>
      </c>
      <c r="BW198" s="37">
        <f ca="1">BV198/SQRT(70)</f>
        <v>0</v>
      </c>
      <c r="BX198" s="37">
        <f ca="1">IF(BT198=0,0,-1*((BT198/BT157)*(LN(BT198/BT157))))</f>
        <v>0</v>
      </c>
      <c r="BY198" s="64">
        <f ca="1">IF(BT198=0,0,(BT198/BT157)^2)</f>
        <v>0</v>
      </c>
    </row>
    <row r="199" spans="1:77" x14ac:dyDescent="0.25">
      <c r="A199" s="54" t="s">
        <v>49</v>
      </c>
      <c r="B199" s="40">
        <f ca="1">'102869'!H42</f>
        <v>0</v>
      </c>
      <c r="C199" s="40">
        <f ca="1">'107874'!H42</f>
        <v>0</v>
      </c>
      <c r="D199" s="40">
        <f ca="1">'112879'!H42</f>
        <v>0</v>
      </c>
      <c r="E199" s="40">
        <f ca="1">'117884'!H42</f>
        <v>0</v>
      </c>
      <c r="F199" s="40">
        <f ca="1">'122889'!H42</f>
        <v>0</v>
      </c>
      <c r="G199" s="40">
        <f ca="1">'12779'!H42</f>
        <v>0</v>
      </c>
      <c r="H199" s="40">
        <f ca="1">'127894'!H42</f>
        <v>0</v>
      </c>
      <c r="I199" s="40">
        <f ca="1">'132899'!H42</f>
        <v>0</v>
      </c>
      <c r="J199" s="40">
        <f ca="1">'137904'!H42</f>
        <v>0</v>
      </c>
      <c r="K199" s="40">
        <f ca="1">'142909'!H42</f>
        <v>0</v>
      </c>
      <c r="L199" s="40">
        <f ca="1">'147914'!H42</f>
        <v>0</v>
      </c>
      <c r="M199" s="40">
        <f ca="1">'152919'!H42</f>
        <v>0</v>
      </c>
      <c r="N199" s="40">
        <f ca="1">'157924'!H42</f>
        <v>0</v>
      </c>
      <c r="O199" s="40">
        <f ca="1">'162929'!H42</f>
        <v>0</v>
      </c>
      <c r="P199" s="40">
        <f ca="1">'167934'!H42</f>
        <v>0</v>
      </c>
      <c r="Q199" s="40">
        <f ca="1">'172939'!H42</f>
        <v>0</v>
      </c>
      <c r="R199" s="40">
        <f ca="1">'17784'!H42</f>
        <v>0</v>
      </c>
      <c r="S199" s="40">
        <f ca="1">'177944'!H42</f>
        <v>0</v>
      </c>
      <c r="T199" s="40">
        <f ca="1">'182949'!H42</f>
        <v>0</v>
      </c>
      <c r="U199" s="40">
        <f ca="1">'187954'!H42</f>
        <v>0</v>
      </c>
      <c r="V199" s="40">
        <f ca="1">'192959'!H42</f>
        <v>0</v>
      </c>
      <c r="W199" s="40">
        <f ca="1">'197964'!H42</f>
        <v>0</v>
      </c>
      <c r="X199" s="40">
        <f ca="1">'202969'!H42</f>
        <v>0</v>
      </c>
      <c r="Y199" s="40">
        <f ca="1">'207974'!H42</f>
        <v>0</v>
      </c>
      <c r="Z199" s="40">
        <f ca="1">'212979'!H42</f>
        <v>0</v>
      </c>
      <c r="AA199" s="40">
        <f ca="1">'217984'!H42</f>
        <v>0</v>
      </c>
      <c r="AB199" s="40">
        <f ca="1">'222989'!H42</f>
        <v>0</v>
      </c>
      <c r="AC199" s="40">
        <f ca="1">'22789'!H42</f>
        <v>0</v>
      </c>
      <c r="AD199" s="40">
        <f ca="1">'227994'!H42</f>
        <v>0</v>
      </c>
      <c r="AE199" s="40">
        <f ca="1">'232999'!H42</f>
        <v>0</v>
      </c>
      <c r="AF199" s="40">
        <f ca="1">'238004'!H42</f>
        <v>0</v>
      </c>
      <c r="AG199" s="40">
        <f ca="1">'243009'!H42</f>
        <v>0</v>
      </c>
      <c r="AH199" s="40">
        <f ca="1">'248014'!H42</f>
        <v>0</v>
      </c>
      <c r="AI199" s="40">
        <f ca="1">'253019'!H42</f>
        <v>0</v>
      </c>
      <c r="AJ199" s="40">
        <f ca="1">'258024'!H42</f>
        <v>0</v>
      </c>
      <c r="AK199" s="40">
        <f ca="1">'263029'!H42</f>
        <v>0</v>
      </c>
      <c r="AL199" s="40">
        <f ca="1">'268034'!H42</f>
        <v>0</v>
      </c>
      <c r="AM199" s="40">
        <f ca="1">'273039'!H42</f>
        <v>0</v>
      </c>
      <c r="AN199" s="40">
        <f ca="1">'2769'!H42</f>
        <v>0</v>
      </c>
      <c r="AO199" s="40">
        <f ca="1">'27794'!H42</f>
        <v>0</v>
      </c>
      <c r="AP199" s="40">
        <f ca="1">'278044'!H42</f>
        <v>0</v>
      </c>
      <c r="AQ199" s="40">
        <f ca="1">'283049'!H42</f>
        <v>0</v>
      </c>
      <c r="AR199" s="40">
        <f ca="1">'288054'!H42</f>
        <v>0</v>
      </c>
      <c r="AS199" s="40">
        <f ca="1">'293059'!H42</f>
        <v>0</v>
      </c>
      <c r="AT199" s="40">
        <f ca="1">'298064'!H42</f>
        <v>0</v>
      </c>
      <c r="AU199" s="40">
        <f ca="1">'303069'!H42</f>
        <v>0</v>
      </c>
      <c r="AV199" s="40">
        <f ca="1">'308074'!H42</f>
        <v>0</v>
      </c>
      <c r="AW199" s="40">
        <f ca="1">'313079'!H42</f>
        <v>0</v>
      </c>
      <c r="AX199" s="40">
        <f ca="1">'318084'!H42</f>
        <v>0</v>
      </c>
      <c r="AY199" s="40">
        <f ca="1">'323089'!H42</f>
        <v>0</v>
      </c>
      <c r="AZ199" s="40">
        <f ca="1">'32799'!H42</f>
        <v>0</v>
      </c>
      <c r="BA199" s="40">
        <f ca="1">'328094'!H42</f>
        <v>0</v>
      </c>
      <c r="BB199" s="40">
        <f ca="1">'333099'!H42</f>
        <v>0</v>
      </c>
      <c r="BC199" s="40">
        <f ca="1">'338104'!H42</f>
        <v>0</v>
      </c>
      <c r="BD199" s="40">
        <f ca="1">'343109'!H42</f>
        <v>0</v>
      </c>
      <c r="BE199" s="40">
        <f ca="1">'37804'!H42</f>
        <v>0</v>
      </c>
      <c r="BF199" s="40">
        <f ca="1">'42809'!H42</f>
        <v>0</v>
      </c>
      <c r="BG199" s="40">
        <f ca="1">'47814'!H42</f>
        <v>0</v>
      </c>
      <c r="BH199" s="40">
        <f ca="1">'500'!H42</f>
        <v>0</v>
      </c>
      <c r="BI199" s="40">
        <f ca="1">'52819'!H42</f>
        <v>0</v>
      </c>
      <c r="BJ199" s="40">
        <f ca="1">'57824'!H42</f>
        <v>0</v>
      </c>
      <c r="BK199" s="40">
        <f ca="1">'62829'!H42</f>
        <v>0</v>
      </c>
      <c r="BL199" s="40">
        <f ca="1">'67834'!H42</f>
        <v>0</v>
      </c>
      <c r="BM199" s="40">
        <f ca="1">'72839'!H42</f>
        <v>0</v>
      </c>
      <c r="BN199" s="40">
        <f ca="1">'7774'!H42</f>
        <v>0</v>
      </c>
      <c r="BO199" s="40">
        <f ca="1">'77844'!H42</f>
        <v>0</v>
      </c>
      <c r="BP199" s="40">
        <f ca="1">'82849'!H42</f>
        <v>0</v>
      </c>
      <c r="BQ199" s="40">
        <f ca="1">'87854'!H42</f>
        <v>0</v>
      </c>
      <c r="BR199" s="40">
        <f ca="1">'92859'!H42</f>
        <v>0</v>
      </c>
      <c r="BS199" s="40">
        <f ca="1">'97864'!H42</f>
        <v>0</v>
      </c>
      <c r="BT199" s="40">
        <f ca="1">SUM(B199:BS199)</f>
        <v>0</v>
      </c>
      <c r="BU199" s="37">
        <f ca="1">AVERAGE(B199:BS199)</f>
        <v>0</v>
      </c>
      <c r="BV199" s="37">
        <f ca="1">STDEV(B199:BS199)</f>
        <v>0</v>
      </c>
      <c r="BW199" s="37">
        <f ca="1">BV199/SQRT(70)</f>
        <v>0</v>
      </c>
      <c r="BX199" s="37">
        <f ca="1">IF(BT199=0,0,-1*((BT199/BT157)*(LN(BT199/BT157))))</f>
        <v>0</v>
      </c>
      <c r="BY199" s="64">
        <f ca="1">IF(BT199=0,0,(BT199/BT157)^2)</f>
        <v>0</v>
      </c>
    </row>
    <row r="200" spans="1:77" x14ac:dyDescent="0.25">
      <c r="A200" s="54" t="s">
        <v>50</v>
      </c>
      <c r="B200" s="40">
        <f ca="1">'102869'!H43</f>
        <v>0</v>
      </c>
      <c r="C200" s="40">
        <f ca="1">'107874'!H43</f>
        <v>0</v>
      </c>
      <c r="D200" s="40">
        <f ca="1">'112879'!H43</f>
        <v>0</v>
      </c>
      <c r="E200" s="40">
        <f ca="1">'117884'!H43</f>
        <v>0</v>
      </c>
      <c r="F200" s="40">
        <f ca="1">'122889'!H43</f>
        <v>0</v>
      </c>
      <c r="G200" s="40">
        <f ca="1">'12779'!H43</f>
        <v>0</v>
      </c>
      <c r="H200" s="40">
        <f ca="1">'127894'!H43</f>
        <v>0</v>
      </c>
      <c r="I200" s="40">
        <f ca="1">'132899'!H43</f>
        <v>0</v>
      </c>
      <c r="J200" s="40">
        <f ca="1">'137904'!H43</f>
        <v>0</v>
      </c>
      <c r="K200" s="40">
        <f ca="1">'142909'!H43</f>
        <v>0</v>
      </c>
      <c r="L200" s="40">
        <f ca="1">'147914'!H43</f>
        <v>0</v>
      </c>
      <c r="M200" s="40">
        <f ca="1">'152919'!H43</f>
        <v>0</v>
      </c>
      <c r="N200" s="40">
        <f ca="1">'157924'!H43</f>
        <v>0</v>
      </c>
      <c r="O200" s="40">
        <f ca="1">'162929'!H43</f>
        <v>0</v>
      </c>
      <c r="P200" s="40">
        <f ca="1">'167934'!H43</f>
        <v>0</v>
      </c>
      <c r="Q200" s="40">
        <f ca="1">'172939'!H43</f>
        <v>0</v>
      </c>
      <c r="R200" s="40">
        <f ca="1">'17784'!H43</f>
        <v>0</v>
      </c>
      <c r="S200" s="40">
        <f ca="1">'177944'!H43</f>
        <v>0</v>
      </c>
      <c r="T200" s="40">
        <f ca="1">'182949'!H43</f>
        <v>0</v>
      </c>
      <c r="U200" s="40">
        <f ca="1">'187954'!H43</f>
        <v>0</v>
      </c>
      <c r="V200" s="40">
        <f ca="1">'192959'!H43</f>
        <v>0</v>
      </c>
      <c r="W200" s="40">
        <f ca="1">'197964'!H43</f>
        <v>0</v>
      </c>
      <c r="X200" s="40">
        <f ca="1">'202969'!H43</f>
        <v>0</v>
      </c>
      <c r="Y200" s="40">
        <f ca="1">'207974'!H43</f>
        <v>0</v>
      </c>
      <c r="Z200" s="40">
        <f ca="1">'212979'!H43</f>
        <v>0</v>
      </c>
      <c r="AA200" s="40">
        <f ca="1">'217984'!H43</f>
        <v>0</v>
      </c>
      <c r="AB200" s="40">
        <f ca="1">'222989'!H43</f>
        <v>0</v>
      </c>
      <c r="AC200" s="40">
        <f ca="1">'22789'!H43</f>
        <v>0</v>
      </c>
      <c r="AD200" s="40">
        <f ca="1">'227994'!H43</f>
        <v>0</v>
      </c>
      <c r="AE200" s="40">
        <f ca="1">'232999'!H43</f>
        <v>0</v>
      </c>
      <c r="AF200" s="40">
        <f ca="1">'238004'!H43</f>
        <v>0</v>
      </c>
      <c r="AG200" s="40">
        <f ca="1">'243009'!H43</f>
        <v>0</v>
      </c>
      <c r="AH200" s="40">
        <f ca="1">'248014'!H43</f>
        <v>0</v>
      </c>
      <c r="AI200" s="40">
        <f ca="1">'253019'!H43</f>
        <v>0</v>
      </c>
      <c r="AJ200" s="40">
        <f ca="1">'258024'!H43</f>
        <v>0</v>
      </c>
      <c r="AK200" s="40">
        <f ca="1">'263029'!H43</f>
        <v>0</v>
      </c>
      <c r="AL200" s="40">
        <f ca="1">'268034'!H43</f>
        <v>0</v>
      </c>
      <c r="AM200" s="40">
        <f ca="1">'273039'!H43</f>
        <v>0</v>
      </c>
      <c r="AN200" s="40">
        <f ca="1">'2769'!H43</f>
        <v>0</v>
      </c>
      <c r="AO200" s="40">
        <f ca="1">'27794'!H43</f>
        <v>0</v>
      </c>
      <c r="AP200" s="40">
        <f ca="1">'278044'!H43</f>
        <v>0</v>
      </c>
      <c r="AQ200" s="40">
        <f ca="1">'283049'!H43</f>
        <v>0</v>
      </c>
      <c r="AR200" s="40">
        <f ca="1">'288054'!H43</f>
        <v>0</v>
      </c>
      <c r="AS200" s="40">
        <f ca="1">'293059'!H43</f>
        <v>0</v>
      </c>
      <c r="AT200" s="40">
        <f ca="1">'298064'!H43</f>
        <v>0</v>
      </c>
      <c r="AU200" s="40">
        <f ca="1">'303069'!H43</f>
        <v>0</v>
      </c>
      <c r="AV200" s="40">
        <f ca="1">'308074'!H43</f>
        <v>0</v>
      </c>
      <c r="AW200" s="40">
        <f ca="1">'313079'!H43</f>
        <v>0</v>
      </c>
      <c r="AX200" s="40">
        <f ca="1">'318084'!H43</f>
        <v>0</v>
      </c>
      <c r="AY200" s="40">
        <f ca="1">'323089'!H43</f>
        <v>0</v>
      </c>
      <c r="AZ200" s="40">
        <f ca="1">'32799'!H43</f>
        <v>0</v>
      </c>
      <c r="BA200" s="40">
        <f ca="1">'328094'!H43</f>
        <v>0</v>
      </c>
      <c r="BB200" s="40">
        <f ca="1">'333099'!H43</f>
        <v>0</v>
      </c>
      <c r="BC200" s="40">
        <f ca="1">'338104'!H43</f>
        <v>0</v>
      </c>
      <c r="BD200" s="40">
        <f ca="1">'343109'!H43</f>
        <v>0</v>
      </c>
      <c r="BE200" s="40">
        <f ca="1">'37804'!H43</f>
        <v>0</v>
      </c>
      <c r="BF200" s="40">
        <f ca="1">'42809'!H43</f>
        <v>0</v>
      </c>
      <c r="BG200" s="40">
        <f ca="1">'47814'!H43</f>
        <v>0</v>
      </c>
      <c r="BH200" s="40">
        <f ca="1">'500'!H43</f>
        <v>0</v>
      </c>
      <c r="BI200" s="40">
        <f ca="1">'52819'!H43</f>
        <v>0</v>
      </c>
      <c r="BJ200" s="40">
        <f ca="1">'57824'!H43</f>
        <v>0</v>
      </c>
      <c r="BK200" s="40">
        <f ca="1">'62829'!H43</f>
        <v>0</v>
      </c>
      <c r="BL200" s="40">
        <f ca="1">'67834'!H43</f>
        <v>0</v>
      </c>
      <c r="BM200" s="40">
        <f ca="1">'72839'!H43</f>
        <v>0</v>
      </c>
      <c r="BN200" s="40">
        <f ca="1">'7774'!H43</f>
        <v>0</v>
      </c>
      <c r="BO200" s="40">
        <f ca="1">'77844'!H43</f>
        <v>0</v>
      </c>
      <c r="BP200" s="40">
        <f ca="1">'82849'!H43</f>
        <v>0</v>
      </c>
      <c r="BQ200" s="40">
        <f ca="1">'87854'!H43</f>
        <v>0</v>
      </c>
      <c r="BR200" s="40">
        <f ca="1">'92859'!H43</f>
        <v>0</v>
      </c>
      <c r="BS200" s="40">
        <f ca="1">'97864'!H43</f>
        <v>0</v>
      </c>
      <c r="BT200" s="40">
        <f ca="1">SUM(B200:BS200)</f>
        <v>0</v>
      </c>
      <c r="BU200" s="37">
        <f ca="1">AVERAGE(B200:BS200)</f>
        <v>0</v>
      </c>
      <c r="BV200" s="37">
        <f ca="1">STDEV(B200:BS200)</f>
        <v>0</v>
      </c>
      <c r="BW200" s="37">
        <f ca="1">BV200/SQRT(70)</f>
        <v>0</v>
      </c>
      <c r="BX200" s="37">
        <f ca="1">IF(BT200=0,0,-1*((BT200/BT157)*(LN(BT200/BT157))))</f>
        <v>0</v>
      </c>
      <c r="BY200" s="64">
        <f ca="1">IF(BT200=0,0,(BT200/BT157)^2)</f>
        <v>0</v>
      </c>
    </row>
    <row r="201" spans="1:77" x14ac:dyDescent="0.25">
      <c r="A201" s="54" t="s">
        <v>51</v>
      </c>
      <c r="B201" s="40">
        <f ca="1">'102869'!H44</f>
        <v>0</v>
      </c>
      <c r="C201" s="40">
        <f ca="1">'107874'!H44</f>
        <v>0</v>
      </c>
      <c r="D201" s="40">
        <f ca="1">'112879'!H44</f>
        <v>0</v>
      </c>
      <c r="E201" s="40">
        <f ca="1">'117884'!H44</f>
        <v>0</v>
      </c>
      <c r="F201" s="40">
        <f ca="1">'122889'!H44</f>
        <v>0</v>
      </c>
      <c r="G201" s="40">
        <f ca="1">'12779'!H44</f>
        <v>0</v>
      </c>
      <c r="H201" s="40">
        <f ca="1">'127894'!H44</f>
        <v>0</v>
      </c>
      <c r="I201" s="40">
        <f ca="1">'132899'!H44</f>
        <v>0</v>
      </c>
      <c r="J201" s="40">
        <f ca="1">'137904'!H44</f>
        <v>0</v>
      </c>
      <c r="K201" s="40">
        <f ca="1">'142909'!H44</f>
        <v>0</v>
      </c>
      <c r="L201" s="40">
        <f ca="1">'147914'!H44</f>
        <v>0</v>
      </c>
      <c r="M201" s="40">
        <f ca="1">'152919'!H44</f>
        <v>0</v>
      </c>
      <c r="N201" s="40">
        <f ca="1">'157924'!H44</f>
        <v>0</v>
      </c>
      <c r="O201" s="40">
        <f ca="1">'162929'!H44</f>
        <v>0</v>
      </c>
      <c r="P201" s="40">
        <f ca="1">'167934'!H44</f>
        <v>0</v>
      </c>
      <c r="Q201" s="40">
        <f ca="1">'172939'!H44</f>
        <v>0</v>
      </c>
      <c r="R201" s="40">
        <f ca="1">'17784'!H44</f>
        <v>0</v>
      </c>
      <c r="S201" s="40">
        <f ca="1">'177944'!H44</f>
        <v>0</v>
      </c>
      <c r="T201" s="40">
        <f ca="1">'182949'!H44</f>
        <v>0</v>
      </c>
      <c r="U201" s="40">
        <f ca="1">'187954'!H44</f>
        <v>0</v>
      </c>
      <c r="V201" s="40">
        <f ca="1">'192959'!H44</f>
        <v>0</v>
      </c>
      <c r="W201" s="40">
        <f ca="1">'197964'!H44</f>
        <v>0</v>
      </c>
      <c r="X201" s="40">
        <f ca="1">'202969'!H44</f>
        <v>0</v>
      </c>
      <c r="Y201" s="40">
        <f ca="1">'207974'!H44</f>
        <v>0</v>
      </c>
      <c r="Z201" s="40">
        <f ca="1">'212979'!H44</f>
        <v>0</v>
      </c>
      <c r="AA201" s="40">
        <f ca="1">'217984'!H44</f>
        <v>0</v>
      </c>
      <c r="AB201" s="40">
        <f ca="1">'222989'!H44</f>
        <v>0</v>
      </c>
      <c r="AC201" s="40">
        <f ca="1">'22789'!H44</f>
        <v>0</v>
      </c>
      <c r="AD201" s="40">
        <f ca="1">'227994'!H44</f>
        <v>0</v>
      </c>
      <c r="AE201" s="40">
        <f ca="1">'232999'!H44</f>
        <v>0</v>
      </c>
      <c r="AF201" s="40">
        <f ca="1">'238004'!H44</f>
        <v>0</v>
      </c>
      <c r="AG201" s="40">
        <f ca="1">'243009'!H44</f>
        <v>0</v>
      </c>
      <c r="AH201" s="40">
        <f ca="1">'248014'!H44</f>
        <v>0</v>
      </c>
      <c r="AI201" s="40">
        <f ca="1">'253019'!H44</f>
        <v>0</v>
      </c>
      <c r="AJ201" s="40">
        <f ca="1">'258024'!H44</f>
        <v>0</v>
      </c>
      <c r="AK201" s="40">
        <f ca="1">'263029'!H44</f>
        <v>0</v>
      </c>
      <c r="AL201" s="40">
        <f ca="1">'268034'!H44</f>
        <v>0</v>
      </c>
      <c r="AM201" s="40">
        <f ca="1">'273039'!H44</f>
        <v>0</v>
      </c>
      <c r="AN201" s="40">
        <f ca="1">'2769'!H44</f>
        <v>0</v>
      </c>
      <c r="AO201" s="40">
        <f ca="1">'27794'!H44</f>
        <v>0</v>
      </c>
      <c r="AP201" s="40">
        <f ca="1">'278044'!H44</f>
        <v>0</v>
      </c>
      <c r="AQ201" s="40">
        <f ca="1">'283049'!H44</f>
        <v>0</v>
      </c>
      <c r="AR201" s="40">
        <f ca="1">'288054'!H44</f>
        <v>0</v>
      </c>
      <c r="AS201" s="40">
        <f ca="1">'293059'!H44</f>
        <v>0</v>
      </c>
      <c r="AT201" s="40">
        <f ca="1">'298064'!H44</f>
        <v>0</v>
      </c>
      <c r="AU201" s="40">
        <f ca="1">'303069'!H44</f>
        <v>0</v>
      </c>
      <c r="AV201" s="40">
        <f ca="1">'308074'!H44</f>
        <v>0</v>
      </c>
      <c r="AW201" s="40">
        <f ca="1">'313079'!H44</f>
        <v>1</v>
      </c>
      <c r="AX201" s="40">
        <f ca="1">'318084'!H44</f>
        <v>0</v>
      </c>
      <c r="AY201" s="40">
        <f ca="1">'323089'!H44</f>
        <v>0</v>
      </c>
      <c r="AZ201" s="40">
        <f ca="1">'32799'!H44</f>
        <v>0</v>
      </c>
      <c r="BA201" s="40">
        <f ca="1">'328094'!H44</f>
        <v>0</v>
      </c>
      <c r="BB201" s="40">
        <f ca="1">'333099'!H44</f>
        <v>0</v>
      </c>
      <c r="BC201" s="40">
        <f ca="1">'338104'!H44</f>
        <v>0</v>
      </c>
      <c r="BD201" s="40">
        <f ca="1">'343109'!H44</f>
        <v>0</v>
      </c>
      <c r="BE201" s="40">
        <f ca="1">'37804'!H44</f>
        <v>0</v>
      </c>
      <c r="BF201" s="40">
        <f ca="1">'42809'!H44</f>
        <v>0</v>
      </c>
      <c r="BG201" s="40">
        <f ca="1">'47814'!H44</f>
        <v>0</v>
      </c>
      <c r="BH201" s="40">
        <f ca="1">'500'!H44</f>
        <v>0</v>
      </c>
      <c r="BI201" s="40">
        <f ca="1">'52819'!H44</f>
        <v>0</v>
      </c>
      <c r="BJ201" s="40">
        <f ca="1">'57824'!H44</f>
        <v>0</v>
      </c>
      <c r="BK201" s="40">
        <f ca="1">'62829'!H44</f>
        <v>0</v>
      </c>
      <c r="BL201" s="40">
        <f ca="1">'67834'!H44</f>
        <v>0</v>
      </c>
      <c r="BM201" s="40">
        <f ca="1">'72839'!H44</f>
        <v>0</v>
      </c>
      <c r="BN201" s="40">
        <f ca="1">'7774'!H44</f>
        <v>0</v>
      </c>
      <c r="BO201" s="40">
        <f ca="1">'77844'!H44</f>
        <v>0</v>
      </c>
      <c r="BP201" s="40">
        <f ca="1">'82849'!H44</f>
        <v>0</v>
      </c>
      <c r="BQ201" s="40">
        <f ca="1">'87854'!H44</f>
        <v>0</v>
      </c>
      <c r="BR201" s="40">
        <f ca="1">'92859'!H44</f>
        <v>0</v>
      </c>
      <c r="BS201" s="40">
        <f ca="1">'97864'!H44</f>
        <v>0</v>
      </c>
      <c r="BT201" s="40">
        <f ca="1">SUM(B201:BS201)</f>
        <v>1</v>
      </c>
      <c r="BU201" s="37">
        <f ca="1">AVERAGE(B201:BS201)</f>
        <v>1.4285714285714285E-2</v>
      </c>
      <c r="BV201" s="37">
        <f ca="1">STDEV(B201:BS201)</f>
        <v>0.11952286093343938</v>
      </c>
      <c r="BW201" s="37">
        <f ca="1">BV201/SQRT(70)</f>
        <v>1.4285714285714287E-2</v>
      </c>
      <c r="BX201" s="37">
        <f ca="1">IF(BT201=0,0,-1*((BT201/BT157)*(LN(BT201/BT157))))</f>
        <v>0.34657359027997264</v>
      </c>
      <c r="BY201" s="64">
        <f ca="1">IF(BT201=0,0,(BT201/BT157)^2)</f>
        <v>0.25</v>
      </c>
    </row>
    <row r="202" spans="1:77" x14ac:dyDescent="0.25">
      <c r="A202" s="54" t="s">
        <v>52</v>
      </c>
      <c r="B202" s="40">
        <f ca="1">'102869'!H45</f>
        <v>0</v>
      </c>
      <c r="C202" s="40">
        <f ca="1">'107874'!H45</f>
        <v>0</v>
      </c>
      <c r="D202" s="40">
        <f ca="1">'112879'!H45</f>
        <v>0</v>
      </c>
      <c r="E202" s="40">
        <f ca="1">'117884'!H45</f>
        <v>0</v>
      </c>
      <c r="F202" s="40">
        <f ca="1">'122889'!H45</f>
        <v>0</v>
      </c>
      <c r="G202" s="40">
        <f ca="1">'12779'!H45</f>
        <v>0</v>
      </c>
      <c r="H202" s="40">
        <f ca="1">'127894'!H45</f>
        <v>0</v>
      </c>
      <c r="I202" s="40">
        <f ca="1">'132899'!H45</f>
        <v>0</v>
      </c>
      <c r="J202" s="40">
        <f ca="1">'137904'!H45</f>
        <v>0</v>
      </c>
      <c r="K202" s="40">
        <f ca="1">'142909'!H45</f>
        <v>0</v>
      </c>
      <c r="L202" s="40">
        <f ca="1">'147914'!H45</f>
        <v>0</v>
      </c>
      <c r="M202" s="40">
        <f ca="1">'152919'!H45</f>
        <v>0</v>
      </c>
      <c r="N202" s="40">
        <f ca="1">'157924'!H45</f>
        <v>0</v>
      </c>
      <c r="O202" s="40">
        <f ca="1">'162929'!H45</f>
        <v>0</v>
      </c>
      <c r="P202" s="40">
        <f ca="1">'167934'!H45</f>
        <v>0</v>
      </c>
      <c r="Q202" s="40">
        <f ca="1">'172939'!H45</f>
        <v>0</v>
      </c>
      <c r="R202" s="40">
        <f ca="1">'17784'!H45</f>
        <v>0</v>
      </c>
      <c r="S202" s="40">
        <f ca="1">'177944'!H45</f>
        <v>0</v>
      </c>
      <c r="T202" s="40">
        <f ca="1">'182949'!H45</f>
        <v>0</v>
      </c>
      <c r="U202" s="40">
        <f ca="1">'187954'!H45</f>
        <v>0</v>
      </c>
      <c r="V202" s="40">
        <f ca="1">'192959'!H45</f>
        <v>0</v>
      </c>
      <c r="W202" s="40">
        <f ca="1">'197964'!H45</f>
        <v>0</v>
      </c>
      <c r="X202" s="40">
        <f ca="1">'202969'!H45</f>
        <v>0</v>
      </c>
      <c r="Y202" s="40">
        <f ca="1">'207974'!H45</f>
        <v>0</v>
      </c>
      <c r="Z202" s="40">
        <f ca="1">'212979'!H45</f>
        <v>0</v>
      </c>
      <c r="AA202" s="40">
        <f ca="1">'217984'!H45</f>
        <v>0</v>
      </c>
      <c r="AB202" s="40">
        <f ca="1">'222989'!H45</f>
        <v>0</v>
      </c>
      <c r="AC202" s="40">
        <f ca="1">'22789'!H45</f>
        <v>0</v>
      </c>
      <c r="AD202" s="40">
        <f ca="1">'227994'!H45</f>
        <v>0</v>
      </c>
      <c r="AE202" s="40">
        <f ca="1">'232999'!H45</f>
        <v>0</v>
      </c>
      <c r="AF202" s="40">
        <f ca="1">'238004'!H45</f>
        <v>0</v>
      </c>
      <c r="AG202" s="40">
        <f ca="1">'243009'!H45</f>
        <v>0</v>
      </c>
      <c r="AH202" s="40">
        <f ca="1">'248014'!H45</f>
        <v>0</v>
      </c>
      <c r="AI202" s="40">
        <f ca="1">'253019'!H45</f>
        <v>0</v>
      </c>
      <c r="AJ202" s="40">
        <f ca="1">'258024'!H45</f>
        <v>0</v>
      </c>
      <c r="AK202" s="40">
        <f ca="1">'263029'!H45</f>
        <v>0</v>
      </c>
      <c r="AL202" s="40">
        <f ca="1">'268034'!H45</f>
        <v>0</v>
      </c>
      <c r="AM202" s="40">
        <f ca="1">'273039'!H45</f>
        <v>0</v>
      </c>
      <c r="AN202" s="40">
        <f ca="1">'2769'!H45</f>
        <v>0</v>
      </c>
      <c r="AO202" s="40">
        <f ca="1">'27794'!H45</f>
        <v>0</v>
      </c>
      <c r="AP202" s="40">
        <f ca="1">'278044'!H45</f>
        <v>0</v>
      </c>
      <c r="AQ202" s="40">
        <f ca="1">'283049'!H45</f>
        <v>0</v>
      </c>
      <c r="AR202" s="40">
        <f ca="1">'288054'!H45</f>
        <v>0</v>
      </c>
      <c r="AS202" s="40">
        <f ca="1">'293059'!H45</f>
        <v>0</v>
      </c>
      <c r="AT202" s="40">
        <f ca="1">'298064'!H45</f>
        <v>0</v>
      </c>
      <c r="AU202" s="40">
        <f ca="1">'303069'!H45</f>
        <v>0</v>
      </c>
      <c r="AV202" s="40">
        <f ca="1">'308074'!H45</f>
        <v>0</v>
      </c>
      <c r="AW202" s="40">
        <f ca="1">'313079'!H45</f>
        <v>0</v>
      </c>
      <c r="AX202" s="40">
        <f ca="1">'318084'!H45</f>
        <v>0</v>
      </c>
      <c r="AY202" s="40">
        <f ca="1">'323089'!H45</f>
        <v>0</v>
      </c>
      <c r="AZ202" s="40">
        <f ca="1">'32799'!H45</f>
        <v>0</v>
      </c>
      <c r="BA202" s="40">
        <f ca="1">'328094'!H45</f>
        <v>0</v>
      </c>
      <c r="BB202" s="40">
        <f ca="1">'333099'!H45</f>
        <v>0</v>
      </c>
      <c r="BC202" s="40">
        <f ca="1">'338104'!H45</f>
        <v>0</v>
      </c>
      <c r="BD202" s="40">
        <f ca="1">'343109'!H45</f>
        <v>0</v>
      </c>
      <c r="BE202" s="40">
        <f ca="1">'37804'!H45</f>
        <v>0</v>
      </c>
      <c r="BF202" s="40">
        <f ca="1">'42809'!H45</f>
        <v>0</v>
      </c>
      <c r="BG202" s="40">
        <f ca="1">'47814'!H45</f>
        <v>0</v>
      </c>
      <c r="BH202" s="40">
        <f ca="1">'500'!H45</f>
        <v>0</v>
      </c>
      <c r="BI202" s="40">
        <f ca="1">'52819'!H45</f>
        <v>0</v>
      </c>
      <c r="BJ202" s="40">
        <f ca="1">'57824'!H45</f>
        <v>0</v>
      </c>
      <c r="BK202" s="40">
        <f ca="1">'62829'!H45</f>
        <v>0</v>
      </c>
      <c r="BL202" s="40">
        <f ca="1">'67834'!H45</f>
        <v>0</v>
      </c>
      <c r="BM202" s="40">
        <f ca="1">'72839'!H45</f>
        <v>0</v>
      </c>
      <c r="BN202" s="40">
        <f ca="1">'7774'!H45</f>
        <v>0</v>
      </c>
      <c r="BO202" s="40">
        <f ca="1">'77844'!H45</f>
        <v>0</v>
      </c>
      <c r="BP202" s="40">
        <f ca="1">'82849'!H45</f>
        <v>0</v>
      </c>
      <c r="BQ202" s="40">
        <f ca="1">'87854'!H45</f>
        <v>0</v>
      </c>
      <c r="BR202" s="40">
        <f ca="1">'92859'!H45</f>
        <v>0</v>
      </c>
      <c r="BS202" s="40">
        <f ca="1">'97864'!H45</f>
        <v>0</v>
      </c>
      <c r="BT202" s="40">
        <f ca="1">SUM(B202:BS202)</f>
        <v>0</v>
      </c>
      <c r="BU202" s="37">
        <f ca="1">AVERAGE(B202:BS202)</f>
        <v>0</v>
      </c>
      <c r="BV202" s="37">
        <f ca="1">STDEV(B202:BS202)</f>
        <v>0</v>
      </c>
      <c r="BW202" s="37">
        <f ca="1">BV202/SQRT(70)</f>
        <v>0</v>
      </c>
      <c r="BX202" s="37">
        <f ca="1">IF(BT202=0,0,-1*((BT202/BT157)*(LN(BT202/BT157))))</f>
        <v>0</v>
      </c>
      <c r="BY202" s="64">
        <f ca="1">IF(BT202=0,0,(BT202/BT157)^2)</f>
        <v>0</v>
      </c>
    </row>
    <row r="203" spans="1:77" x14ac:dyDescent="0.25">
      <c r="A203" s="54" t="s">
        <v>53</v>
      </c>
      <c r="B203" s="40">
        <f ca="1">'102869'!H46</f>
        <v>0</v>
      </c>
      <c r="C203" s="40">
        <f ca="1">'107874'!H46</f>
        <v>0</v>
      </c>
      <c r="D203" s="40">
        <f ca="1">'112879'!H46</f>
        <v>0</v>
      </c>
      <c r="E203" s="40">
        <f ca="1">'117884'!H46</f>
        <v>0</v>
      </c>
      <c r="F203" s="40">
        <f ca="1">'122889'!H46</f>
        <v>0</v>
      </c>
      <c r="G203" s="40">
        <f ca="1">'12779'!H46</f>
        <v>0</v>
      </c>
      <c r="H203" s="40">
        <f ca="1">'127894'!H46</f>
        <v>0</v>
      </c>
      <c r="I203" s="40">
        <f ca="1">'132899'!H46</f>
        <v>0</v>
      </c>
      <c r="J203" s="40">
        <f ca="1">'137904'!H46</f>
        <v>0</v>
      </c>
      <c r="K203" s="40">
        <f ca="1">'142909'!H46</f>
        <v>0</v>
      </c>
      <c r="L203" s="40">
        <f ca="1">'147914'!H46</f>
        <v>0</v>
      </c>
      <c r="M203" s="40">
        <f ca="1">'152919'!H46</f>
        <v>0</v>
      </c>
      <c r="N203" s="40">
        <f ca="1">'157924'!H46</f>
        <v>0</v>
      </c>
      <c r="O203" s="40">
        <f ca="1">'162929'!H46</f>
        <v>0</v>
      </c>
      <c r="P203" s="40">
        <f ca="1">'167934'!H46</f>
        <v>0</v>
      </c>
      <c r="Q203" s="40">
        <f ca="1">'172939'!H46</f>
        <v>0</v>
      </c>
      <c r="R203" s="40">
        <f ca="1">'17784'!H46</f>
        <v>0</v>
      </c>
      <c r="S203" s="40">
        <f ca="1">'177944'!H46</f>
        <v>0</v>
      </c>
      <c r="T203" s="40">
        <f ca="1">'182949'!H46</f>
        <v>0</v>
      </c>
      <c r="U203" s="40">
        <f ca="1">'187954'!H46</f>
        <v>0</v>
      </c>
      <c r="V203" s="40">
        <f ca="1">'192959'!H46</f>
        <v>0</v>
      </c>
      <c r="W203" s="40">
        <f ca="1">'197964'!H46</f>
        <v>0</v>
      </c>
      <c r="X203" s="40">
        <f ca="1">'202969'!H46</f>
        <v>0</v>
      </c>
      <c r="Y203" s="40">
        <f ca="1">'207974'!H46</f>
        <v>0</v>
      </c>
      <c r="Z203" s="40">
        <f ca="1">'212979'!H46</f>
        <v>0</v>
      </c>
      <c r="AA203" s="40">
        <f ca="1">'217984'!H46</f>
        <v>0</v>
      </c>
      <c r="AB203" s="40">
        <f ca="1">'222989'!H46</f>
        <v>0</v>
      </c>
      <c r="AC203" s="40">
        <f ca="1">'22789'!H46</f>
        <v>0</v>
      </c>
      <c r="AD203" s="40">
        <f ca="1">'227994'!H46</f>
        <v>0</v>
      </c>
      <c r="AE203" s="40">
        <f ca="1">'232999'!H46</f>
        <v>0</v>
      </c>
      <c r="AF203" s="40">
        <f ca="1">'238004'!H46</f>
        <v>0</v>
      </c>
      <c r="AG203" s="40">
        <f ca="1">'243009'!H46</f>
        <v>0</v>
      </c>
      <c r="AH203" s="40">
        <f ca="1">'248014'!H46</f>
        <v>0</v>
      </c>
      <c r="AI203" s="40">
        <f ca="1">'253019'!H46</f>
        <v>0</v>
      </c>
      <c r="AJ203" s="40">
        <f ca="1">'258024'!H46</f>
        <v>0</v>
      </c>
      <c r="AK203" s="40">
        <f ca="1">'263029'!H46</f>
        <v>0</v>
      </c>
      <c r="AL203" s="40">
        <f ca="1">'268034'!H46</f>
        <v>0</v>
      </c>
      <c r="AM203" s="40">
        <f ca="1">'273039'!H46</f>
        <v>0</v>
      </c>
      <c r="AN203" s="40">
        <f ca="1">'2769'!H46</f>
        <v>0</v>
      </c>
      <c r="AO203" s="40">
        <f ca="1">'27794'!H46</f>
        <v>0</v>
      </c>
      <c r="AP203" s="40">
        <f ca="1">'278044'!H46</f>
        <v>0</v>
      </c>
      <c r="AQ203" s="40">
        <f ca="1">'283049'!H46</f>
        <v>0</v>
      </c>
      <c r="AR203" s="40">
        <f ca="1">'288054'!H46</f>
        <v>0</v>
      </c>
      <c r="AS203" s="40">
        <f ca="1">'293059'!H46</f>
        <v>0</v>
      </c>
      <c r="AT203" s="40">
        <f ca="1">'298064'!H46</f>
        <v>0</v>
      </c>
      <c r="AU203" s="40">
        <f ca="1">'303069'!H46</f>
        <v>0</v>
      </c>
      <c r="AV203" s="40">
        <f ca="1">'308074'!H46</f>
        <v>0</v>
      </c>
      <c r="AW203" s="40">
        <f ca="1">'313079'!H46</f>
        <v>0</v>
      </c>
      <c r="AX203" s="40">
        <f ca="1">'318084'!H46</f>
        <v>0</v>
      </c>
      <c r="AY203" s="40">
        <f ca="1">'323089'!H46</f>
        <v>0</v>
      </c>
      <c r="AZ203" s="40">
        <f ca="1">'32799'!H46</f>
        <v>0</v>
      </c>
      <c r="BA203" s="40">
        <f ca="1">'328094'!H46</f>
        <v>0</v>
      </c>
      <c r="BB203" s="40">
        <f ca="1">'333099'!H46</f>
        <v>0</v>
      </c>
      <c r="BC203" s="40">
        <f ca="1">'338104'!H46</f>
        <v>0</v>
      </c>
      <c r="BD203" s="40">
        <f ca="1">'343109'!H46</f>
        <v>0</v>
      </c>
      <c r="BE203" s="40">
        <f ca="1">'37804'!H46</f>
        <v>0</v>
      </c>
      <c r="BF203" s="40">
        <f ca="1">'42809'!H46</f>
        <v>0</v>
      </c>
      <c r="BG203" s="40">
        <f ca="1">'47814'!H46</f>
        <v>0</v>
      </c>
      <c r="BH203" s="40">
        <f ca="1">'500'!H46</f>
        <v>0</v>
      </c>
      <c r="BI203" s="40">
        <f ca="1">'52819'!H46</f>
        <v>0</v>
      </c>
      <c r="BJ203" s="40">
        <f ca="1">'57824'!H46</f>
        <v>0</v>
      </c>
      <c r="BK203" s="40">
        <f ca="1">'62829'!H46</f>
        <v>0</v>
      </c>
      <c r="BL203" s="40">
        <f ca="1">'67834'!H46</f>
        <v>0</v>
      </c>
      <c r="BM203" s="40">
        <f ca="1">'72839'!H46</f>
        <v>0</v>
      </c>
      <c r="BN203" s="40">
        <f ca="1">'7774'!H46</f>
        <v>0</v>
      </c>
      <c r="BO203" s="40">
        <f ca="1">'77844'!H46</f>
        <v>0</v>
      </c>
      <c r="BP203" s="40">
        <f ca="1">'82849'!H46</f>
        <v>0</v>
      </c>
      <c r="BQ203" s="40">
        <f ca="1">'87854'!H46</f>
        <v>0</v>
      </c>
      <c r="BR203" s="40">
        <f ca="1">'92859'!H46</f>
        <v>0</v>
      </c>
      <c r="BS203" s="40">
        <f ca="1">'97864'!H46</f>
        <v>0</v>
      </c>
      <c r="BT203" s="40">
        <f ca="1">SUM(B203:BS203)</f>
        <v>0</v>
      </c>
      <c r="BU203" s="37">
        <f ca="1">AVERAGE(B203:BS203)</f>
        <v>0</v>
      </c>
      <c r="BV203" s="37">
        <f ca="1">STDEV(B203:BS203)</f>
        <v>0</v>
      </c>
      <c r="BW203" s="37">
        <f ca="1">BV203/SQRT(70)</f>
        <v>0</v>
      </c>
      <c r="BX203" s="37">
        <f ca="1">IF(BT203=0,0,-1*((BT203/BT157)*(LN(BT203/BT157))))</f>
        <v>0</v>
      </c>
      <c r="BY203" s="64">
        <f ca="1">IF(BT203=0,0,(BT203/BT157)^2)</f>
        <v>0</v>
      </c>
    </row>
    <row r="204" spans="1:77" x14ac:dyDescent="0.25">
      <c r="A204" s="54" t="s">
        <v>54</v>
      </c>
      <c r="B204" s="40">
        <f ca="1">'102869'!H47</f>
        <v>0</v>
      </c>
      <c r="C204" s="40">
        <f ca="1">'107874'!H47</f>
        <v>0</v>
      </c>
      <c r="D204" s="40">
        <f ca="1">'112879'!H47</f>
        <v>0</v>
      </c>
      <c r="E204" s="40">
        <f ca="1">'117884'!H47</f>
        <v>0</v>
      </c>
      <c r="F204" s="40">
        <f ca="1">'122889'!H47</f>
        <v>0</v>
      </c>
      <c r="G204" s="40">
        <f ca="1">'12779'!H47</f>
        <v>0</v>
      </c>
      <c r="H204" s="40">
        <f ca="1">'127894'!H47</f>
        <v>0</v>
      </c>
      <c r="I204" s="40">
        <f ca="1">'132899'!H47</f>
        <v>0</v>
      </c>
      <c r="J204" s="40">
        <f ca="1">'137904'!H47</f>
        <v>0</v>
      </c>
      <c r="K204" s="40">
        <f ca="1">'142909'!H47</f>
        <v>0</v>
      </c>
      <c r="L204" s="40">
        <f ca="1">'147914'!H47</f>
        <v>0</v>
      </c>
      <c r="M204" s="40">
        <f ca="1">'152919'!H47</f>
        <v>0</v>
      </c>
      <c r="N204" s="40">
        <f ca="1">'157924'!H47</f>
        <v>0</v>
      </c>
      <c r="O204" s="40">
        <f ca="1">'162929'!H47</f>
        <v>0</v>
      </c>
      <c r="P204" s="40">
        <f ca="1">'167934'!H47</f>
        <v>0</v>
      </c>
      <c r="Q204" s="40">
        <f ca="1">'172939'!H47</f>
        <v>0</v>
      </c>
      <c r="R204" s="40">
        <f ca="1">'17784'!H47</f>
        <v>0</v>
      </c>
      <c r="S204" s="40">
        <f ca="1">'177944'!H47</f>
        <v>0</v>
      </c>
      <c r="T204" s="40">
        <f ca="1">'182949'!H47</f>
        <v>0</v>
      </c>
      <c r="U204" s="40">
        <f ca="1">'187954'!H47</f>
        <v>0</v>
      </c>
      <c r="V204" s="40">
        <f ca="1">'192959'!H47</f>
        <v>0</v>
      </c>
      <c r="W204" s="40">
        <f ca="1">'197964'!H47</f>
        <v>0</v>
      </c>
      <c r="X204" s="40">
        <f ca="1">'202969'!H47</f>
        <v>0</v>
      </c>
      <c r="Y204" s="40">
        <f ca="1">'207974'!H47</f>
        <v>0</v>
      </c>
      <c r="Z204" s="40">
        <f ca="1">'212979'!H47</f>
        <v>0</v>
      </c>
      <c r="AA204" s="40">
        <f ca="1">'217984'!H47</f>
        <v>0</v>
      </c>
      <c r="AB204" s="40">
        <f ca="1">'222989'!H47</f>
        <v>0</v>
      </c>
      <c r="AC204" s="40">
        <f ca="1">'22789'!H47</f>
        <v>0</v>
      </c>
      <c r="AD204" s="40">
        <f ca="1">'227994'!H47</f>
        <v>0</v>
      </c>
      <c r="AE204" s="40">
        <f ca="1">'232999'!H47</f>
        <v>0</v>
      </c>
      <c r="AF204" s="40">
        <f ca="1">'238004'!H47</f>
        <v>0</v>
      </c>
      <c r="AG204" s="40">
        <f ca="1">'243009'!H47</f>
        <v>0</v>
      </c>
      <c r="AH204" s="40">
        <f ca="1">'248014'!H47</f>
        <v>0</v>
      </c>
      <c r="AI204" s="40">
        <f ca="1">'253019'!H47</f>
        <v>0</v>
      </c>
      <c r="AJ204" s="40">
        <f ca="1">'258024'!H47</f>
        <v>0</v>
      </c>
      <c r="AK204" s="40">
        <f ca="1">'263029'!H47</f>
        <v>0</v>
      </c>
      <c r="AL204" s="40">
        <f ca="1">'268034'!H47</f>
        <v>0</v>
      </c>
      <c r="AM204" s="40">
        <f ca="1">'273039'!H47</f>
        <v>0</v>
      </c>
      <c r="AN204" s="40">
        <f ca="1">'2769'!H47</f>
        <v>0</v>
      </c>
      <c r="AO204" s="40">
        <f ca="1">'27794'!H47</f>
        <v>0</v>
      </c>
      <c r="AP204" s="40">
        <f ca="1">'278044'!H47</f>
        <v>0</v>
      </c>
      <c r="AQ204" s="40">
        <f ca="1">'283049'!H47</f>
        <v>0</v>
      </c>
      <c r="AR204" s="40">
        <f ca="1">'288054'!H47</f>
        <v>0</v>
      </c>
      <c r="AS204" s="40">
        <f ca="1">'293059'!H47</f>
        <v>0</v>
      </c>
      <c r="AT204" s="40">
        <f ca="1">'298064'!H47</f>
        <v>0</v>
      </c>
      <c r="AU204" s="40">
        <f ca="1">'303069'!H47</f>
        <v>0</v>
      </c>
      <c r="AV204" s="40">
        <f ca="1">'308074'!H47</f>
        <v>0</v>
      </c>
      <c r="AW204" s="40">
        <f ca="1">'313079'!H47</f>
        <v>0</v>
      </c>
      <c r="AX204" s="40">
        <f ca="1">'318084'!H47</f>
        <v>0</v>
      </c>
      <c r="AY204" s="40">
        <f ca="1">'323089'!H47</f>
        <v>0</v>
      </c>
      <c r="AZ204" s="40">
        <f ca="1">'32799'!H47</f>
        <v>0</v>
      </c>
      <c r="BA204" s="40">
        <f ca="1">'328094'!H47</f>
        <v>0</v>
      </c>
      <c r="BB204" s="40">
        <f ca="1">'333099'!H47</f>
        <v>0</v>
      </c>
      <c r="BC204" s="40">
        <f ca="1">'338104'!H47</f>
        <v>0</v>
      </c>
      <c r="BD204" s="40">
        <f ca="1">'343109'!H47</f>
        <v>0</v>
      </c>
      <c r="BE204" s="40">
        <f ca="1">'37804'!H47</f>
        <v>0</v>
      </c>
      <c r="BF204" s="40">
        <f ca="1">'42809'!H47</f>
        <v>0</v>
      </c>
      <c r="BG204" s="40">
        <f ca="1">'47814'!H47</f>
        <v>0</v>
      </c>
      <c r="BH204" s="40">
        <f ca="1">'500'!H47</f>
        <v>0</v>
      </c>
      <c r="BI204" s="40">
        <f ca="1">'52819'!H47</f>
        <v>0</v>
      </c>
      <c r="BJ204" s="40">
        <f ca="1">'57824'!H47</f>
        <v>0</v>
      </c>
      <c r="BK204" s="40">
        <f ca="1">'62829'!H47</f>
        <v>0</v>
      </c>
      <c r="BL204" s="40">
        <f ca="1">'67834'!H47</f>
        <v>0</v>
      </c>
      <c r="BM204" s="40">
        <f ca="1">'72839'!H47</f>
        <v>0</v>
      </c>
      <c r="BN204" s="40">
        <f ca="1">'7774'!H47</f>
        <v>0</v>
      </c>
      <c r="BO204" s="40">
        <f ca="1">'77844'!H47</f>
        <v>0</v>
      </c>
      <c r="BP204" s="40">
        <f ca="1">'82849'!H47</f>
        <v>0</v>
      </c>
      <c r="BQ204" s="40">
        <f ca="1">'87854'!H47</f>
        <v>0</v>
      </c>
      <c r="BR204" s="40">
        <f ca="1">'92859'!H47</f>
        <v>0</v>
      </c>
      <c r="BS204" s="40">
        <f ca="1">'97864'!H47</f>
        <v>0</v>
      </c>
      <c r="BT204" s="40">
        <f ca="1">SUM(B204:BS204)</f>
        <v>0</v>
      </c>
      <c r="BU204" s="37">
        <f ca="1">AVERAGE(B204:BS204)</f>
        <v>0</v>
      </c>
      <c r="BV204" s="37">
        <f ca="1">STDEV(B204:BS204)</f>
        <v>0</v>
      </c>
      <c r="BW204" s="37">
        <f ca="1">BV204/SQRT(70)</f>
        <v>0</v>
      </c>
      <c r="BX204" s="37">
        <f ca="1">IF(BT204=0,0,-1*((BT204/BT157)*(LN(BT204/BT157))))</f>
        <v>0</v>
      </c>
      <c r="BY204" s="64">
        <f ca="1">IF(BT204=0,0,(BT204/BT157)^2)</f>
        <v>0</v>
      </c>
    </row>
    <row r="205" spans="1:77" x14ac:dyDescent="0.25">
      <c r="A205" s="54" t="s">
        <v>55</v>
      </c>
      <c r="B205" s="40">
        <f ca="1">'102869'!H48</f>
        <v>0</v>
      </c>
      <c r="C205" s="40">
        <f ca="1">'107874'!H48</f>
        <v>0</v>
      </c>
      <c r="D205" s="40">
        <f ca="1">'112879'!H48</f>
        <v>0</v>
      </c>
      <c r="E205" s="40">
        <f ca="1">'117884'!H48</f>
        <v>0</v>
      </c>
      <c r="F205" s="40">
        <f ca="1">'122889'!H48</f>
        <v>0</v>
      </c>
      <c r="G205" s="40">
        <f ca="1">'12779'!H48</f>
        <v>0</v>
      </c>
      <c r="H205" s="40">
        <f ca="1">'127894'!H48</f>
        <v>0</v>
      </c>
      <c r="I205" s="40">
        <f ca="1">'132899'!H48</f>
        <v>0</v>
      </c>
      <c r="J205" s="40">
        <f ca="1">'137904'!H48</f>
        <v>0</v>
      </c>
      <c r="K205" s="40">
        <f ca="1">'142909'!H48</f>
        <v>0</v>
      </c>
      <c r="L205" s="40">
        <f ca="1">'147914'!H48</f>
        <v>0</v>
      </c>
      <c r="M205" s="40">
        <f ca="1">'152919'!H48</f>
        <v>0</v>
      </c>
      <c r="N205" s="40">
        <f ca="1">'157924'!H48</f>
        <v>0</v>
      </c>
      <c r="O205" s="40">
        <f ca="1">'162929'!H48</f>
        <v>0</v>
      </c>
      <c r="P205" s="40">
        <f ca="1">'167934'!H48</f>
        <v>0</v>
      </c>
      <c r="Q205" s="40">
        <f ca="1">'172939'!H48</f>
        <v>0</v>
      </c>
      <c r="R205" s="40">
        <f ca="1">'17784'!H48</f>
        <v>0</v>
      </c>
      <c r="S205" s="40">
        <f ca="1">'177944'!H48</f>
        <v>0</v>
      </c>
      <c r="T205" s="40">
        <f ca="1">'182949'!H48</f>
        <v>0</v>
      </c>
      <c r="U205" s="40">
        <f ca="1">'187954'!H48</f>
        <v>0</v>
      </c>
      <c r="V205" s="40">
        <f ca="1">'192959'!H48</f>
        <v>0</v>
      </c>
      <c r="W205" s="40">
        <f ca="1">'197964'!H48</f>
        <v>0</v>
      </c>
      <c r="X205" s="40">
        <f ca="1">'202969'!H48</f>
        <v>0</v>
      </c>
      <c r="Y205" s="40">
        <f ca="1">'207974'!H48</f>
        <v>0</v>
      </c>
      <c r="Z205" s="40">
        <f ca="1">'212979'!H48</f>
        <v>0</v>
      </c>
      <c r="AA205" s="40">
        <f ca="1">'217984'!H48</f>
        <v>0</v>
      </c>
      <c r="AB205" s="40">
        <f ca="1">'222989'!H48</f>
        <v>0</v>
      </c>
      <c r="AC205" s="40">
        <f ca="1">'22789'!H48</f>
        <v>0</v>
      </c>
      <c r="AD205" s="40">
        <f ca="1">'227994'!H48</f>
        <v>0</v>
      </c>
      <c r="AE205" s="40">
        <f ca="1">'232999'!H48</f>
        <v>0</v>
      </c>
      <c r="AF205" s="40">
        <f ca="1">'238004'!H48</f>
        <v>0</v>
      </c>
      <c r="AG205" s="40">
        <f ca="1">'243009'!H48</f>
        <v>0</v>
      </c>
      <c r="AH205" s="40">
        <f ca="1">'248014'!H48</f>
        <v>0</v>
      </c>
      <c r="AI205" s="40">
        <f ca="1">'253019'!H48</f>
        <v>0</v>
      </c>
      <c r="AJ205" s="40">
        <f ca="1">'258024'!H48</f>
        <v>0</v>
      </c>
      <c r="AK205" s="40">
        <f ca="1">'263029'!H48</f>
        <v>0</v>
      </c>
      <c r="AL205" s="40">
        <f ca="1">'268034'!H48</f>
        <v>0</v>
      </c>
      <c r="AM205" s="40">
        <f ca="1">'273039'!H48</f>
        <v>0</v>
      </c>
      <c r="AN205" s="40">
        <f ca="1">'2769'!H48</f>
        <v>0</v>
      </c>
      <c r="AO205" s="40">
        <f ca="1">'27794'!H48</f>
        <v>0</v>
      </c>
      <c r="AP205" s="40">
        <f ca="1">'278044'!H48</f>
        <v>0</v>
      </c>
      <c r="AQ205" s="40">
        <f ca="1">'283049'!H48</f>
        <v>0</v>
      </c>
      <c r="AR205" s="40">
        <f ca="1">'288054'!H48</f>
        <v>0</v>
      </c>
      <c r="AS205" s="40">
        <f ca="1">'293059'!H48</f>
        <v>0</v>
      </c>
      <c r="AT205" s="40">
        <f ca="1">'298064'!H48</f>
        <v>0</v>
      </c>
      <c r="AU205" s="40">
        <f ca="1">'303069'!H48</f>
        <v>0</v>
      </c>
      <c r="AV205" s="40">
        <f ca="1">'308074'!H48</f>
        <v>0</v>
      </c>
      <c r="AW205" s="40">
        <f ca="1">'313079'!H48</f>
        <v>0</v>
      </c>
      <c r="AX205" s="40">
        <f ca="1">'318084'!H48</f>
        <v>0</v>
      </c>
      <c r="AY205" s="40">
        <f ca="1">'323089'!H48</f>
        <v>0</v>
      </c>
      <c r="AZ205" s="40">
        <f ca="1">'32799'!H48</f>
        <v>0</v>
      </c>
      <c r="BA205" s="40">
        <f ca="1">'328094'!H48</f>
        <v>0</v>
      </c>
      <c r="BB205" s="40">
        <f ca="1">'333099'!H48</f>
        <v>0</v>
      </c>
      <c r="BC205" s="40">
        <f ca="1">'338104'!H48</f>
        <v>0</v>
      </c>
      <c r="BD205" s="40">
        <f ca="1">'343109'!H48</f>
        <v>0</v>
      </c>
      <c r="BE205" s="40">
        <f ca="1">'37804'!H48</f>
        <v>0</v>
      </c>
      <c r="BF205" s="40">
        <f ca="1">'42809'!H48</f>
        <v>0</v>
      </c>
      <c r="BG205" s="40">
        <f ca="1">'47814'!H48</f>
        <v>0</v>
      </c>
      <c r="BH205" s="40">
        <f ca="1">'500'!H48</f>
        <v>0</v>
      </c>
      <c r="BI205" s="40">
        <f ca="1">'52819'!H48</f>
        <v>0</v>
      </c>
      <c r="BJ205" s="40">
        <f ca="1">'57824'!H48</f>
        <v>0</v>
      </c>
      <c r="BK205" s="40">
        <f ca="1">'62829'!H48</f>
        <v>0</v>
      </c>
      <c r="BL205" s="40">
        <f ca="1">'67834'!H48</f>
        <v>0</v>
      </c>
      <c r="BM205" s="40">
        <f ca="1">'72839'!H48</f>
        <v>0</v>
      </c>
      <c r="BN205" s="40">
        <f ca="1">'7774'!H48</f>
        <v>0</v>
      </c>
      <c r="BO205" s="40">
        <f ca="1">'77844'!H48</f>
        <v>0</v>
      </c>
      <c r="BP205" s="40">
        <f ca="1">'82849'!H48</f>
        <v>0</v>
      </c>
      <c r="BQ205" s="40">
        <f ca="1">'87854'!H48</f>
        <v>0</v>
      </c>
      <c r="BR205" s="40">
        <f ca="1">'92859'!H48</f>
        <v>0</v>
      </c>
      <c r="BS205" s="40">
        <f ca="1">'97864'!H48</f>
        <v>0</v>
      </c>
      <c r="BT205" s="40">
        <f ca="1">SUM(B205:BS205)</f>
        <v>0</v>
      </c>
      <c r="BU205" s="37">
        <f ca="1">AVERAGE(B205:BS205)</f>
        <v>0</v>
      </c>
      <c r="BV205" s="37">
        <f ca="1">STDEV(B205:BS205)</f>
        <v>0</v>
      </c>
      <c r="BW205" s="37">
        <f ca="1">BV205/SQRT(70)</f>
        <v>0</v>
      </c>
      <c r="BX205" s="37">
        <f ca="1">IF(BT205=0,0,-1*((BT205/BT157)*(LN(BT205/BT157))))</f>
        <v>0</v>
      </c>
      <c r="BY205" s="64">
        <f ca="1">IF(BT205=0,0,(BT205/BT157)^2)</f>
        <v>0</v>
      </c>
    </row>
    <row r="206" spans="1:77" x14ac:dyDescent="0.25">
      <c r="A206" s="54" t="s">
        <v>56</v>
      </c>
      <c r="B206" s="40">
        <f ca="1">'102869'!H49</f>
        <v>0</v>
      </c>
      <c r="C206" s="40">
        <f ca="1">'107874'!H49</f>
        <v>0</v>
      </c>
      <c r="D206" s="40">
        <f ca="1">'112879'!H49</f>
        <v>0</v>
      </c>
      <c r="E206" s="40">
        <f ca="1">'117884'!H49</f>
        <v>0</v>
      </c>
      <c r="F206" s="40">
        <f ca="1">'122889'!H49</f>
        <v>0</v>
      </c>
      <c r="G206" s="40">
        <f ca="1">'12779'!H49</f>
        <v>0</v>
      </c>
      <c r="H206" s="40">
        <f ca="1">'127894'!H49</f>
        <v>0</v>
      </c>
      <c r="I206" s="40">
        <f ca="1">'132899'!H49</f>
        <v>0</v>
      </c>
      <c r="J206" s="40">
        <f ca="1">'137904'!H49</f>
        <v>0</v>
      </c>
      <c r="K206" s="40">
        <f ca="1">'142909'!H49</f>
        <v>0</v>
      </c>
      <c r="L206" s="40">
        <f ca="1">'147914'!H49</f>
        <v>0</v>
      </c>
      <c r="M206" s="40">
        <f ca="1">'152919'!H49</f>
        <v>0</v>
      </c>
      <c r="N206" s="40">
        <f ca="1">'157924'!H49</f>
        <v>0</v>
      </c>
      <c r="O206" s="40">
        <f ca="1">'162929'!H49</f>
        <v>0</v>
      </c>
      <c r="P206" s="40">
        <f ca="1">'167934'!H49</f>
        <v>0</v>
      </c>
      <c r="Q206" s="40">
        <f ca="1">'172939'!H49</f>
        <v>0</v>
      </c>
      <c r="R206" s="40">
        <f ca="1">'17784'!H49</f>
        <v>0</v>
      </c>
      <c r="S206" s="40">
        <f ca="1">'177944'!H49</f>
        <v>0</v>
      </c>
      <c r="T206" s="40">
        <f ca="1">'182949'!H49</f>
        <v>0</v>
      </c>
      <c r="U206" s="40">
        <f ca="1">'187954'!H49</f>
        <v>0</v>
      </c>
      <c r="V206" s="40">
        <f ca="1">'192959'!H49</f>
        <v>0</v>
      </c>
      <c r="W206" s="40">
        <f ca="1">'197964'!H49</f>
        <v>0</v>
      </c>
      <c r="X206" s="40">
        <f ca="1">'202969'!H49</f>
        <v>0</v>
      </c>
      <c r="Y206" s="40">
        <f ca="1">'207974'!H49</f>
        <v>0</v>
      </c>
      <c r="Z206" s="40">
        <f ca="1">'212979'!H49</f>
        <v>0</v>
      </c>
      <c r="AA206" s="40">
        <f ca="1">'217984'!H49</f>
        <v>0</v>
      </c>
      <c r="AB206" s="40">
        <f ca="1">'222989'!H49</f>
        <v>0</v>
      </c>
      <c r="AC206" s="40">
        <f ca="1">'22789'!H49</f>
        <v>0</v>
      </c>
      <c r="AD206" s="40">
        <f ca="1">'227994'!H49</f>
        <v>0</v>
      </c>
      <c r="AE206" s="40">
        <f ca="1">'232999'!H49</f>
        <v>0</v>
      </c>
      <c r="AF206" s="40">
        <f ca="1">'238004'!H49</f>
        <v>0</v>
      </c>
      <c r="AG206" s="40">
        <f ca="1">'243009'!H49</f>
        <v>0</v>
      </c>
      <c r="AH206" s="40">
        <f ca="1">'248014'!H49</f>
        <v>0</v>
      </c>
      <c r="AI206" s="40">
        <f ca="1">'253019'!H49</f>
        <v>0</v>
      </c>
      <c r="AJ206" s="40">
        <f ca="1">'258024'!H49</f>
        <v>0</v>
      </c>
      <c r="AK206" s="40">
        <f ca="1">'263029'!H49</f>
        <v>0</v>
      </c>
      <c r="AL206" s="40">
        <f ca="1">'268034'!H49</f>
        <v>0</v>
      </c>
      <c r="AM206" s="40">
        <f ca="1">'273039'!H49</f>
        <v>0</v>
      </c>
      <c r="AN206" s="40">
        <f ca="1">'2769'!H49</f>
        <v>0</v>
      </c>
      <c r="AO206" s="40">
        <f ca="1">'27794'!H49</f>
        <v>0</v>
      </c>
      <c r="AP206" s="40">
        <f ca="1">'278044'!H49</f>
        <v>0</v>
      </c>
      <c r="AQ206" s="40">
        <f ca="1">'283049'!H49</f>
        <v>0</v>
      </c>
      <c r="AR206" s="40">
        <f ca="1">'288054'!H49</f>
        <v>0</v>
      </c>
      <c r="AS206" s="40">
        <f ca="1">'293059'!H49</f>
        <v>0</v>
      </c>
      <c r="AT206" s="40">
        <f ca="1">'298064'!H49</f>
        <v>0</v>
      </c>
      <c r="AU206" s="40">
        <f ca="1">'303069'!H49</f>
        <v>0</v>
      </c>
      <c r="AV206" s="40">
        <f ca="1">'308074'!H49</f>
        <v>0</v>
      </c>
      <c r="AW206" s="40">
        <f ca="1">'313079'!H49</f>
        <v>0</v>
      </c>
      <c r="AX206" s="40">
        <f ca="1">'318084'!H49</f>
        <v>0</v>
      </c>
      <c r="AY206" s="40">
        <f ca="1">'323089'!H49</f>
        <v>0</v>
      </c>
      <c r="AZ206" s="40">
        <f ca="1">'32799'!H49</f>
        <v>0</v>
      </c>
      <c r="BA206" s="40">
        <f ca="1">'328094'!H49</f>
        <v>0</v>
      </c>
      <c r="BB206" s="40">
        <f ca="1">'333099'!H49</f>
        <v>0</v>
      </c>
      <c r="BC206" s="40">
        <f ca="1">'338104'!H49</f>
        <v>0</v>
      </c>
      <c r="BD206" s="40">
        <f ca="1">'343109'!H49</f>
        <v>0</v>
      </c>
      <c r="BE206" s="40">
        <f ca="1">'37804'!H49</f>
        <v>0</v>
      </c>
      <c r="BF206" s="40">
        <f ca="1">'42809'!H49</f>
        <v>0</v>
      </c>
      <c r="BG206" s="40">
        <f ca="1">'47814'!H49</f>
        <v>0</v>
      </c>
      <c r="BH206" s="40">
        <f ca="1">'500'!H49</f>
        <v>0</v>
      </c>
      <c r="BI206" s="40">
        <f ca="1">'52819'!H49</f>
        <v>0</v>
      </c>
      <c r="BJ206" s="40">
        <f ca="1">'57824'!H49</f>
        <v>0</v>
      </c>
      <c r="BK206" s="40">
        <f ca="1">'62829'!H49</f>
        <v>0</v>
      </c>
      <c r="BL206" s="40">
        <f ca="1">'67834'!H49</f>
        <v>0</v>
      </c>
      <c r="BM206" s="40">
        <f ca="1">'72839'!H49</f>
        <v>0</v>
      </c>
      <c r="BN206" s="40">
        <f ca="1">'7774'!H49</f>
        <v>0</v>
      </c>
      <c r="BO206" s="40">
        <f ca="1">'77844'!H49</f>
        <v>0</v>
      </c>
      <c r="BP206" s="40">
        <f ca="1">'82849'!H49</f>
        <v>0</v>
      </c>
      <c r="BQ206" s="40">
        <f ca="1">'87854'!H49</f>
        <v>0</v>
      </c>
      <c r="BR206" s="40">
        <f ca="1">'92859'!H49</f>
        <v>0</v>
      </c>
      <c r="BS206" s="40">
        <f ca="1">'97864'!H49</f>
        <v>0</v>
      </c>
      <c r="BT206" s="40">
        <f ca="1">SUM(B206:BS206)</f>
        <v>0</v>
      </c>
      <c r="BU206" s="37">
        <f ca="1">AVERAGE(B206:BS206)</f>
        <v>0</v>
      </c>
      <c r="BV206" s="37">
        <f ca="1">STDEV(B206:BS206)</f>
        <v>0</v>
      </c>
      <c r="BW206" s="37">
        <f ca="1">BV206/SQRT(70)</f>
        <v>0</v>
      </c>
      <c r="BX206" s="37">
        <f ca="1">IF(BT206=0,0,-1*((BT206/BT157)*(LN(BT206/BT157))))</f>
        <v>0</v>
      </c>
      <c r="BY206" s="64">
        <f ca="1">IF(BT206=0,0,(BT206/BT157)^2)</f>
        <v>0</v>
      </c>
    </row>
    <row r="207" spans="1:77" x14ac:dyDescent="0.25">
      <c r="A207" s="54" t="s">
        <v>57</v>
      </c>
      <c r="B207" s="40">
        <f ca="1">'102869'!H50</f>
        <v>0</v>
      </c>
      <c r="C207" s="40">
        <f ca="1">'107874'!H50</f>
        <v>0</v>
      </c>
      <c r="D207" s="40">
        <f ca="1">'112879'!H50</f>
        <v>0</v>
      </c>
      <c r="E207" s="40">
        <f ca="1">'117884'!H50</f>
        <v>0</v>
      </c>
      <c r="F207" s="40">
        <f ca="1">'122889'!H50</f>
        <v>0</v>
      </c>
      <c r="G207" s="40">
        <f ca="1">'12779'!H50</f>
        <v>0</v>
      </c>
      <c r="H207" s="40">
        <f ca="1">'127894'!H50</f>
        <v>0</v>
      </c>
      <c r="I207" s="40">
        <f ca="1">'132899'!H50</f>
        <v>0</v>
      </c>
      <c r="J207" s="40">
        <f ca="1">'137904'!H50</f>
        <v>0</v>
      </c>
      <c r="K207" s="40">
        <f ca="1">'142909'!H50</f>
        <v>0</v>
      </c>
      <c r="L207" s="40">
        <f ca="1">'147914'!H50</f>
        <v>0</v>
      </c>
      <c r="M207" s="40">
        <f ca="1">'152919'!H50</f>
        <v>0</v>
      </c>
      <c r="N207" s="40">
        <f ca="1">'157924'!H50</f>
        <v>0</v>
      </c>
      <c r="O207" s="40">
        <f ca="1">'162929'!H50</f>
        <v>0</v>
      </c>
      <c r="P207" s="40">
        <f ca="1">'167934'!H50</f>
        <v>0</v>
      </c>
      <c r="Q207" s="40">
        <f ca="1">'172939'!H50</f>
        <v>0</v>
      </c>
      <c r="R207" s="40">
        <f ca="1">'17784'!H50</f>
        <v>0</v>
      </c>
      <c r="S207" s="40">
        <f ca="1">'177944'!H50</f>
        <v>0</v>
      </c>
      <c r="T207" s="40">
        <f ca="1">'182949'!H50</f>
        <v>0</v>
      </c>
      <c r="U207" s="40">
        <f ca="1">'187954'!H50</f>
        <v>0</v>
      </c>
      <c r="V207" s="40">
        <f ca="1">'192959'!H50</f>
        <v>0</v>
      </c>
      <c r="W207" s="40">
        <f ca="1">'197964'!H50</f>
        <v>0</v>
      </c>
      <c r="X207" s="40">
        <f ca="1">'202969'!H50</f>
        <v>0</v>
      </c>
      <c r="Y207" s="40">
        <f ca="1">'207974'!H50</f>
        <v>0</v>
      </c>
      <c r="Z207" s="40">
        <f ca="1">'212979'!H50</f>
        <v>0</v>
      </c>
      <c r="AA207" s="40">
        <f ca="1">'217984'!H50</f>
        <v>0</v>
      </c>
      <c r="AB207" s="40">
        <f ca="1">'222989'!H50</f>
        <v>0</v>
      </c>
      <c r="AC207" s="40">
        <f ca="1">'22789'!H50</f>
        <v>0</v>
      </c>
      <c r="AD207" s="40">
        <f ca="1">'227994'!H50</f>
        <v>0</v>
      </c>
      <c r="AE207" s="40">
        <f ca="1">'232999'!H50</f>
        <v>0</v>
      </c>
      <c r="AF207" s="40">
        <f ca="1">'238004'!H50</f>
        <v>0</v>
      </c>
      <c r="AG207" s="40">
        <f ca="1">'243009'!H50</f>
        <v>0</v>
      </c>
      <c r="AH207" s="40">
        <f ca="1">'248014'!H50</f>
        <v>0</v>
      </c>
      <c r="AI207" s="40">
        <f ca="1">'253019'!H50</f>
        <v>0</v>
      </c>
      <c r="AJ207" s="40">
        <f ca="1">'258024'!H50</f>
        <v>0</v>
      </c>
      <c r="AK207" s="40">
        <f ca="1">'263029'!H50</f>
        <v>0</v>
      </c>
      <c r="AL207" s="40">
        <f ca="1">'268034'!H50</f>
        <v>0</v>
      </c>
      <c r="AM207" s="40">
        <f ca="1">'273039'!H50</f>
        <v>0</v>
      </c>
      <c r="AN207" s="40">
        <f ca="1">'2769'!H50</f>
        <v>0</v>
      </c>
      <c r="AO207" s="40">
        <f ca="1">'27794'!H50</f>
        <v>0</v>
      </c>
      <c r="AP207" s="40">
        <f ca="1">'278044'!H50</f>
        <v>0</v>
      </c>
      <c r="AQ207" s="40">
        <f ca="1">'283049'!H50</f>
        <v>0</v>
      </c>
      <c r="AR207" s="40">
        <f ca="1">'288054'!H50</f>
        <v>0</v>
      </c>
      <c r="AS207" s="40">
        <f ca="1">'293059'!H50</f>
        <v>0</v>
      </c>
      <c r="AT207" s="40">
        <f ca="1">'298064'!H50</f>
        <v>0</v>
      </c>
      <c r="AU207" s="40">
        <f ca="1">'303069'!H50</f>
        <v>0</v>
      </c>
      <c r="AV207" s="40">
        <f ca="1">'308074'!H50</f>
        <v>0</v>
      </c>
      <c r="AW207" s="40">
        <f ca="1">'313079'!H50</f>
        <v>0</v>
      </c>
      <c r="AX207" s="40">
        <f ca="1">'318084'!H50</f>
        <v>0</v>
      </c>
      <c r="AY207" s="40">
        <f ca="1">'323089'!H50</f>
        <v>0</v>
      </c>
      <c r="AZ207" s="40">
        <f ca="1">'32799'!H50</f>
        <v>0</v>
      </c>
      <c r="BA207" s="40">
        <f ca="1">'328094'!H50</f>
        <v>0</v>
      </c>
      <c r="BB207" s="40">
        <f ca="1">'333099'!H50</f>
        <v>0</v>
      </c>
      <c r="BC207" s="40">
        <f ca="1">'338104'!H50</f>
        <v>0</v>
      </c>
      <c r="BD207" s="40">
        <f ca="1">'343109'!H50</f>
        <v>0</v>
      </c>
      <c r="BE207" s="40">
        <f ca="1">'37804'!H50</f>
        <v>0</v>
      </c>
      <c r="BF207" s="40">
        <f ca="1">'42809'!H50</f>
        <v>0</v>
      </c>
      <c r="BG207" s="40">
        <f ca="1">'47814'!H50</f>
        <v>0</v>
      </c>
      <c r="BH207" s="40">
        <f ca="1">'500'!H50</f>
        <v>0</v>
      </c>
      <c r="BI207" s="40">
        <f ca="1">'52819'!H50</f>
        <v>0</v>
      </c>
      <c r="BJ207" s="40">
        <f ca="1">'57824'!H50</f>
        <v>0</v>
      </c>
      <c r="BK207" s="40">
        <f ca="1">'62829'!H50</f>
        <v>0</v>
      </c>
      <c r="BL207" s="40">
        <f ca="1">'67834'!H50</f>
        <v>0</v>
      </c>
      <c r="BM207" s="40">
        <f ca="1">'72839'!H50</f>
        <v>0</v>
      </c>
      <c r="BN207" s="40">
        <f ca="1">'7774'!H50</f>
        <v>0</v>
      </c>
      <c r="BO207" s="40">
        <f ca="1">'77844'!H50</f>
        <v>0</v>
      </c>
      <c r="BP207" s="40">
        <f ca="1">'82849'!H50</f>
        <v>0</v>
      </c>
      <c r="BQ207" s="40">
        <f ca="1">'87854'!H50</f>
        <v>0</v>
      </c>
      <c r="BR207" s="40">
        <f ca="1">'92859'!H50</f>
        <v>0</v>
      </c>
      <c r="BS207" s="40">
        <f ca="1">'97864'!H50</f>
        <v>0</v>
      </c>
      <c r="BT207" s="40">
        <f ca="1">SUM(B207:BS207)</f>
        <v>0</v>
      </c>
      <c r="BU207" s="37">
        <f ca="1">AVERAGE(B207:BS207)</f>
        <v>0</v>
      </c>
      <c r="BV207" s="37">
        <f ca="1">STDEV(B207:BS207)</f>
        <v>0</v>
      </c>
      <c r="BW207" s="37">
        <f ca="1">BV207/SQRT(70)</f>
        <v>0</v>
      </c>
      <c r="BX207" s="37">
        <f ca="1">IF(BT207=0,0,-1*((BT207/BT157)*(LN(BT207/BT157))))</f>
        <v>0</v>
      </c>
      <c r="BY207" s="64">
        <f ca="1">IF(BT207=0,0,(BT207/BT157)^2)</f>
        <v>0</v>
      </c>
    </row>
    <row r="208" spans="1:77" x14ac:dyDescent="0.25">
      <c r="A208" s="54" t="s">
        <v>58</v>
      </c>
      <c r="B208" s="40">
        <f ca="1">'102869'!H51</f>
        <v>0</v>
      </c>
      <c r="C208" s="40">
        <f ca="1">'107874'!H51</f>
        <v>0</v>
      </c>
      <c r="D208" s="40">
        <f ca="1">'112879'!H51</f>
        <v>0</v>
      </c>
      <c r="E208" s="40">
        <f ca="1">'117884'!H51</f>
        <v>0</v>
      </c>
      <c r="F208" s="40">
        <f ca="1">'122889'!H51</f>
        <v>0</v>
      </c>
      <c r="G208" s="40">
        <f ca="1">'12779'!H51</f>
        <v>0</v>
      </c>
      <c r="H208" s="40">
        <f ca="1">'127894'!H51</f>
        <v>0</v>
      </c>
      <c r="I208" s="40">
        <f ca="1">'132899'!H51</f>
        <v>0</v>
      </c>
      <c r="J208" s="40">
        <f ca="1">'137904'!H51</f>
        <v>0</v>
      </c>
      <c r="K208" s="40">
        <f ca="1">'142909'!H51</f>
        <v>0</v>
      </c>
      <c r="L208" s="40">
        <f ca="1">'147914'!H51</f>
        <v>0</v>
      </c>
      <c r="M208" s="40">
        <f ca="1">'152919'!H51</f>
        <v>0</v>
      </c>
      <c r="N208" s="40">
        <f ca="1">'157924'!H51</f>
        <v>0</v>
      </c>
      <c r="O208" s="40">
        <f ca="1">'162929'!H51</f>
        <v>0</v>
      </c>
      <c r="P208" s="40">
        <f ca="1">'167934'!H51</f>
        <v>0</v>
      </c>
      <c r="Q208" s="40">
        <f ca="1">'172939'!H51</f>
        <v>0</v>
      </c>
      <c r="R208" s="40">
        <f ca="1">'17784'!H51</f>
        <v>0</v>
      </c>
      <c r="S208" s="40">
        <f ca="1">'177944'!H51</f>
        <v>0</v>
      </c>
      <c r="T208" s="40">
        <f ca="1">'182949'!H51</f>
        <v>0</v>
      </c>
      <c r="U208" s="40">
        <f ca="1">'187954'!H51</f>
        <v>0</v>
      </c>
      <c r="V208" s="40">
        <f ca="1">'192959'!H51</f>
        <v>0</v>
      </c>
      <c r="W208" s="40">
        <f ca="1">'197964'!H51</f>
        <v>0</v>
      </c>
      <c r="X208" s="40">
        <f ca="1">'202969'!H51</f>
        <v>0</v>
      </c>
      <c r="Y208" s="40">
        <f ca="1">'207974'!H51</f>
        <v>0</v>
      </c>
      <c r="Z208" s="40">
        <f ca="1">'212979'!H51</f>
        <v>0</v>
      </c>
      <c r="AA208" s="40">
        <f ca="1">'217984'!H51</f>
        <v>0</v>
      </c>
      <c r="AB208" s="40">
        <f ca="1">'222989'!H51</f>
        <v>0</v>
      </c>
      <c r="AC208" s="40">
        <f ca="1">'22789'!H51</f>
        <v>0</v>
      </c>
      <c r="AD208" s="40">
        <f ca="1">'227994'!H51</f>
        <v>0</v>
      </c>
      <c r="AE208" s="40">
        <f ca="1">'232999'!H51</f>
        <v>0</v>
      </c>
      <c r="AF208" s="40">
        <f ca="1">'238004'!H51</f>
        <v>0</v>
      </c>
      <c r="AG208" s="40">
        <f ca="1">'243009'!H51</f>
        <v>0</v>
      </c>
      <c r="AH208" s="40">
        <f ca="1">'248014'!H51</f>
        <v>0</v>
      </c>
      <c r="AI208" s="40">
        <f ca="1">'253019'!H51</f>
        <v>0</v>
      </c>
      <c r="AJ208" s="40">
        <f ca="1">'258024'!H51</f>
        <v>0</v>
      </c>
      <c r="AK208" s="40">
        <f ca="1">'263029'!H51</f>
        <v>0</v>
      </c>
      <c r="AL208" s="40">
        <f ca="1">'268034'!H51</f>
        <v>0</v>
      </c>
      <c r="AM208" s="40">
        <f ca="1">'273039'!H51</f>
        <v>0</v>
      </c>
      <c r="AN208" s="40">
        <f ca="1">'2769'!H51</f>
        <v>0</v>
      </c>
      <c r="AO208" s="40">
        <f ca="1">'27794'!H51</f>
        <v>0</v>
      </c>
      <c r="AP208" s="40">
        <f ca="1">'278044'!H51</f>
        <v>0</v>
      </c>
      <c r="AQ208" s="40">
        <f ca="1">'283049'!H51</f>
        <v>0</v>
      </c>
      <c r="AR208" s="40">
        <f ca="1">'288054'!H51</f>
        <v>0</v>
      </c>
      <c r="AS208" s="40">
        <f ca="1">'293059'!H51</f>
        <v>0</v>
      </c>
      <c r="AT208" s="40">
        <f ca="1">'298064'!H51</f>
        <v>0</v>
      </c>
      <c r="AU208" s="40">
        <f ca="1">'303069'!H51</f>
        <v>0</v>
      </c>
      <c r="AV208" s="40">
        <f ca="1">'308074'!H51</f>
        <v>0</v>
      </c>
      <c r="AW208" s="40">
        <f ca="1">'313079'!H51</f>
        <v>0</v>
      </c>
      <c r="AX208" s="40">
        <f ca="1">'318084'!H51</f>
        <v>0</v>
      </c>
      <c r="AY208" s="40">
        <f ca="1">'323089'!H51</f>
        <v>0</v>
      </c>
      <c r="AZ208" s="40">
        <f ca="1">'32799'!H51</f>
        <v>0</v>
      </c>
      <c r="BA208" s="40">
        <f ca="1">'328094'!H51</f>
        <v>0</v>
      </c>
      <c r="BB208" s="40">
        <f ca="1">'333099'!H51</f>
        <v>0</v>
      </c>
      <c r="BC208" s="40">
        <f ca="1">'338104'!H51</f>
        <v>0</v>
      </c>
      <c r="BD208" s="40">
        <f ca="1">'343109'!H51</f>
        <v>0</v>
      </c>
      <c r="BE208" s="40">
        <f ca="1">'37804'!H51</f>
        <v>0</v>
      </c>
      <c r="BF208" s="40">
        <f ca="1">'42809'!H51</f>
        <v>0</v>
      </c>
      <c r="BG208" s="40">
        <f ca="1">'47814'!H51</f>
        <v>0</v>
      </c>
      <c r="BH208" s="40">
        <f ca="1">'500'!H51</f>
        <v>0</v>
      </c>
      <c r="BI208" s="40">
        <f ca="1">'52819'!H51</f>
        <v>0</v>
      </c>
      <c r="BJ208" s="40">
        <f ca="1">'57824'!H51</f>
        <v>0</v>
      </c>
      <c r="BK208" s="40">
        <f ca="1">'62829'!H51</f>
        <v>0</v>
      </c>
      <c r="BL208" s="40">
        <f ca="1">'67834'!H51</f>
        <v>0</v>
      </c>
      <c r="BM208" s="40">
        <f ca="1">'72839'!H51</f>
        <v>0</v>
      </c>
      <c r="BN208" s="40">
        <f ca="1">'7774'!H51</f>
        <v>0</v>
      </c>
      <c r="BO208" s="40">
        <f ca="1">'77844'!H51</f>
        <v>0</v>
      </c>
      <c r="BP208" s="40">
        <f ca="1">'82849'!H51</f>
        <v>0</v>
      </c>
      <c r="BQ208" s="40">
        <f ca="1">'87854'!H51</f>
        <v>0</v>
      </c>
      <c r="BR208" s="40">
        <f ca="1">'92859'!H51</f>
        <v>0</v>
      </c>
      <c r="BS208" s="40">
        <f ca="1">'97864'!H51</f>
        <v>0</v>
      </c>
      <c r="BT208" s="40">
        <f ca="1">SUM(B208:BS208)</f>
        <v>0</v>
      </c>
      <c r="BU208" s="37">
        <f ca="1">AVERAGE(B208:BS208)</f>
        <v>0</v>
      </c>
      <c r="BV208" s="37">
        <f ca="1">STDEV(B208:BS208)</f>
        <v>0</v>
      </c>
      <c r="BW208" s="37">
        <f ca="1">BV208/SQRT(70)</f>
        <v>0</v>
      </c>
      <c r="BX208" s="37">
        <f ca="1">IF(BT208=0,0,-1*((BT208/BT157)*(LN(BT208/BT157))))</f>
        <v>0</v>
      </c>
      <c r="BY208" s="64">
        <f ca="1">IF(BT208=0,0,(BT208/BT157)^2)</f>
        <v>0</v>
      </c>
    </row>
    <row r="209" spans="1:77" x14ac:dyDescent="0.25">
      <c r="A209" s="54" t="s">
        <v>59</v>
      </c>
      <c r="B209" s="40">
        <f ca="1">'102869'!H52</f>
        <v>0</v>
      </c>
      <c r="C209" s="40">
        <f ca="1">'107874'!H52</f>
        <v>0</v>
      </c>
      <c r="D209" s="40">
        <f ca="1">'112879'!H52</f>
        <v>0</v>
      </c>
      <c r="E209" s="40">
        <f ca="1">'117884'!H52</f>
        <v>0</v>
      </c>
      <c r="F209" s="40">
        <f ca="1">'122889'!H52</f>
        <v>0</v>
      </c>
      <c r="G209" s="40">
        <f ca="1">'12779'!H52</f>
        <v>0</v>
      </c>
      <c r="H209" s="40">
        <f ca="1">'127894'!H52</f>
        <v>0</v>
      </c>
      <c r="I209" s="40">
        <f ca="1">'132899'!H52</f>
        <v>0</v>
      </c>
      <c r="J209" s="40">
        <f ca="1">'137904'!H52</f>
        <v>0</v>
      </c>
      <c r="K209" s="40">
        <f ca="1">'142909'!H52</f>
        <v>0</v>
      </c>
      <c r="L209" s="40">
        <f ca="1">'147914'!H52</f>
        <v>0</v>
      </c>
      <c r="M209" s="40">
        <f ca="1">'152919'!H52</f>
        <v>0</v>
      </c>
      <c r="N209" s="40">
        <f ca="1">'157924'!H52</f>
        <v>0</v>
      </c>
      <c r="O209" s="40">
        <f ca="1">'162929'!H52</f>
        <v>0</v>
      </c>
      <c r="P209" s="40">
        <f ca="1">'167934'!H52</f>
        <v>0</v>
      </c>
      <c r="Q209" s="40">
        <f ca="1">'172939'!H52</f>
        <v>0</v>
      </c>
      <c r="R209" s="40">
        <f ca="1">'17784'!H52</f>
        <v>0</v>
      </c>
      <c r="S209" s="40">
        <f ca="1">'177944'!H52</f>
        <v>0</v>
      </c>
      <c r="T209" s="40">
        <f ca="1">'182949'!H52</f>
        <v>0</v>
      </c>
      <c r="U209" s="40">
        <f ca="1">'187954'!H52</f>
        <v>0</v>
      </c>
      <c r="V209" s="40">
        <f ca="1">'192959'!H52</f>
        <v>0</v>
      </c>
      <c r="W209" s="40">
        <f ca="1">'197964'!H52</f>
        <v>0</v>
      </c>
      <c r="X209" s="40">
        <f ca="1">'202969'!H52</f>
        <v>0</v>
      </c>
      <c r="Y209" s="40">
        <f ca="1">'207974'!H52</f>
        <v>0</v>
      </c>
      <c r="Z209" s="40">
        <f ca="1">'212979'!H52</f>
        <v>0</v>
      </c>
      <c r="AA209" s="40">
        <f ca="1">'217984'!H52</f>
        <v>0</v>
      </c>
      <c r="AB209" s="40">
        <f ca="1">'222989'!H52</f>
        <v>0</v>
      </c>
      <c r="AC209" s="40">
        <f ca="1">'22789'!H52</f>
        <v>0</v>
      </c>
      <c r="AD209" s="40">
        <f ca="1">'227994'!H52</f>
        <v>0</v>
      </c>
      <c r="AE209" s="40">
        <f ca="1">'232999'!H52</f>
        <v>0</v>
      </c>
      <c r="AF209" s="40">
        <f ca="1">'238004'!H52</f>
        <v>0</v>
      </c>
      <c r="AG209" s="40">
        <f ca="1">'243009'!H52</f>
        <v>0</v>
      </c>
      <c r="AH209" s="40">
        <f ca="1">'248014'!H52</f>
        <v>0</v>
      </c>
      <c r="AI209" s="40">
        <f ca="1">'253019'!H52</f>
        <v>0</v>
      </c>
      <c r="AJ209" s="40">
        <f ca="1">'258024'!H52</f>
        <v>0</v>
      </c>
      <c r="AK209" s="40">
        <f ca="1">'263029'!H52</f>
        <v>0</v>
      </c>
      <c r="AL209" s="40">
        <f ca="1">'268034'!H52</f>
        <v>0</v>
      </c>
      <c r="AM209" s="40">
        <f ca="1">'273039'!H52</f>
        <v>0</v>
      </c>
      <c r="AN209" s="40">
        <f ca="1">'2769'!H52</f>
        <v>0</v>
      </c>
      <c r="AO209" s="40">
        <f ca="1">'27794'!H52</f>
        <v>0</v>
      </c>
      <c r="AP209" s="40">
        <f ca="1">'278044'!H52</f>
        <v>0</v>
      </c>
      <c r="AQ209" s="40">
        <f ca="1">'283049'!H52</f>
        <v>0</v>
      </c>
      <c r="AR209" s="40">
        <f ca="1">'288054'!H52</f>
        <v>0</v>
      </c>
      <c r="AS209" s="40">
        <f ca="1">'293059'!H52</f>
        <v>0</v>
      </c>
      <c r="AT209" s="40">
        <f ca="1">'298064'!H52</f>
        <v>0</v>
      </c>
      <c r="AU209" s="40">
        <f ca="1">'303069'!H52</f>
        <v>0</v>
      </c>
      <c r="AV209" s="40">
        <f ca="1">'308074'!H52</f>
        <v>0</v>
      </c>
      <c r="AW209" s="40">
        <f ca="1">'313079'!H52</f>
        <v>0</v>
      </c>
      <c r="AX209" s="40">
        <f ca="1">'318084'!H52</f>
        <v>0</v>
      </c>
      <c r="AY209" s="40">
        <f ca="1">'323089'!H52</f>
        <v>0</v>
      </c>
      <c r="AZ209" s="40">
        <f ca="1">'32799'!H52</f>
        <v>0</v>
      </c>
      <c r="BA209" s="40">
        <f ca="1">'328094'!H52</f>
        <v>0</v>
      </c>
      <c r="BB209" s="40">
        <f ca="1">'333099'!H52</f>
        <v>0</v>
      </c>
      <c r="BC209" s="40">
        <f ca="1">'338104'!H52</f>
        <v>0</v>
      </c>
      <c r="BD209" s="40">
        <f ca="1">'343109'!H52</f>
        <v>0</v>
      </c>
      <c r="BE209" s="40">
        <f ca="1">'37804'!H52</f>
        <v>0</v>
      </c>
      <c r="BF209" s="40">
        <f ca="1">'42809'!H52</f>
        <v>0</v>
      </c>
      <c r="BG209" s="40">
        <f ca="1">'47814'!H52</f>
        <v>0</v>
      </c>
      <c r="BH209" s="40">
        <f ca="1">'500'!H52</f>
        <v>0</v>
      </c>
      <c r="BI209" s="40">
        <f ca="1">'52819'!H52</f>
        <v>0</v>
      </c>
      <c r="BJ209" s="40">
        <f ca="1">'57824'!H52</f>
        <v>0</v>
      </c>
      <c r="BK209" s="40">
        <f ca="1">'62829'!H52</f>
        <v>0</v>
      </c>
      <c r="BL209" s="40">
        <f ca="1">'67834'!H52</f>
        <v>0</v>
      </c>
      <c r="BM209" s="40">
        <f ca="1">'72839'!H52</f>
        <v>0</v>
      </c>
      <c r="BN209" s="40">
        <f ca="1">'7774'!H52</f>
        <v>0</v>
      </c>
      <c r="BO209" s="40">
        <f ca="1">'77844'!H52</f>
        <v>0</v>
      </c>
      <c r="BP209" s="40">
        <f ca="1">'82849'!H52</f>
        <v>0</v>
      </c>
      <c r="BQ209" s="40">
        <f ca="1">'87854'!H52</f>
        <v>0</v>
      </c>
      <c r="BR209" s="40">
        <f ca="1">'92859'!H52</f>
        <v>0</v>
      </c>
      <c r="BS209" s="40">
        <f ca="1">'97864'!H52</f>
        <v>0</v>
      </c>
      <c r="BT209" s="40">
        <f ca="1">SUM(B209:BS209)</f>
        <v>0</v>
      </c>
      <c r="BU209" s="37">
        <f ca="1">AVERAGE(B209:BS209)</f>
        <v>0</v>
      </c>
      <c r="BV209" s="37">
        <f ca="1">STDEV(B209:BS209)</f>
        <v>0</v>
      </c>
      <c r="BW209" s="37">
        <f ca="1">BV209/SQRT(70)</f>
        <v>0</v>
      </c>
      <c r="BX209" s="37">
        <f ca="1">IF(BT209=0,0,-1*((BT209/BT157)*(LN(BT209/BT157))))</f>
        <v>0</v>
      </c>
      <c r="BY209" s="64">
        <f ca="1">IF(BT209=0,0,(BT209/BT157)^2)</f>
        <v>0</v>
      </c>
    </row>
    <row r="210" spans="1:77" x14ac:dyDescent="0.25">
      <c r="A210" s="54" t="s">
        <v>60</v>
      </c>
      <c r="B210" s="40">
        <f ca="1">'102869'!H53</f>
        <v>0</v>
      </c>
      <c r="C210" s="40">
        <f ca="1">'107874'!H53</f>
        <v>0</v>
      </c>
      <c r="D210" s="40">
        <f ca="1">'112879'!H53</f>
        <v>0</v>
      </c>
      <c r="E210" s="40">
        <f ca="1">'117884'!H53</f>
        <v>0</v>
      </c>
      <c r="F210" s="40">
        <f ca="1">'122889'!H53</f>
        <v>0</v>
      </c>
      <c r="G210" s="40">
        <f ca="1">'12779'!H53</f>
        <v>0</v>
      </c>
      <c r="H210" s="40">
        <f ca="1">'127894'!H53</f>
        <v>0</v>
      </c>
      <c r="I210" s="40">
        <f ca="1">'132899'!H53</f>
        <v>0</v>
      </c>
      <c r="J210" s="40">
        <f ca="1">'137904'!H53</f>
        <v>0</v>
      </c>
      <c r="K210" s="40">
        <f ca="1">'142909'!H53</f>
        <v>0</v>
      </c>
      <c r="L210" s="40">
        <f ca="1">'147914'!H53</f>
        <v>0</v>
      </c>
      <c r="M210" s="40">
        <f ca="1">'152919'!H53</f>
        <v>0</v>
      </c>
      <c r="N210" s="40">
        <f ca="1">'157924'!H53</f>
        <v>0</v>
      </c>
      <c r="O210" s="40">
        <f ca="1">'162929'!H53</f>
        <v>0</v>
      </c>
      <c r="P210" s="40">
        <f ca="1">'167934'!H53</f>
        <v>0</v>
      </c>
      <c r="Q210" s="40">
        <f ca="1">'172939'!H53</f>
        <v>0</v>
      </c>
      <c r="R210" s="40">
        <f ca="1">'17784'!H53</f>
        <v>0</v>
      </c>
      <c r="S210" s="40">
        <f ca="1">'177944'!H53</f>
        <v>0</v>
      </c>
      <c r="T210" s="40">
        <f ca="1">'182949'!H53</f>
        <v>0</v>
      </c>
      <c r="U210" s="40">
        <f ca="1">'187954'!H53</f>
        <v>0</v>
      </c>
      <c r="V210" s="40">
        <f ca="1">'192959'!H53</f>
        <v>0</v>
      </c>
      <c r="W210" s="40">
        <f ca="1">'197964'!H53</f>
        <v>0</v>
      </c>
      <c r="X210" s="40">
        <f ca="1">'202969'!H53</f>
        <v>0</v>
      </c>
      <c r="Y210" s="40">
        <f ca="1">'207974'!H53</f>
        <v>0</v>
      </c>
      <c r="Z210" s="40">
        <f ca="1">'212979'!H53</f>
        <v>0</v>
      </c>
      <c r="AA210" s="40">
        <f ca="1">'217984'!H53</f>
        <v>0</v>
      </c>
      <c r="AB210" s="40">
        <f ca="1">'222989'!H53</f>
        <v>0</v>
      </c>
      <c r="AC210" s="40">
        <f ca="1">'22789'!H53</f>
        <v>0</v>
      </c>
      <c r="AD210" s="40">
        <f ca="1">'227994'!H53</f>
        <v>0</v>
      </c>
      <c r="AE210" s="40">
        <f ca="1">'232999'!H53</f>
        <v>0</v>
      </c>
      <c r="AF210" s="40">
        <f ca="1">'238004'!H53</f>
        <v>0</v>
      </c>
      <c r="AG210" s="40">
        <f ca="1">'243009'!H53</f>
        <v>0</v>
      </c>
      <c r="AH210" s="40">
        <f ca="1">'248014'!H53</f>
        <v>0</v>
      </c>
      <c r="AI210" s="40">
        <f ca="1">'253019'!H53</f>
        <v>0</v>
      </c>
      <c r="AJ210" s="40">
        <f ca="1">'258024'!H53</f>
        <v>0</v>
      </c>
      <c r="AK210" s="40">
        <f ca="1">'263029'!H53</f>
        <v>0</v>
      </c>
      <c r="AL210" s="40">
        <f ca="1">'268034'!H53</f>
        <v>0</v>
      </c>
      <c r="AM210" s="40">
        <f ca="1">'273039'!H53</f>
        <v>0</v>
      </c>
      <c r="AN210" s="40">
        <f ca="1">'2769'!H53</f>
        <v>0</v>
      </c>
      <c r="AO210" s="40">
        <f ca="1">'27794'!H53</f>
        <v>0</v>
      </c>
      <c r="AP210" s="40">
        <f ca="1">'278044'!H53</f>
        <v>0</v>
      </c>
      <c r="AQ210" s="40">
        <f ca="1">'283049'!H53</f>
        <v>0</v>
      </c>
      <c r="AR210" s="40">
        <f ca="1">'288054'!H53</f>
        <v>0</v>
      </c>
      <c r="AS210" s="40">
        <f ca="1">'293059'!H53</f>
        <v>0</v>
      </c>
      <c r="AT210" s="40">
        <f ca="1">'298064'!H53</f>
        <v>0</v>
      </c>
      <c r="AU210" s="40">
        <f ca="1">'303069'!H53</f>
        <v>0</v>
      </c>
      <c r="AV210" s="40">
        <f ca="1">'308074'!H53</f>
        <v>0</v>
      </c>
      <c r="AW210" s="40">
        <f ca="1">'313079'!H53</f>
        <v>0</v>
      </c>
      <c r="AX210" s="40">
        <f ca="1">'318084'!H53</f>
        <v>0</v>
      </c>
      <c r="AY210" s="40">
        <f ca="1">'323089'!H53</f>
        <v>0</v>
      </c>
      <c r="AZ210" s="40">
        <f ca="1">'32799'!H53</f>
        <v>0</v>
      </c>
      <c r="BA210" s="40">
        <f ca="1">'328094'!H53</f>
        <v>0</v>
      </c>
      <c r="BB210" s="40">
        <f ca="1">'333099'!H53</f>
        <v>0</v>
      </c>
      <c r="BC210" s="40">
        <f ca="1">'338104'!H53</f>
        <v>0</v>
      </c>
      <c r="BD210" s="40">
        <f ca="1">'343109'!H53</f>
        <v>0</v>
      </c>
      <c r="BE210" s="40">
        <f ca="1">'37804'!H53</f>
        <v>0</v>
      </c>
      <c r="BF210" s="40">
        <f ca="1">'42809'!H53</f>
        <v>0</v>
      </c>
      <c r="BG210" s="40">
        <f ca="1">'47814'!H53</f>
        <v>0</v>
      </c>
      <c r="BH210" s="40">
        <f ca="1">'500'!H53</f>
        <v>0</v>
      </c>
      <c r="BI210" s="40">
        <f ca="1">'52819'!H53</f>
        <v>0</v>
      </c>
      <c r="BJ210" s="40">
        <f ca="1">'57824'!H53</f>
        <v>0</v>
      </c>
      <c r="BK210" s="40">
        <f ca="1">'62829'!H53</f>
        <v>0</v>
      </c>
      <c r="BL210" s="40">
        <f ca="1">'67834'!H53</f>
        <v>0</v>
      </c>
      <c r="BM210" s="40">
        <f ca="1">'72839'!H53</f>
        <v>0</v>
      </c>
      <c r="BN210" s="40">
        <f ca="1">'7774'!H53</f>
        <v>0</v>
      </c>
      <c r="BO210" s="40">
        <f ca="1">'77844'!H53</f>
        <v>0</v>
      </c>
      <c r="BP210" s="40">
        <f ca="1">'82849'!H53</f>
        <v>0</v>
      </c>
      <c r="BQ210" s="40">
        <f ca="1">'87854'!H53</f>
        <v>0</v>
      </c>
      <c r="BR210" s="40">
        <f ca="1">'92859'!H53</f>
        <v>0</v>
      </c>
      <c r="BS210" s="40">
        <f ca="1">'97864'!H53</f>
        <v>0</v>
      </c>
      <c r="BT210" s="40">
        <f ca="1">SUM(B210:BS210)</f>
        <v>0</v>
      </c>
      <c r="BU210" s="37">
        <f ca="1">AVERAGE(B210:BS210)</f>
        <v>0</v>
      </c>
      <c r="BV210" s="37">
        <f ca="1">STDEV(B210:BS210)</f>
        <v>0</v>
      </c>
      <c r="BW210" s="37">
        <f ca="1">BV210/SQRT(70)</f>
        <v>0</v>
      </c>
      <c r="BX210" s="37">
        <f ca="1">IF(BT210=0,0,-1*((BT210/BT157)*(LN(BT210/BT157))))</f>
        <v>0</v>
      </c>
      <c r="BY210" s="64">
        <f ca="1">IF(BT210=0,0,(BT210/BT157)^2)</f>
        <v>0</v>
      </c>
    </row>
    <row r="211" spans="1:77" x14ac:dyDescent="0.25">
      <c r="A211" s="54" t="s">
        <v>61</v>
      </c>
      <c r="B211" s="40">
        <f ca="1">'102869'!H54</f>
        <v>0</v>
      </c>
      <c r="C211" s="40">
        <f ca="1">'107874'!H54</f>
        <v>0</v>
      </c>
      <c r="D211" s="40">
        <f ca="1">'112879'!H54</f>
        <v>0</v>
      </c>
      <c r="E211" s="40">
        <f ca="1">'117884'!H54</f>
        <v>0</v>
      </c>
      <c r="F211" s="40">
        <f ca="1">'122889'!H54</f>
        <v>0</v>
      </c>
      <c r="G211" s="40">
        <f ca="1">'12779'!H54</f>
        <v>0</v>
      </c>
      <c r="H211" s="40">
        <f ca="1">'127894'!H54</f>
        <v>0</v>
      </c>
      <c r="I211" s="40">
        <f ca="1">'132899'!H54</f>
        <v>0</v>
      </c>
      <c r="J211" s="40">
        <f ca="1">'137904'!H54</f>
        <v>0</v>
      </c>
      <c r="K211" s="40">
        <f ca="1">'142909'!H54</f>
        <v>0</v>
      </c>
      <c r="L211" s="40">
        <f ca="1">'147914'!H54</f>
        <v>0</v>
      </c>
      <c r="M211" s="40">
        <f ca="1">'152919'!H54</f>
        <v>0</v>
      </c>
      <c r="N211" s="40">
        <f ca="1">'157924'!H54</f>
        <v>0</v>
      </c>
      <c r="O211" s="40">
        <f ca="1">'162929'!H54</f>
        <v>0</v>
      </c>
      <c r="P211" s="40">
        <f ca="1">'167934'!H54</f>
        <v>0</v>
      </c>
      <c r="Q211" s="40">
        <f ca="1">'172939'!H54</f>
        <v>0</v>
      </c>
      <c r="R211" s="40">
        <f ca="1">'17784'!H54</f>
        <v>0</v>
      </c>
      <c r="S211" s="40">
        <f ca="1">'177944'!H54</f>
        <v>0</v>
      </c>
      <c r="T211" s="40">
        <f ca="1">'182949'!H54</f>
        <v>0</v>
      </c>
      <c r="U211" s="40">
        <f ca="1">'187954'!H54</f>
        <v>0</v>
      </c>
      <c r="V211" s="40">
        <f ca="1">'192959'!H54</f>
        <v>0</v>
      </c>
      <c r="W211" s="40">
        <f ca="1">'197964'!H54</f>
        <v>0</v>
      </c>
      <c r="X211" s="40">
        <f ca="1">'202969'!H54</f>
        <v>0</v>
      </c>
      <c r="Y211" s="40">
        <f ca="1">'207974'!H54</f>
        <v>0</v>
      </c>
      <c r="Z211" s="40">
        <f ca="1">'212979'!H54</f>
        <v>0</v>
      </c>
      <c r="AA211" s="40">
        <f ca="1">'217984'!H54</f>
        <v>0</v>
      </c>
      <c r="AB211" s="40">
        <f ca="1">'222989'!H54</f>
        <v>0</v>
      </c>
      <c r="AC211" s="40">
        <f ca="1">'22789'!H54</f>
        <v>0</v>
      </c>
      <c r="AD211" s="40">
        <f ca="1">'227994'!H54</f>
        <v>0</v>
      </c>
      <c r="AE211" s="40">
        <f ca="1">'232999'!H54</f>
        <v>0</v>
      </c>
      <c r="AF211" s="40">
        <f ca="1">'238004'!H54</f>
        <v>0</v>
      </c>
      <c r="AG211" s="40">
        <f ca="1">'243009'!H54</f>
        <v>0</v>
      </c>
      <c r="AH211" s="40">
        <f ca="1">'248014'!H54</f>
        <v>0</v>
      </c>
      <c r="AI211" s="40">
        <f ca="1">'253019'!H54</f>
        <v>0</v>
      </c>
      <c r="AJ211" s="40">
        <f ca="1">'258024'!H54</f>
        <v>0</v>
      </c>
      <c r="AK211" s="40">
        <f ca="1">'263029'!H54</f>
        <v>0</v>
      </c>
      <c r="AL211" s="40">
        <f ca="1">'268034'!H54</f>
        <v>0</v>
      </c>
      <c r="AM211" s="40">
        <f ca="1">'273039'!H54</f>
        <v>0</v>
      </c>
      <c r="AN211" s="40">
        <f ca="1">'2769'!H54</f>
        <v>0</v>
      </c>
      <c r="AO211" s="40">
        <f ca="1">'27794'!H54</f>
        <v>0</v>
      </c>
      <c r="AP211" s="40">
        <f ca="1">'278044'!H54</f>
        <v>0</v>
      </c>
      <c r="AQ211" s="40">
        <f ca="1">'283049'!H54</f>
        <v>0</v>
      </c>
      <c r="AR211" s="40">
        <f ca="1">'288054'!H54</f>
        <v>0</v>
      </c>
      <c r="AS211" s="40">
        <f ca="1">'293059'!H54</f>
        <v>0</v>
      </c>
      <c r="AT211" s="40">
        <f ca="1">'298064'!H54</f>
        <v>0</v>
      </c>
      <c r="AU211" s="40">
        <f ca="1">'303069'!H54</f>
        <v>0</v>
      </c>
      <c r="AV211" s="40">
        <f ca="1">'308074'!H54</f>
        <v>0</v>
      </c>
      <c r="AW211" s="40">
        <f ca="1">'313079'!H54</f>
        <v>0</v>
      </c>
      <c r="AX211" s="40">
        <f ca="1">'318084'!H54</f>
        <v>0</v>
      </c>
      <c r="AY211" s="40">
        <f ca="1">'323089'!H54</f>
        <v>0</v>
      </c>
      <c r="AZ211" s="40">
        <f ca="1">'32799'!H54</f>
        <v>0</v>
      </c>
      <c r="BA211" s="40">
        <f ca="1">'328094'!H54</f>
        <v>0</v>
      </c>
      <c r="BB211" s="40">
        <f ca="1">'333099'!H54</f>
        <v>0</v>
      </c>
      <c r="BC211" s="40">
        <f ca="1">'338104'!H54</f>
        <v>0</v>
      </c>
      <c r="BD211" s="40">
        <f ca="1">'343109'!H54</f>
        <v>0</v>
      </c>
      <c r="BE211" s="40">
        <f ca="1">'37804'!H54</f>
        <v>0</v>
      </c>
      <c r="BF211" s="40">
        <f ca="1">'42809'!H54</f>
        <v>0</v>
      </c>
      <c r="BG211" s="40">
        <f ca="1">'47814'!H54</f>
        <v>0</v>
      </c>
      <c r="BH211" s="40">
        <f ca="1">'500'!H54</f>
        <v>0</v>
      </c>
      <c r="BI211" s="40">
        <f ca="1">'52819'!H54</f>
        <v>0</v>
      </c>
      <c r="BJ211" s="40">
        <f ca="1">'57824'!H54</f>
        <v>0</v>
      </c>
      <c r="BK211" s="40">
        <f ca="1">'62829'!H54</f>
        <v>0</v>
      </c>
      <c r="BL211" s="40">
        <f ca="1">'67834'!H54</f>
        <v>0</v>
      </c>
      <c r="BM211" s="40">
        <f ca="1">'72839'!H54</f>
        <v>0</v>
      </c>
      <c r="BN211" s="40">
        <f ca="1">'7774'!H54</f>
        <v>0</v>
      </c>
      <c r="BO211" s="40">
        <f ca="1">'77844'!H54</f>
        <v>0</v>
      </c>
      <c r="BP211" s="40">
        <f ca="1">'82849'!H54</f>
        <v>0</v>
      </c>
      <c r="BQ211" s="40">
        <f ca="1">'87854'!H54</f>
        <v>0</v>
      </c>
      <c r="BR211" s="40">
        <f ca="1">'92859'!H54</f>
        <v>0</v>
      </c>
      <c r="BS211" s="40">
        <f ca="1">'97864'!H54</f>
        <v>0</v>
      </c>
      <c r="BT211" s="40">
        <f ca="1">SUM(B211:BS211)</f>
        <v>0</v>
      </c>
      <c r="BU211" s="37">
        <f ca="1">AVERAGE(B211:BS211)</f>
        <v>0</v>
      </c>
      <c r="BV211" s="37">
        <f ca="1">STDEV(B211:BS211)</f>
        <v>0</v>
      </c>
      <c r="BW211" s="37">
        <f ca="1">BV211/SQRT(70)</f>
        <v>0</v>
      </c>
      <c r="BX211" s="37">
        <f ca="1">IF(BT211=0,0,-1*((BT211/BT157)*(LN(BT211/BT157))))</f>
        <v>0</v>
      </c>
      <c r="BY211" s="64">
        <f ca="1">IF(BT211=0,0,(BT211/BT157)^2)</f>
        <v>0</v>
      </c>
    </row>
    <row r="212" spans="1:77" x14ac:dyDescent="0.25">
      <c r="A212" s="54" t="s">
        <v>62</v>
      </c>
      <c r="B212" s="40">
        <f ca="1">'102869'!H55</f>
        <v>0</v>
      </c>
      <c r="C212" s="40">
        <f ca="1">'107874'!H55</f>
        <v>0</v>
      </c>
      <c r="D212" s="40">
        <f ca="1">'112879'!H55</f>
        <v>0</v>
      </c>
      <c r="E212" s="40">
        <f ca="1">'117884'!H55</f>
        <v>0</v>
      </c>
      <c r="F212" s="40">
        <f ca="1">'122889'!H55</f>
        <v>0</v>
      </c>
      <c r="G212" s="40">
        <f ca="1">'12779'!H55</f>
        <v>0</v>
      </c>
      <c r="H212" s="40">
        <f ca="1">'127894'!H55</f>
        <v>0</v>
      </c>
      <c r="I212" s="40">
        <f ca="1">'132899'!H55</f>
        <v>0</v>
      </c>
      <c r="J212" s="40">
        <f ca="1">'137904'!H55</f>
        <v>0</v>
      </c>
      <c r="K212" s="40">
        <f ca="1">'142909'!H55</f>
        <v>0</v>
      </c>
      <c r="L212" s="40">
        <f ca="1">'147914'!H55</f>
        <v>0</v>
      </c>
      <c r="M212" s="40">
        <f ca="1">'152919'!H55</f>
        <v>0</v>
      </c>
      <c r="N212" s="40">
        <f ca="1">'157924'!H55</f>
        <v>0</v>
      </c>
      <c r="O212" s="40">
        <f ca="1">'162929'!H55</f>
        <v>0</v>
      </c>
      <c r="P212" s="40">
        <f ca="1">'167934'!H55</f>
        <v>0</v>
      </c>
      <c r="Q212" s="40">
        <f ca="1">'172939'!H55</f>
        <v>0</v>
      </c>
      <c r="R212" s="40">
        <f ca="1">'17784'!H55</f>
        <v>0</v>
      </c>
      <c r="S212" s="40">
        <f ca="1">'177944'!H55</f>
        <v>0</v>
      </c>
      <c r="T212" s="40">
        <f ca="1">'182949'!H55</f>
        <v>0</v>
      </c>
      <c r="U212" s="40">
        <f ca="1">'187954'!H55</f>
        <v>0</v>
      </c>
      <c r="V212" s="40">
        <f ca="1">'192959'!H55</f>
        <v>0</v>
      </c>
      <c r="W212" s="40">
        <f ca="1">'197964'!H55</f>
        <v>0</v>
      </c>
      <c r="X212" s="40">
        <f ca="1">'202969'!H55</f>
        <v>0</v>
      </c>
      <c r="Y212" s="40">
        <f ca="1">'207974'!H55</f>
        <v>0</v>
      </c>
      <c r="Z212" s="40">
        <f ca="1">'212979'!H55</f>
        <v>0</v>
      </c>
      <c r="AA212" s="40">
        <f ca="1">'217984'!H55</f>
        <v>0</v>
      </c>
      <c r="AB212" s="40">
        <f ca="1">'222989'!H55</f>
        <v>0</v>
      </c>
      <c r="AC212" s="40">
        <f ca="1">'22789'!H55</f>
        <v>0</v>
      </c>
      <c r="AD212" s="40">
        <f ca="1">'227994'!H55</f>
        <v>0</v>
      </c>
      <c r="AE212" s="40">
        <f ca="1">'232999'!H55</f>
        <v>0</v>
      </c>
      <c r="AF212" s="40">
        <f ca="1">'238004'!H55</f>
        <v>0</v>
      </c>
      <c r="AG212" s="40">
        <f ca="1">'243009'!H55</f>
        <v>0</v>
      </c>
      <c r="AH212" s="40">
        <f ca="1">'248014'!H55</f>
        <v>0</v>
      </c>
      <c r="AI212" s="40">
        <f ca="1">'253019'!H55</f>
        <v>0</v>
      </c>
      <c r="AJ212" s="40">
        <f ca="1">'258024'!H55</f>
        <v>0</v>
      </c>
      <c r="AK212" s="40">
        <f ca="1">'263029'!H55</f>
        <v>0</v>
      </c>
      <c r="AL212" s="40">
        <f ca="1">'268034'!H55</f>
        <v>0</v>
      </c>
      <c r="AM212" s="40">
        <f ca="1">'273039'!H55</f>
        <v>0</v>
      </c>
      <c r="AN212" s="40">
        <f ca="1">'2769'!H55</f>
        <v>0</v>
      </c>
      <c r="AO212" s="40">
        <f ca="1">'27794'!H55</f>
        <v>0</v>
      </c>
      <c r="AP212" s="40">
        <f ca="1">'278044'!H55</f>
        <v>0</v>
      </c>
      <c r="AQ212" s="40">
        <f ca="1">'283049'!H55</f>
        <v>0</v>
      </c>
      <c r="AR212" s="40">
        <f ca="1">'288054'!H55</f>
        <v>0</v>
      </c>
      <c r="AS212" s="40">
        <f ca="1">'293059'!H55</f>
        <v>0</v>
      </c>
      <c r="AT212" s="40">
        <f ca="1">'298064'!H55</f>
        <v>0</v>
      </c>
      <c r="AU212" s="40">
        <f ca="1">'303069'!H55</f>
        <v>0</v>
      </c>
      <c r="AV212" s="40">
        <f ca="1">'308074'!H55</f>
        <v>0</v>
      </c>
      <c r="AW212" s="40">
        <f ca="1">'313079'!H55</f>
        <v>0</v>
      </c>
      <c r="AX212" s="40">
        <f ca="1">'318084'!H55</f>
        <v>0</v>
      </c>
      <c r="AY212" s="40">
        <f ca="1">'323089'!H55</f>
        <v>0</v>
      </c>
      <c r="AZ212" s="40">
        <f ca="1">'32799'!H55</f>
        <v>0</v>
      </c>
      <c r="BA212" s="40">
        <f ca="1">'328094'!H55</f>
        <v>0</v>
      </c>
      <c r="BB212" s="40">
        <f ca="1">'333099'!H55</f>
        <v>0</v>
      </c>
      <c r="BC212" s="40">
        <f ca="1">'338104'!H55</f>
        <v>0</v>
      </c>
      <c r="BD212" s="40">
        <f ca="1">'343109'!H55</f>
        <v>0</v>
      </c>
      <c r="BE212" s="40">
        <f ca="1">'37804'!H55</f>
        <v>0</v>
      </c>
      <c r="BF212" s="40">
        <f ca="1">'42809'!H55</f>
        <v>0</v>
      </c>
      <c r="BG212" s="40">
        <f ca="1">'47814'!H55</f>
        <v>0</v>
      </c>
      <c r="BH212" s="40">
        <f ca="1">'500'!H55</f>
        <v>0</v>
      </c>
      <c r="BI212" s="40">
        <f ca="1">'52819'!H55</f>
        <v>0</v>
      </c>
      <c r="BJ212" s="40">
        <f ca="1">'57824'!H55</f>
        <v>0</v>
      </c>
      <c r="BK212" s="40">
        <f ca="1">'62829'!H55</f>
        <v>0</v>
      </c>
      <c r="BL212" s="40">
        <f ca="1">'67834'!H55</f>
        <v>0</v>
      </c>
      <c r="BM212" s="40">
        <f ca="1">'72839'!H55</f>
        <v>0</v>
      </c>
      <c r="BN212" s="40">
        <f ca="1">'7774'!H55</f>
        <v>0</v>
      </c>
      <c r="BO212" s="40">
        <f ca="1">'77844'!H55</f>
        <v>0</v>
      </c>
      <c r="BP212" s="40">
        <f ca="1">'82849'!H55</f>
        <v>0</v>
      </c>
      <c r="BQ212" s="40">
        <f ca="1">'87854'!H55</f>
        <v>0</v>
      </c>
      <c r="BR212" s="40">
        <f ca="1">'92859'!H55</f>
        <v>0</v>
      </c>
      <c r="BS212" s="40">
        <f ca="1">'97864'!H55</f>
        <v>0</v>
      </c>
      <c r="BT212" s="40">
        <f ca="1">SUM(B212:BS212)</f>
        <v>0</v>
      </c>
      <c r="BU212" s="37">
        <f ca="1">AVERAGE(B212:BS212)</f>
        <v>0</v>
      </c>
      <c r="BV212" s="37">
        <f ca="1">STDEV(B212:BS212)</f>
        <v>0</v>
      </c>
      <c r="BW212" s="37">
        <f ca="1">BV212/SQRT(70)</f>
        <v>0</v>
      </c>
      <c r="BX212" s="37">
        <f ca="1">IF(BT212=0,0,-1*((BT212/BT157)*(LN(BT212/BT157))))</f>
        <v>0</v>
      </c>
      <c r="BY212" s="64">
        <f ca="1">IF(BT212=0,0,(BT212/BT157)^2)</f>
        <v>0</v>
      </c>
    </row>
    <row r="213" spans="1:77" x14ac:dyDescent="0.25">
      <c r="A213" s="54" t="s">
        <v>63</v>
      </c>
      <c r="B213" s="40">
        <f ca="1">'102869'!H56</f>
        <v>0</v>
      </c>
      <c r="C213" s="40">
        <f ca="1">'107874'!H56</f>
        <v>0</v>
      </c>
      <c r="D213" s="40">
        <f ca="1">'112879'!H56</f>
        <v>0</v>
      </c>
      <c r="E213" s="40">
        <f ca="1">'117884'!H56</f>
        <v>0</v>
      </c>
      <c r="F213" s="40">
        <f ca="1">'122889'!H56</f>
        <v>0</v>
      </c>
      <c r="G213" s="40">
        <f ca="1">'12779'!H56</f>
        <v>0</v>
      </c>
      <c r="H213" s="40">
        <f ca="1">'127894'!H56</f>
        <v>0</v>
      </c>
      <c r="I213" s="40">
        <f ca="1">'132899'!H56</f>
        <v>0</v>
      </c>
      <c r="J213" s="40">
        <f ca="1">'137904'!H56</f>
        <v>0</v>
      </c>
      <c r="K213" s="40">
        <f ca="1">'142909'!H56</f>
        <v>0</v>
      </c>
      <c r="L213" s="40">
        <f ca="1">'147914'!H56</f>
        <v>0</v>
      </c>
      <c r="M213" s="40">
        <f ca="1">'152919'!H56</f>
        <v>0</v>
      </c>
      <c r="N213" s="40">
        <f ca="1">'157924'!H56</f>
        <v>0</v>
      </c>
      <c r="O213" s="40">
        <f ca="1">'162929'!H56</f>
        <v>0</v>
      </c>
      <c r="P213" s="40">
        <f ca="1">'167934'!H56</f>
        <v>0</v>
      </c>
      <c r="Q213" s="40">
        <f ca="1">'172939'!H56</f>
        <v>0</v>
      </c>
      <c r="R213" s="40">
        <f ca="1">'17784'!H56</f>
        <v>0</v>
      </c>
      <c r="S213" s="40">
        <f ca="1">'177944'!H56</f>
        <v>0</v>
      </c>
      <c r="T213" s="40">
        <f ca="1">'182949'!H56</f>
        <v>0</v>
      </c>
      <c r="U213" s="40">
        <f ca="1">'187954'!H56</f>
        <v>0</v>
      </c>
      <c r="V213" s="40">
        <f ca="1">'192959'!H56</f>
        <v>0</v>
      </c>
      <c r="W213" s="40">
        <f ca="1">'197964'!H56</f>
        <v>0</v>
      </c>
      <c r="X213" s="40">
        <f ca="1">'202969'!H56</f>
        <v>0</v>
      </c>
      <c r="Y213" s="40">
        <f ca="1">'207974'!H56</f>
        <v>0</v>
      </c>
      <c r="Z213" s="40">
        <f ca="1">'212979'!H56</f>
        <v>0</v>
      </c>
      <c r="AA213" s="40">
        <f ca="1">'217984'!H56</f>
        <v>0</v>
      </c>
      <c r="AB213" s="40">
        <f ca="1">'222989'!H56</f>
        <v>0</v>
      </c>
      <c r="AC213" s="40">
        <f ca="1">'22789'!H56</f>
        <v>0</v>
      </c>
      <c r="AD213" s="40">
        <f ca="1">'227994'!H56</f>
        <v>0</v>
      </c>
      <c r="AE213" s="40">
        <f ca="1">'232999'!H56</f>
        <v>0</v>
      </c>
      <c r="AF213" s="40">
        <f ca="1">'238004'!H56</f>
        <v>0</v>
      </c>
      <c r="AG213" s="40">
        <f ca="1">'243009'!H56</f>
        <v>0</v>
      </c>
      <c r="AH213" s="40">
        <f ca="1">'248014'!H56</f>
        <v>0</v>
      </c>
      <c r="AI213" s="40">
        <f ca="1">'253019'!H56</f>
        <v>0</v>
      </c>
      <c r="AJ213" s="40">
        <f ca="1">'258024'!H56</f>
        <v>0</v>
      </c>
      <c r="AK213" s="40">
        <f ca="1">'263029'!H56</f>
        <v>0</v>
      </c>
      <c r="AL213" s="40">
        <f ca="1">'268034'!H56</f>
        <v>0</v>
      </c>
      <c r="AM213" s="40">
        <f ca="1">'273039'!H56</f>
        <v>0</v>
      </c>
      <c r="AN213" s="40">
        <f ca="1">'2769'!H56</f>
        <v>0</v>
      </c>
      <c r="AO213" s="40">
        <f ca="1">'27794'!H56</f>
        <v>0</v>
      </c>
      <c r="AP213" s="40">
        <f ca="1">'278044'!H56</f>
        <v>0</v>
      </c>
      <c r="AQ213" s="40">
        <f ca="1">'283049'!H56</f>
        <v>0</v>
      </c>
      <c r="AR213" s="40">
        <f ca="1">'288054'!H56</f>
        <v>0</v>
      </c>
      <c r="AS213" s="40">
        <f ca="1">'293059'!H56</f>
        <v>0</v>
      </c>
      <c r="AT213" s="40">
        <f ca="1">'298064'!H56</f>
        <v>0</v>
      </c>
      <c r="AU213" s="40">
        <f ca="1">'303069'!H56</f>
        <v>0</v>
      </c>
      <c r="AV213" s="40">
        <f ca="1">'308074'!H56</f>
        <v>0</v>
      </c>
      <c r="AW213" s="40">
        <f ca="1">'313079'!H56</f>
        <v>0</v>
      </c>
      <c r="AX213" s="40">
        <f ca="1">'318084'!H56</f>
        <v>0</v>
      </c>
      <c r="AY213" s="40">
        <f ca="1">'323089'!H56</f>
        <v>0</v>
      </c>
      <c r="AZ213" s="40">
        <f ca="1">'32799'!H56</f>
        <v>0</v>
      </c>
      <c r="BA213" s="40">
        <f ca="1">'328094'!H56</f>
        <v>0</v>
      </c>
      <c r="BB213" s="40">
        <f ca="1">'333099'!H56</f>
        <v>0</v>
      </c>
      <c r="BC213" s="40">
        <f ca="1">'338104'!H56</f>
        <v>0</v>
      </c>
      <c r="BD213" s="40">
        <f ca="1">'343109'!H56</f>
        <v>0</v>
      </c>
      <c r="BE213" s="40">
        <f ca="1">'37804'!H56</f>
        <v>0</v>
      </c>
      <c r="BF213" s="40">
        <f ca="1">'42809'!H56</f>
        <v>0</v>
      </c>
      <c r="BG213" s="40">
        <f ca="1">'47814'!H56</f>
        <v>0</v>
      </c>
      <c r="BH213" s="40">
        <f ca="1">'500'!H56</f>
        <v>0</v>
      </c>
      <c r="BI213" s="40">
        <f ca="1">'52819'!H56</f>
        <v>0</v>
      </c>
      <c r="BJ213" s="40">
        <f ca="1">'57824'!H56</f>
        <v>0</v>
      </c>
      <c r="BK213" s="40">
        <f ca="1">'62829'!H56</f>
        <v>0</v>
      </c>
      <c r="BL213" s="40">
        <f ca="1">'67834'!H56</f>
        <v>0</v>
      </c>
      <c r="BM213" s="40">
        <f ca="1">'72839'!H56</f>
        <v>0</v>
      </c>
      <c r="BN213" s="40">
        <f ca="1">'7774'!H56</f>
        <v>0</v>
      </c>
      <c r="BO213" s="40">
        <f ca="1">'77844'!H56</f>
        <v>0</v>
      </c>
      <c r="BP213" s="40">
        <f ca="1">'82849'!H56</f>
        <v>0</v>
      </c>
      <c r="BQ213" s="40">
        <f ca="1">'87854'!H56</f>
        <v>0</v>
      </c>
      <c r="BR213" s="40">
        <f ca="1">'92859'!H56</f>
        <v>0</v>
      </c>
      <c r="BS213" s="40">
        <f ca="1">'97864'!H56</f>
        <v>0</v>
      </c>
      <c r="BT213" s="40">
        <f ca="1">SUM(B213:BS213)</f>
        <v>0</v>
      </c>
      <c r="BU213" s="37">
        <f ca="1">AVERAGE(B213:BS213)</f>
        <v>0</v>
      </c>
      <c r="BV213" s="37">
        <f ca="1">STDEV(B213:BS213)</f>
        <v>0</v>
      </c>
      <c r="BW213" s="37">
        <f ca="1">BV213/SQRT(70)</f>
        <v>0</v>
      </c>
      <c r="BX213" s="37">
        <f ca="1">IF(BT213=0,0,-1*((BT213/BT157)*(LN(BT213/BT157))))</f>
        <v>0</v>
      </c>
      <c r="BY213" s="64">
        <f ca="1">IF(BT213=0,0,(BT213/BT157)^2)</f>
        <v>0</v>
      </c>
    </row>
    <row r="214" spans="1:77" x14ac:dyDescent="0.25">
      <c r="A214" s="54" t="s">
        <v>64</v>
      </c>
      <c r="B214" s="40">
        <f ca="1">'102869'!H57</f>
        <v>0</v>
      </c>
      <c r="C214" s="40">
        <f ca="1">'107874'!H57</f>
        <v>0</v>
      </c>
      <c r="D214" s="40">
        <f ca="1">'112879'!H57</f>
        <v>0</v>
      </c>
      <c r="E214" s="40">
        <f ca="1">'117884'!H57</f>
        <v>0</v>
      </c>
      <c r="F214" s="40">
        <f ca="1">'122889'!H57</f>
        <v>0</v>
      </c>
      <c r="G214" s="40">
        <f ca="1">'12779'!H57</f>
        <v>0</v>
      </c>
      <c r="H214" s="40">
        <f ca="1">'127894'!H57</f>
        <v>0</v>
      </c>
      <c r="I214" s="40">
        <f ca="1">'132899'!H57</f>
        <v>0</v>
      </c>
      <c r="J214" s="40">
        <f ca="1">'137904'!H57</f>
        <v>0</v>
      </c>
      <c r="K214" s="40">
        <f ca="1">'142909'!H57</f>
        <v>0</v>
      </c>
      <c r="L214" s="40">
        <f ca="1">'147914'!H57</f>
        <v>0</v>
      </c>
      <c r="M214" s="40">
        <f ca="1">'152919'!H57</f>
        <v>0</v>
      </c>
      <c r="N214" s="40">
        <f ca="1">'157924'!H57</f>
        <v>0</v>
      </c>
      <c r="O214" s="40">
        <f ca="1">'162929'!H57</f>
        <v>0</v>
      </c>
      <c r="P214" s="40">
        <f ca="1">'167934'!H57</f>
        <v>0</v>
      </c>
      <c r="Q214" s="40">
        <f ca="1">'172939'!H57</f>
        <v>0</v>
      </c>
      <c r="R214" s="40">
        <f ca="1">'17784'!H57</f>
        <v>0</v>
      </c>
      <c r="S214" s="40">
        <f ca="1">'177944'!H57</f>
        <v>0</v>
      </c>
      <c r="T214" s="40">
        <f ca="1">'182949'!H57</f>
        <v>0</v>
      </c>
      <c r="U214" s="40">
        <f ca="1">'187954'!H57</f>
        <v>0</v>
      </c>
      <c r="V214" s="40">
        <f ca="1">'192959'!H57</f>
        <v>0</v>
      </c>
      <c r="W214" s="40">
        <f ca="1">'197964'!H57</f>
        <v>0</v>
      </c>
      <c r="X214" s="40">
        <f ca="1">'202969'!H57</f>
        <v>0</v>
      </c>
      <c r="Y214" s="40">
        <f ca="1">'207974'!H57</f>
        <v>0</v>
      </c>
      <c r="Z214" s="40">
        <f ca="1">'212979'!H57</f>
        <v>0</v>
      </c>
      <c r="AA214" s="40">
        <f ca="1">'217984'!H57</f>
        <v>0</v>
      </c>
      <c r="AB214" s="40">
        <f ca="1">'222989'!H57</f>
        <v>0</v>
      </c>
      <c r="AC214" s="40">
        <f ca="1">'22789'!H57</f>
        <v>0</v>
      </c>
      <c r="AD214" s="40">
        <f ca="1">'227994'!H57</f>
        <v>0</v>
      </c>
      <c r="AE214" s="40">
        <f ca="1">'232999'!H57</f>
        <v>0</v>
      </c>
      <c r="AF214" s="40">
        <f ca="1">'238004'!H57</f>
        <v>0</v>
      </c>
      <c r="AG214" s="40">
        <f ca="1">'243009'!H57</f>
        <v>0</v>
      </c>
      <c r="AH214" s="40">
        <f ca="1">'248014'!H57</f>
        <v>0</v>
      </c>
      <c r="AI214" s="40">
        <f ca="1">'253019'!H57</f>
        <v>0</v>
      </c>
      <c r="AJ214" s="40">
        <f ca="1">'258024'!H57</f>
        <v>0</v>
      </c>
      <c r="AK214" s="40">
        <f ca="1">'263029'!H57</f>
        <v>0</v>
      </c>
      <c r="AL214" s="40">
        <f ca="1">'268034'!H57</f>
        <v>0</v>
      </c>
      <c r="AM214" s="40">
        <f ca="1">'273039'!H57</f>
        <v>0</v>
      </c>
      <c r="AN214" s="40">
        <f ca="1">'2769'!H57</f>
        <v>0</v>
      </c>
      <c r="AO214" s="40">
        <f ca="1">'27794'!H57</f>
        <v>0</v>
      </c>
      <c r="AP214" s="40">
        <f ca="1">'278044'!H57</f>
        <v>0</v>
      </c>
      <c r="AQ214" s="40">
        <f ca="1">'283049'!H57</f>
        <v>0</v>
      </c>
      <c r="AR214" s="40">
        <f ca="1">'288054'!H57</f>
        <v>0</v>
      </c>
      <c r="AS214" s="40">
        <f ca="1">'293059'!H57</f>
        <v>0</v>
      </c>
      <c r="AT214" s="40">
        <f ca="1">'298064'!H57</f>
        <v>0</v>
      </c>
      <c r="AU214" s="40">
        <f ca="1">'303069'!H57</f>
        <v>0</v>
      </c>
      <c r="AV214" s="40">
        <f ca="1">'308074'!H57</f>
        <v>0</v>
      </c>
      <c r="AW214" s="40">
        <f ca="1">'313079'!H57</f>
        <v>0</v>
      </c>
      <c r="AX214" s="40">
        <f ca="1">'318084'!H57</f>
        <v>0</v>
      </c>
      <c r="AY214" s="40">
        <f ca="1">'323089'!H57</f>
        <v>0</v>
      </c>
      <c r="AZ214" s="40">
        <f ca="1">'32799'!H57</f>
        <v>0</v>
      </c>
      <c r="BA214" s="40">
        <f ca="1">'328094'!H57</f>
        <v>0</v>
      </c>
      <c r="BB214" s="40">
        <f ca="1">'333099'!H57</f>
        <v>0</v>
      </c>
      <c r="BC214" s="40">
        <f ca="1">'338104'!H57</f>
        <v>0</v>
      </c>
      <c r="BD214" s="40">
        <f ca="1">'343109'!H57</f>
        <v>0</v>
      </c>
      <c r="BE214" s="40">
        <f ca="1">'37804'!H57</f>
        <v>0</v>
      </c>
      <c r="BF214" s="40">
        <f ca="1">'42809'!H57</f>
        <v>0</v>
      </c>
      <c r="BG214" s="40">
        <f ca="1">'47814'!H57</f>
        <v>0</v>
      </c>
      <c r="BH214" s="40">
        <f ca="1">'500'!H57</f>
        <v>0</v>
      </c>
      <c r="BI214" s="40">
        <f ca="1">'52819'!H57</f>
        <v>0</v>
      </c>
      <c r="BJ214" s="40">
        <f ca="1">'57824'!H57</f>
        <v>0</v>
      </c>
      <c r="BK214" s="40">
        <f ca="1">'62829'!H57</f>
        <v>0</v>
      </c>
      <c r="BL214" s="40">
        <f ca="1">'67834'!H57</f>
        <v>0</v>
      </c>
      <c r="BM214" s="40">
        <f ca="1">'72839'!H57</f>
        <v>0</v>
      </c>
      <c r="BN214" s="40">
        <f ca="1">'7774'!H57</f>
        <v>0</v>
      </c>
      <c r="BO214" s="40">
        <f ca="1">'77844'!H57</f>
        <v>0</v>
      </c>
      <c r="BP214" s="40">
        <f ca="1">'82849'!H57</f>
        <v>0</v>
      </c>
      <c r="BQ214" s="40">
        <f ca="1">'87854'!H57</f>
        <v>0</v>
      </c>
      <c r="BR214" s="40">
        <f ca="1">'92859'!H57</f>
        <v>0</v>
      </c>
      <c r="BS214" s="40">
        <f ca="1">'97864'!H57</f>
        <v>0</v>
      </c>
      <c r="BT214" s="40">
        <f ca="1">SUM(B214:BS214)</f>
        <v>0</v>
      </c>
      <c r="BU214" s="37">
        <f ca="1">AVERAGE(B214:BS214)</f>
        <v>0</v>
      </c>
      <c r="BV214" s="37">
        <f ca="1">STDEV(B214:BS214)</f>
        <v>0</v>
      </c>
      <c r="BW214" s="37">
        <f ca="1">BV214/SQRT(70)</f>
        <v>0</v>
      </c>
      <c r="BX214" s="37">
        <f ca="1">IF(BT214=0,0,-1*((BT214/BT157)*(LN(BT214/BT157))))</f>
        <v>0</v>
      </c>
      <c r="BY214" s="64">
        <f ca="1">IF(BT214=0,0,(BT214/BT157)^2)</f>
        <v>0</v>
      </c>
    </row>
    <row r="215" spans="1:77" x14ac:dyDescent="0.25">
      <c r="A215" s="54" t="s">
        <v>65</v>
      </c>
      <c r="B215" s="40">
        <f ca="1">'102869'!H58</f>
        <v>0</v>
      </c>
      <c r="C215" s="40">
        <f ca="1">'107874'!H58</f>
        <v>0</v>
      </c>
      <c r="D215" s="40">
        <f ca="1">'112879'!H58</f>
        <v>0</v>
      </c>
      <c r="E215" s="40">
        <f ca="1">'117884'!H58</f>
        <v>0</v>
      </c>
      <c r="F215" s="40">
        <f ca="1">'122889'!H58</f>
        <v>0</v>
      </c>
      <c r="G215" s="40">
        <f ca="1">'12779'!H58</f>
        <v>0</v>
      </c>
      <c r="H215" s="40">
        <f ca="1">'127894'!H58</f>
        <v>0</v>
      </c>
      <c r="I215" s="40">
        <f ca="1">'132899'!H58</f>
        <v>0</v>
      </c>
      <c r="J215" s="40">
        <f ca="1">'137904'!H58</f>
        <v>0</v>
      </c>
      <c r="K215" s="40">
        <f ca="1">'142909'!H58</f>
        <v>0</v>
      </c>
      <c r="L215" s="40">
        <f ca="1">'147914'!H58</f>
        <v>0</v>
      </c>
      <c r="M215" s="40">
        <f ca="1">'152919'!H58</f>
        <v>0</v>
      </c>
      <c r="N215" s="40">
        <f ca="1">'157924'!H58</f>
        <v>0</v>
      </c>
      <c r="O215" s="40">
        <f ca="1">'162929'!H58</f>
        <v>0</v>
      </c>
      <c r="P215" s="40">
        <f ca="1">'167934'!H58</f>
        <v>0</v>
      </c>
      <c r="Q215" s="40">
        <f ca="1">'172939'!H58</f>
        <v>0</v>
      </c>
      <c r="R215" s="40">
        <f ca="1">'17784'!H58</f>
        <v>0</v>
      </c>
      <c r="S215" s="40">
        <f ca="1">'177944'!H58</f>
        <v>0</v>
      </c>
      <c r="T215" s="40">
        <f ca="1">'182949'!H58</f>
        <v>0</v>
      </c>
      <c r="U215" s="40">
        <f ca="1">'187954'!H58</f>
        <v>0</v>
      </c>
      <c r="V215" s="40">
        <f ca="1">'192959'!H58</f>
        <v>0</v>
      </c>
      <c r="W215" s="40">
        <f ca="1">'197964'!H58</f>
        <v>0</v>
      </c>
      <c r="X215" s="40">
        <f ca="1">'202969'!H58</f>
        <v>0</v>
      </c>
      <c r="Y215" s="40">
        <f ca="1">'207974'!H58</f>
        <v>0</v>
      </c>
      <c r="Z215" s="40">
        <f ca="1">'212979'!H58</f>
        <v>0</v>
      </c>
      <c r="AA215" s="40">
        <f ca="1">'217984'!H58</f>
        <v>0</v>
      </c>
      <c r="AB215" s="40">
        <f ca="1">'222989'!H58</f>
        <v>0</v>
      </c>
      <c r="AC215" s="40">
        <f ca="1">'22789'!H58</f>
        <v>0</v>
      </c>
      <c r="AD215" s="40">
        <f ca="1">'227994'!H58</f>
        <v>0</v>
      </c>
      <c r="AE215" s="40">
        <f ca="1">'232999'!H58</f>
        <v>0</v>
      </c>
      <c r="AF215" s="40">
        <f ca="1">'238004'!H58</f>
        <v>0</v>
      </c>
      <c r="AG215" s="40">
        <f ca="1">'243009'!H58</f>
        <v>0</v>
      </c>
      <c r="AH215" s="40">
        <f ca="1">'248014'!H58</f>
        <v>0</v>
      </c>
      <c r="AI215" s="40">
        <f ca="1">'253019'!H58</f>
        <v>0</v>
      </c>
      <c r="AJ215" s="40">
        <f ca="1">'258024'!H58</f>
        <v>0</v>
      </c>
      <c r="AK215" s="40">
        <f ca="1">'263029'!H58</f>
        <v>0</v>
      </c>
      <c r="AL215" s="40">
        <f ca="1">'268034'!H58</f>
        <v>0</v>
      </c>
      <c r="AM215" s="40">
        <f ca="1">'273039'!H58</f>
        <v>0</v>
      </c>
      <c r="AN215" s="40">
        <f ca="1">'2769'!H58</f>
        <v>0</v>
      </c>
      <c r="AO215" s="40">
        <f ca="1">'27794'!H58</f>
        <v>0</v>
      </c>
      <c r="AP215" s="40">
        <f ca="1">'278044'!H58</f>
        <v>0</v>
      </c>
      <c r="AQ215" s="40">
        <f ca="1">'283049'!H58</f>
        <v>0</v>
      </c>
      <c r="AR215" s="40">
        <f ca="1">'288054'!H58</f>
        <v>0</v>
      </c>
      <c r="AS215" s="40">
        <f ca="1">'293059'!H58</f>
        <v>0</v>
      </c>
      <c r="AT215" s="40">
        <f ca="1">'298064'!H58</f>
        <v>0</v>
      </c>
      <c r="AU215" s="40">
        <f ca="1">'303069'!H58</f>
        <v>0</v>
      </c>
      <c r="AV215" s="40">
        <f ca="1">'308074'!H58</f>
        <v>0</v>
      </c>
      <c r="AW215" s="40">
        <f ca="1">'313079'!H58</f>
        <v>0</v>
      </c>
      <c r="AX215" s="40">
        <f ca="1">'318084'!H58</f>
        <v>0</v>
      </c>
      <c r="AY215" s="40">
        <f ca="1">'323089'!H58</f>
        <v>0</v>
      </c>
      <c r="AZ215" s="40">
        <f ca="1">'32799'!H58</f>
        <v>0</v>
      </c>
      <c r="BA215" s="40">
        <f ca="1">'328094'!H58</f>
        <v>0</v>
      </c>
      <c r="BB215" s="40">
        <f ca="1">'333099'!H58</f>
        <v>0</v>
      </c>
      <c r="BC215" s="40">
        <f ca="1">'338104'!H58</f>
        <v>0</v>
      </c>
      <c r="BD215" s="40">
        <f ca="1">'343109'!H58</f>
        <v>0</v>
      </c>
      <c r="BE215" s="40">
        <f ca="1">'37804'!H58</f>
        <v>0</v>
      </c>
      <c r="BF215" s="40">
        <f ca="1">'42809'!H58</f>
        <v>0</v>
      </c>
      <c r="BG215" s="40">
        <f ca="1">'47814'!H58</f>
        <v>0</v>
      </c>
      <c r="BH215" s="40">
        <f ca="1">'500'!H58</f>
        <v>0</v>
      </c>
      <c r="BI215" s="40">
        <f ca="1">'52819'!H58</f>
        <v>0</v>
      </c>
      <c r="BJ215" s="40">
        <f ca="1">'57824'!H58</f>
        <v>0</v>
      </c>
      <c r="BK215" s="40">
        <f ca="1">'62829'!H58</f>
        <v>0</v>
      </c>
      <c r="BL215" s="40">
        <f ca="1">'67834'!H58</f>
        <v>0</v>
      </c>
      <c r="BM215" s="40">
        <f ca="1">'72839'!H58</f>
        <v>0</v>
      </c>
      <c r="BN215" s="40">
        <f ca="1">'7774'!H58</f>
        <v>0</v>
      </c>
      <c r="BO215" s="40">
        <f ca="1">'77844'!H58</f>
        <v>0</v>
      </c>
      <c r="BP215" s="40">
        <f ca="1">'82849'!H58</f>
        <v>0</v>
      </c>
      <c r="BQ215" s="40">
        <f ca="1">'87854'!H58</f>
        <v>0</v>
      </c>
      <c r="BR215" s="40">
        <f ca="1">'92859'!H58</f>
        <v>0</v>
      </c>
      <c r="BS215" s="40">
        <f ca="1">'97864'!H58</f>
        <v>0</v>
      </c>
      <c r="BT215" s="40">
        <f ca="1">SUM(B215:BS215)</f>
        <v>0</v>
      </c>
      <c r="BU215" s="37">
        <f ca="1">AVERAGE(B215:BS215)</f>
        <v>0</v>
      </c>
      <c r="BV215" s="37">
        <f ca="1">STDEV(B215:BS215)</f>
        <v>0</v>
      </c>
      <c r="BW215" s="37">
        <f ca="1">BV215/SQRT(70)</f>
        <v>0</v>
      </c>
      <c r="BX215" s="37">
        <f ca="1">IF(BT215=0,0,-1*((BT215/BT157)*(LN(BT215/BT157))))</f>
        <v>0</v>
      </c>
      <c r="BY215" s="64">
        <f ca="1">IF(BT215=0,0,(BT215/BT157)^2)</f>
        <v>0</v>
      </c>
    </row>
    <row r="216" spans="1:77" x14ac:dyDescent="0.25">
      <c r="A216" s="54" t="s">
        <v>66</v>
      </c>
      <c r="B216" s="40">
        <f ca="1">'102869'!H59</f>
        <v>0</v>
      </c>
      <c r="C216" s="40">
        <f ca="1">'107874'!H59</f>
        <v>0</v>
      </c>
      <c r="D216" s="40">
        <f ca="1">'112879'!H59</f>
        <v>0</v>
      </c>
      <c r="E216" s="40">
        <f ca="1">'117884'!H59</f>
        <v>0</v>
      </c>
      <c r="F216" s="40">
        <f ca="1">'122889'!H59</f>
        <v>0</v>
      </c>
      <c r="G216" s="40">
        <f ca="1">'12779'!H59</f>
        <v>0</v>
      </c>
      <c r="H216" s="40">
        <f ca="1">'127894'!H59</f>
        <v>0</v>
      </c>
      <c r="I216" s="40">
        <f ca="1">'132899'!H59</f>
        <v>0</v>
      </c>
      <c r="J216" s="40">
        <f ca="1">'137904'!H59</f>
        <v>0</v>
      </c>
      <c r="K216" s="40">
        <f ca="1">'142909'!H59</f>
        <v>0</v>
      </c>
      <c r="L216" s="40">
        <f ca="1">'147914'!H59</f>
        <v>0</v>
      </c>
      <c r="M216" s="40">
        <f ca="1">'152919'!H59</f>
        <v>0</v>
      </c>
      <c r="N216" s="40">
        <f ca="1">'157924'!H59</f>
        <v>0</v>
      </c>
      <c r="O216" s="40">
        <f ca="1">'162929'!H59</f>
        <v>0</v>
      </c>
      <c r="P216" s="40">
        <f ca="1">'167934'!H59</f>
        <v>0</v>
      </c>
      <c r="Q216" s="40">
        <f ca="1">'172939'!H59</f>
        <v>0</v>
      </c>
      <c r="R216" s="40">
        <f ca="1">'17784'!H59</f>
        <v>0</v>
      </c>
      <c r="S216" s="40">
        <f ca="1">'177944'!H59</f>
        <v>0</v>
      </c>
      <c r="T216" s="40">
        <f ca="1">'182949'!H59</f>
        <v>0</v>
      </c>
      <c r="U216" s="40">
        <f ca="1">'187954'!H59</f>
        <v>0</v>
      </c>
      <c r="V216" s="40">
        <f ca="1">'192959'!H59</f>
        <v>0</v>
      </c>
      <c r="W216" s="40">
        <f ca="1">'197964'!H59</f>
        <v>0</v>
      </c>
      <c r="X216" s="40">
        <f ca="1">'202969'!H59</f>
        <v>0</v>
      </c>
      <c r="Y216" s="40">
        <f ca="1">'207974'!H59</f>
        <v>0</v>
      </c>
      <c r="Z216" s="40">
        <f ca="1">'212979'!H59</f>
        <v>0</v>
      </c>
      <c r="AA216" s="40">
        <f ca="1">'217984'!H59</f>
        <v>0</v>
      </c>
      <c r="AB216" s="40">
        <f ca="1">'222989'!H59</f>
        <v>0</v>
      </c>
      <c r="AC216" s="40">
        <f ca="1">'22789'!H59</f>
        <v>0</v>
      </c>
      <c r="AD216" s="40">
        <f ca="1">'227994'!H59</f>
        <v>0</v>
      </c>
      <c r="AE216" s="40">
        <f ca="1">'232999'!H59</f>
        <v>0</v>
      </c>
      <c r="AF216" s="40">
        <f ca="1">'238004'!H59</f>
        <v>0</v>
      </c>
      <c r="AG216" s="40">
        <f ca="1">'243009'!H59</f>
        <v>0</v>
      </c>
      <c r="AH216" s="40">
        <f ca="1">'248014'!H59</f>
        <v>0</v>
      </c>
      <c r="AI216" s="40">
        <f ca="1">'253019'!H59</f>
        <v>0</v>
      </c>
      <c r="AJ216" s="40">
        <f ca="1">'258024'!H59</f>
        <v>0</v>
      </c>
      <c r="AK216" s="40">
        <f ca="1">'263029'!H59</f>
        <v>0</v>
      </c>
      <c r="AL216" s="40">
        <f ca="1">'268034'!H59</f>
        <v>0</v>
      </c>
      <c r="AM216" s="40">
        <f ca="1">'273039'!H59</f>
        <v>0</v>
      </c>
      <c r="AN216" s="40">
        <f ca="1">'2769'!H59</f>
        <v>0</v>
      </c>
      <c r="AO216" s="40">
        <f ca="1">'27794'!H59</f>
        <v>0</v>
      </c>
      <c r="AP216" s="40">
        <f ca="1">'278044'!H59</f>
        <v>0</v>
      </c>
      <c r="AQ216" s="40">
        <f ca="1">'283049'!H59</f>
        <v>0</v>
      </c>
      <c r="AR216" s="40">
        <f ca="1">'288054'!H59</f>
        <v>0</v>
      </c>
      <c r="AS216" s="40">
        <f ca="1">'293059'!H59</f>
        <v>0</v>
      </c>
      <c r="AT216" s="40">
        <f ca="1">'298064'!H59</f>
        <v>0</v>
      </c>
      <c r="AU216" s="40">
        <f ca="1">'303069'!H59</f>
        <v>0</v>
      </c>
      <c r="AV216" s="40">
        <f ca="1">'308074'!H59</f>
        <v>0</v>
      </c>
      <c r="AW216" s="40">
        <f ca="1">'313079'!H59</f>
        <v>0</v>
      </c>
      <c r="AX216" s="40">
        <f ca="1">'318084'!H59</f>
        <v>0</v>
      </c>
      <c r="AY216" s="40">
        <f ca="1">'323089'!H59</f>
        <v>0</v>
      </c>
      <c r="AZ216" s="40">
        <f ca="1">'32799'!H59</f>
        <v>0</v>
      </c>
      <c r="BA216" s="40">
        <f ca="1">'328094'!H59</f>
        <v>0</v>
      </c>
      <c r="BB216" s="40">
        <f ca="1">'333099'!H59</f>
        <v>0</v>
      </c>
      <c r="BC216" s="40">
        <f ca="1">'338104'!H59</f>
        <v>0</v>
      </c>
      <c r="BD216" s="40">
        <f ca="1">'343109'!H59</f>
        <v>0</v>
      </c>
      <c r="BE216" s="40">
        <f ca="1">'37804'!H59</f>
        <v>0</v>
      </c>
      <c r="BF216" s="40">
        <f ca="1">'42809'!H59</f>
        <v>0</v>
      </c>
      <c r="BG216" s="40">
        <f ca="1">'47814'!H59</f>
        <v>0</v>
      </c>
      <c r="BH216" s="40">
        <f ca="1">'500'!H59</f>
        <v>0</v>
      </c>
      <c r="BI216" s="40">
        <f ca="1">'52819'!H59</f>
        <v>0</v>
      </c>
      <c r="BJ216" s="40">
        <f ca="1">'57824'!H59</f>
        <v>0</v>
      </c>
      <c r="BK216" s="40">
        <f ca="1">'62829'!H59</f>
        <v>0</v>
      </c>
      <c r="BL216" s="40">
        <f ca="1">'67834'!H59</f>
        <v>0</v>
      </c>
      <c r="BM216" s="40">
        <f ca="1">'72839'!H59</f>
        <v>0</v>
      </c>
      <c r="BN216" s="40">
        <f ca="1">'7774'!H59</f>
        <v>0</v>
      </c>
      <c r="BO216" s="40">
        <f ca="1">'77844'!H59</f>
        <v>0</v>
      </c>
      <c r="BP216" s="40">
        <f ca="1">'82849'!H59</f>
        <v>0</v>
      </c>
      <c r="BQ216" s="40">
        <f ca="1">'87854'!H59</f>
        <v>0</v>
      </c>
      <c r="BR216" s="40">
        <f ca="1">'92859'!H59</f>
        <v>0</v>
      </c>
      <c r="BS216" s="40">
        <f ca="1">'97864'!H59</f>
        <v>0</v>
      </c>
      <c r="BT216" s="40">
        <f ca="1">SUM(B216:BS216)</f>
        <v>0</v>
      </c>
      <c r="BU216" s="37">
        <f ca="1">AVERAGE(B216:BS216)</f>
        <v>0</v>
      </c>
      <c r="BV216" s="37">
        <f ca="1">STDEV(B216:BS216)</f>
        <v>0</v>
      </c>
      <c r="BW216" s="37">
        <f ca="1">BV216/SQRT(70)</f>
        <v>0</v>
      </c>
      <c r="BX216" s="37">
        <f ca="1">IF(BT216=0,0,-1*((BT216/BT157)*(LN(BT216/BT157))))</f>
        <v>0</v>
      </c>
      <c r="BY216" s="64">
        <f ca="1">IF(BT216=0,0,(BT216/BT157)^2)</f>
        <v>0</v>
      </c>
    </row>
    <row r="217" spans="1:77" x14ac:dyDescent="0.25">
      <c r="A217" s="54" t="s">
        <v>67</v>
      </c>
      <c r="B217" s="40">
        <f ca="1">'102869'!H60</f>
        <v>0</v>
      </c>
      <c r="C217" s="40">
        <f ca="1">'107874'!H60</f>
        <v>0</v>
      </c>
      <c r="D217" s="40">
        <f ca="1">'112879'!H60</f>
        <v>0</v>
      </c>
      <c r="E217" s="40">
        <f ca="1">'117884'!H60</f>
        <v>0</v>
      </c>
      <c r="F217" s="40">
        <f ca="1">'122889'!H60</f>
        <v>0</v>
      </c>
      <c r="G217" s="40">
        <f ca="1">'12779'!H60</f>
        <v>0</v>
      </c>
      <c r="H217" s="40">
        <f ca="1">'127894'!H60</f>
        <v>0</v>
      </c>
      <c r="I217" s="40">
        <f ca="1">'132899'!H60</f>
        <v>0</v>
      </c>
      <c r="J217" s="40">
        <f ca="1">'137904'!H60</f>
        <v>0</v>
      </c>
      <c r="K217" s="40">
        <f ca="1">'142909'!H60</f>
        <v>0</v>
      </c>
      <c r="L217" s="40">
        <f ca="1">'147914'!H60</f>
        <v>0</v>
      </c>
      <c r="M217" s="40">
        <f ca="1">'152919'!H60</f>
        <v>0</v>
      </c>
      <c r="N217" s="40">
        <f ca="1">'157924'!H60</f>
        <v>0</v>
      </c>
      <c r="O217" s="40">
        <f ca="1">'162929'!H60</f>
        <v>0</v>
      </c>
      <c r="P217" s="40">
        <f ca="1">'167934'!H60</f>
        <v>0</v>
      </c>
      <c r="Q217" s="40">
        <f ca="1">'172939'!H60</f>
        <v>0</v>
      </c>
      <c r="R217" s="40">
        <f ca="1">'17784'!H60</f>
        <v>0</v>
      </c>
      <c r="S217" s="40">
        <f ca="1">'177944'!H60</f>
        <v>0</v>
      </c>
      <c r="T217" s="40">
        <f ca="1">'182949'!H60</f>
        <v>0</v>
      </c>
      <c r="U217" s="40">
        <f ca="1">'187954'!H60</f>
        <v>0</v>
      </c>
      <c r="V217" s="40">
        <f ca="1">'192959'!H60</f>
        <v>0</v>
      </c>
      <c r="W217" s="40">
        <f ca="1">'197964'!H60</f>
        <v>0</v>
      </c>
      <c r="X217" s="40">
        <f ca="1">'202969'!H60</f>
        <v>0</v>
      </c>
      <c r="Y217" s="40">
        <f ca="1">'207974'!H60</f>
        <v>0</v>
      </c>
      <c r="Z217" s="40">
        <f ca="1">'212979'!H60</f>
        <v>0</v>
      </c>
      <c r="AA217" s="40">
        <f ca="1">'217984'!H60</f>
        <v>0</v>
      </c>
      <c r="AB217" s="40">
        <f ca="1">'222989'!H60</f>
        <v>0</v>
      </c>
      <c r="AC217" s="40">
        <f ca="1">'22789'!H60</f>
        <v>0</v>
      </c>
      <c r="AD217" s="40">
        <f ca="1">'227994'!H60</f>
        <v>0</v>
      </c>
      <c r="AE217" s="40">
        <f ca="1">'232999'!H60</f>
        <v>0</v>
      </c>
      <c r="AF217" s="40">
        <f ca="1">'238004'!H60</f>
        <v>0</v>
      </c>
      <c r="AG217" s="40">
        <f ca="1">'243009'!H60</f>
        <v>0</v>
      </c>
      <c r="AH217" s="40">
        <f ca="1">'248014'!H60</f>
        <v>0</v>
      </c>
      <c r="AI217" s="40">
        <f ca="1">'253019'!H60</f>
        <v>0</v>
      </c>
      <c r="AJ217" s="40">
        <f ca="1">'258024'!H60</f>
        <v>0</v>
      </c>
      <c r="AK217" s="40">
        <f ca="1">'263029'!H60</f>
        <v>0</v>
      </c>
      <c r="AL217" s="40">
        <f ca="1">'268034'!H60</f>
        <v>0</v>
      </c>
      <c r="AM217" s="40">
        <f ca="1">'273039'!H60</f>
        <v>0</v>
      </c>
      <c r="AN217" s="40">
        <f ca="1">'2769'!H60</f>
        <v>0</v>
      </c>
      <c r="AO217" s="40">
        <f ca="1">'27794'!H60</f>
        <v>0</v>
      </c>
      <c r="AP217" s="40">
        <f ca="1">'278044'!H60</f>
        <v>0</v>
      </c>
      <c r="AQ217" s="40">
        <f ca="1">'283049'!H60</f>
        <v>0</v>
      </c>
      <c r="AR217" s="40">
        <f ca="1">'288054'!H60</f>
        <v>0</v>
      </c>
      <c r="AS217" s="40">
        <f ca="1">'293059'!H60</f>
        <v>0</v>
      </c>
      <c r="AT217" s="40">
        <f ca="1">'298064'!H60</f>
        <v>0</v>
      </c>
      <c r="AU217" s="40">
        <f ca="1">'303069'!H60</f>
        <v>0</v>
      </c>
      <c r="AV217" s="40">
        <f ca="1">'308074'!H60</f>
        <v>0</v>
      </c>
      <c r="AW217" s="40">
        <f ca="1">'313079'!H60</f>
        <v>0</v>
      </c>
      <c r="AX217" s="40">
        <f ca="1">'318084'!H60</f>
        <v>0</v>
      </c>
      <c r="AY217" s="40">
        <f ca="1">'323089'!H60</f>
        <v>0</v>
      </c>
      <c r="AZ217" s="40">
        <f ca="1">'32799'!H60</f>
        <v>0</v>
      </c>
      <c r="BA217" s="40">
        <f ca="1">'328094'!H60</f>
        <v>0</v>
      </c>
      <c r="BB217" s="40">
        <f ca="1">'333099'!H60</f>
        <v>0</v>
      </c>
      <c r="BC217" s="40">
        <f ca="1">'338104'!H60</f>
        <v>0</v>
      </c>
      <c r="BD217" s="40">
        <f ca="1">'343109'!H60</f>
        <v>0</v>
      </c>
      <c r="BE217" s="40">
        <f ca="1">'37804'!H60</f>
        <v>0</v>
      </c>
      <c r="BF217" s="40">
        <f ca="1">'42809'!H60</f>
        <v>0</v>
      </c>
      <c r="BG217" s="40">
        <f ca="1">'47814'!H60</f>
        <v>0</v>
      </c>
      <c r="BH217" s="40">
        <f ca="1">'500'!H60</f>
        <v>0</v>
      </c>
      <c r="BI217" s="40">
        <f ca="1">'52819'!H60</f>
        <v>0</v>
      </c>
      <c r="BJ217" s="40">
        <f ca="1">'57824'!H60</f>
        <v>0</v>
      </c>
      <c r="BK217" s="40">
        <f ca="1">'62829'!H60</f>
        <v>0</v>
      </c>
      <c r="BL217" s="40">
        <f ca="1">'67834'!H60</f>
        <v>0</v>
      </c>
      <c r="BM217" s="40">
        <f ca="1">'72839'!H60</f>
        <v>0</v>
      </c>
      <c r="BN217" s="40">
        <f ca="1">'7774'!H60</f>
        <v>0</v>
      </c>
      <c r="BO217" s="40">
        <f ca="1">'77844'!H60</f>
        <v>0</v>
      </c>
      <c r="BP217" s="40">
        <f ca="1">'82849'!H60</f>
        <v>0</v>
      </c>
      <c r="BQ217" s="40">
        <f ca="1">'87854'!H60</f>
        <v>0</v>
      </c>
      <c r="BR217" s="40">
        <f ca="1">'92859'!H60</f>
        <v>0</v>
      </c>
      <c r="BS217" s="40">
        <f ca="1">'97864'!H60</f>
        <v>0</v>
      </c>
      <c r="BT217" s="40">
        <f ca="1">SUM(B217:BS217)</f>
        <v>0</v>
      </c>
      <c r="BU217" s="37">
        <f ca="1">AVERAGE(B217:BS217)</f>
        <v>0</v>
      </c>
      <c r="BV217" s="37">
        <f ca="1">STDEV(B217:BS217)</f>
        <v>0</v>
      </c>
      <c r="BW217" s="37">
        <f ca="1">BV217/SQRT(70)</f>
        <v>0</v>
      </c>
      <c r="BX217" s="37">
        <f ca="1">IF(BT217=0,0,-1*((BT217/BT157)*(LN(BT217/BT157))))</f>
        <v>0</v>
      </c>
      <c r="BY217" s="64">
        <f ca="1">IF(BT217=0,0,(BT217/BT157)^2)</f>
        <v>0</v>
      </c>
    </row>
    <row r="218" spans="1:77" x14ac:dyDescent="0.25">
      <c r="A218" s="54" t="s">
        <v>68</v>
      </c>
      <c r="B218" s="40">
        <f ca="1">'102869'!H61</f>
        <v>0</v>
      </c>
      <c r="C218" s="40">
        <f ca="1">'107874'!H61</f>
        <v>0</v>
      </c>
      <c r="D218" s="40">
        <f ca="1">'112879'!H61</f>
        <v>0</v>
      </c>
      <c r="E218" s="40">
        <f ca="1">'117884'!H61</f>
        <v>0</v>
      </c>
      <c r="F218" s="40">
        <f ca="1">'122889'!H61</f>
        <v>0</v>
      </c>
      <c r="G218" s="40">
        <f ca="1">'12779'!H61</f>
        <v>0</v>
      </c>
      <c r="H218" s="40">
        <f ca="1">'127894'!H61</f>
        <v>0</v>
      </c>
      <c r="I218" s="40">
        <f ca="1">'132899'!H61</f>
        <v>0</v>
      </c>
      <c r="J218" s="40">
        <f ca="1">'137904'!H61</f>
        <v>0</v>
      </c>
      <c r="K218" s="40">
        <f ca="1">'142909'!H61</f>
        <v>0</v>
      </c>
      <c r="L218" s="40">
        <f ca="1">'147914'!H61</f>
        <v>0</v>
      </c>
      <c r="M218" s="40">
        <f ca="1">'152919'!H61</f>
        <v>0</v>
      </c>
      <c r="N218" s="40">
        <f ca="1">'157924'!H61</f>
        <v>0</v>
      </c>
      <c r="O218" s="40">
        <f ca="1">'162929'!H61</f>
        <v>0</v>
      </c>
      <c r="P218" s="40">
        <f ca="1">'167934'!H61</f>
        <v>0</v>
      </c>
      <c r="Q218" s="40">
        <f ca="1">'172939'!H61</f>
        <v>0</v>
      </c>
      <c r="R218" s="40">
        <f ca="1">'17784'!H61</f>
        <v>0</v>
      </c>
      <c r="S218" s="40">
        <f ca="1">'177944'!H61</f>
        <v>0</v>
      </c>
      <c r="T218" s="40">
        <f ca="1">'182949'!H61</f>
        <v>0</v>
      </c>
      <c r="U218" s="40">
        <f ca="1">'187954'!H61</f>
        <v>0</v>
      </c>
      <c r="V218" s="40">
        <f ca="1">'192959'!H61</f>
        <v>0</v>
      </c>
      <c r="W218" s="40">
        <f ca="1">'197964'!H61</f>
        <v>0</v>
      </c>
      <c r="X218" s="40">
        <f ca="1">'202969'!H61</f>
        <v>0</v>
      </c>
      <c r="Y218" s="40">
        <f ca="1">'207974'!H61</f>
        <v>0</v>
      </c>
      <c r="Z218" s="40">
        <f ca="1">'212979'!H61</f>
        <v>0</v>
      </c>
      <c r="AA218" s="40">
        <f ca="1">'217984'!H61</f>
        <v>0</v>
      </c>
      <c r="AB218" s="40">
        <f ca="1">'222989'!H61</f>
        <v>0</v>
      </c>
      <c r="AC218" s="40">
        <f ca="1">'22789'!H61</f>
        <v>0</v>
      </c>
      <c r="AD218" s="40">
        <f ca="1">'227994'!H61</f>
        <v>0</v>
      </c>
      <c r="AE218" s="40">
        <f ca="1">'232999'!H61</f>
        <v>0</v>
      </c>
      <c r="AF218" s="40">
        <f ca="1">'238004'!H61</f>
        <v>0</v>
      </c>
      <c r="AG218" s="40">
        <f ca="1">'243009'!H61</f>
        <v>0</v>
      </c>
      <c r="AH218" s="40">
        <f ca="1">'248014'!H61</f>
        <v>0</v>
      </c>
      <c r="AI218" s="40">
        <f ca="1">'253019'!H61</f>
        <v>0</v>
      </c>
      <c r="AJ218" s="40">
        <f ca="1">'258024'!H61</f>
        <v>0</v>
      </c>
      <c r="AK218" s="40">
        <f ca="1">'263029'!H61</f>
        <v>0</v>
      </c>
      <c r="AL218" s="40">
        <f ca="1">'268034'!H61</f>
        <v>0</v>
      </c>
      <c r="AM218" s="40">
        <f ca="1">'273039'!H61</f>
        <v>0</v>
      </c>
      <c r="AN218" s="40">
        <f ca="1">'2769'!H61</f>
        <v>0</v>
      </c>
      <c r="AO218" s="40">
        <f ca="1">'27794'!H61</f>
        <v>0</v>
      </c>
      <c r="AP218" s="40">
        <f ca="1">'278044'!H61</f>
        <v>0</v>
      </c>
      <c r="AQ218" s="40">
        <f ca="1">'283049'!H61</f>
        <v>0</v>
      </c>
      <c r="AR218" s="40">
        <f ca="1">'288054'!H61</f>
        <v>0</v>
      </c>
      <c r="AS218" s="40">
        <f ca="1">'293059'!H61</f>
        <v>0</v>
      </c>
      <c r="AT218" s="40">
        <f ca="1">'298064'!H61</f>
        <v>0</v>
      </c>
      <c r="AU218" s="40">
        <f ca="1">'303069'!H61</f>
        <v>0</v>
      </c>
      <c r="AV218" s="40">
        <f ca="1">'308074'!H61</f>
        <v>0</v>
      </c>
      <c r="AW218" s="40">
        <f ca="1">'313079'!H61</f>
        <v>0</v>
      </c>
      <c r="AX218" s="40">
        <f ca="1">'318084'!H61</f>
        <v>0</v>
      </c>
      <c r="AY218" s="40">
        <f ca="1">'323089'!H61</f>
        <v>0</v>
      </c>
      <c r="AZ218" s="40">
        <f ca="1">'32799'!H61</f>
        <v>0</v>
      </c>
      <c r="BA218" s="40">
        <f ca="1">'328094'!H61</f>
        <v>0</v>
      </c>
      <c r="BB218" s="40">
        <f ca="1">'333099'!H61</f>
        <v>0</v>
      </c>
      <c r="BC218" s="40">
        <f ca="1">'338104'!H61</f>
        <v>0</v>
      </c>
      <c r="BD218" s="40">
        <f ca="1">'343109'!H61</f>
        <v>0</v>
      </c>
      <c r="BE218" s="40">
        <f ca="1">'37804'!H61</f>
        <v>0</v>
      </c>
      <c r="BF218" s="40">
        <f ca="1">'42809'!H61</f>
        <v>0</v>
      </c>
      <c r="BG218" s="40">
        <f ca="1">'47814'!H61</f>
        <v>0</v>
      </c>
      <c r="BH218" s="40">
        <f ca="1">'500'!H61</f>
        <v>0</v>
      </c>
      <c r="BI218" s="40">
        <f ca="1">'52819'!H61</f>
        <v>0</v>
      </c>
      <c r="BJ218" s="40">
        <f ca="1">'57824'!H61</f>
        <v>0</v>
      </c>
      <c r="BK218" s="40">
        <f ca="1">'62829'!H61</f>
        <v>0</v>
      </c>
      <c r="BL218" s="40">
        <f ca="1">'67834'!H61</f>
        <v>0</v>
      </c>
      <c r="BM218" s="40">
        <f ca="1">'72839'!H61</f>
        <v>0</v>
      </c>
      <c r="BN218" s="40">
        <f ca="1">'7774'!H61</f>
        <v>0</v>
      </c>
      <c r="BO218" s="40">
        <f ca="1">'77844'!H61</f>
        <v>0</v>
      </c>
      <c r="BP218" s="40">
        <f ca="1">'82849'!H61</f>
        <v>0</v>
      </c>
      <c r="BQ218" s="40">
        <f ca="1">'87854'!H61</f>
        <v>0</v>
      </c>
      <c r="BR218" s="40">
        <f ca="1">'92859'!H61</f>
        <v>0</v>
      </c>
      <c r="BS218" s="40">
        <f ca="1">'97864'!H61</f>
        <v>0</v>
      </c>
      <c r="BT218" s="40">
        <f ca="1">SUM(B218:BS218)</f>
        <v>0</v>
      </c>
      <c r="BU218" s="37">
        <f ca="1">AVERAGE(B218:BS218)</f>
        <v>0</v>
      </c>
      <c r="BV218" s="37">
        <f ca="1">STDEV(B218:BS218)</f>
        <v>0</v>
      </c>
      <c r="BW218" s="37">
        <f ca="1">BV218/SQRT(70)</f>
        <v>0</v>
      </c>
      <c r="BX218" s="37">
        <f ca="1">IF(BT218=0,0,-1*((BT218/BT157)*(LN(BT218/BT157))))</f>
        <v>0</v>
      </c>
      <c r="BY218" s="64">
        <f ca="1">IF(BT218=0,0,(BT218/BT157)^2)</f>
        <v>0</v>
      </c>
    </row>
    <row r="219" spans="1:77" x14ac:dyDescent="0.25">
      <c r="A219" s="54" t="s">
        <v>69</v>
      </c>
      <c r="B219" s="40">
        <f ca="1">'102869'!H62</f>
        <v>0</v>
      </c>
      <c r="C219" s="40">
        <f ca="1">'107874'!H62</f>
        <v>0</v>
      </c>
      <c r="D219" s="40">
        <f ca="1">'112879'!H62</f>
        <v>0</v>
      </c>
      <c r="E219" s="40">
        <f ca="1">'117884'!H62</f>
        <v>0</v>
      </c>
      <c r="F219" s="40">
        <f ca="1">'122889'!H62</f>
        <v>0</v>
      </c>
      <c r="G219" s="40">
        <f ca="1">'12779'!H62</f>
        <v>0</v>
      </c>
      <c r="H219" s="40">
        <f ca="1">'127894'!H62</f>
        <v>0</v>
      </c>
      <c r="I219" s="40">
        <f ca="1">'132899'!H62</f>
        <v>0</v>
      </c>
      <c r="J219" s="40">
        <f ca="1">'137904'!H62</f>
        <v>0</v>
      </c>
      <c r="K219" s="40">
        <f ca="1">'142909'!H62</f>
        <v>0</v>
      </c>
      <c r="L219" s="40">
        <f ca="1">'147914'!H62</f>
        <v>0</v>
      </c>
      <c r="M219" s="40">
        <f ca="1">'152919'!H62</f>
        <v>0</v>
      </c>
      <c r="N219" s="40">
        <f ca="1">'157924'!H62</f>
        <v>0</v>
      </c>
      <c r="O219" s="40">
        <f ca="1">'162929'!H62</f>
        <v>0</v>
      </c>
      <c r="P219" s="40">
        <f ca="1">'167934'!H62</f>
        <v>0</v>
      </c>
      <c r="Q219" s="40">
        <f ca="1">'172939'!H62</f>
        <v>0</v>
      </c>
      <c r="R219" s="40">
        <f ca="1">'17784'!H62</f>
        <v>0</v>
      </c>
      <c r="S219" s="40">
        <f ca="1">'177944'!H62</f>
        <v>0</v>
      </c>
      <c r="T219" s="40">
        <f ca="1">'182949'!H62</f>
        <v>0</v>
      </c>
      <c r="U219" s="40">
        <f ca="1">'187954'!H62</f>
        <v>0</v>
      </c>
      <c r="V219" s="40">
        <f ca="1">'192959'!H62</f>
        <v>0</v>
      </c>
      <c r="W219" s="40">
        <f ca="1">'197964'!H62</f>
        <v>0</v>
      </c>
      <c r="X219" s="40">
        <f ca="1">'202969'!H62</f>
        <v>0</v>
      </c>
      <c r="Y219" s="40">
        <f ca="1">'207974'!H62</f>
        <v>0</v>
      </c>
      <c r="Z219" s="40">
        <f ca="1">'212979'!H62</f>
        <v>0</v>
      </c>
      <c r="AA219" s="40">
        <f ca="1">'217984'!H62</f>
        <v>0</v>
      </c>
      <c r="AB219" s="40">
        <f ca="1">'222989'!H62</f>
        <v>0</v>
      </c>
      <c r="AC219" s="40">
        <f ca="1">'22789'!H62</f>
        <v>0</v>
      </c>
      <c r="AD219" s="40">
        <f ca="1">'227994'!H62</f>
        <v>0</v>
      </c>
      <c r="AE219" s="40">
        <f ca="1">'232999'!H62</f>
        <v>0</v>
      </c>
      <c r="AF219" s="40">
        <f ca="1">'238004'!H62</f>
        <v>0</v>
      </c>
      <c r="AG219" s="40">
        <f ca="1">'243009'!H62</f>
        <v>0</v>
      </c>
      <c r="AH219" s="40">
        <f ca="1">'248014'!H62</f>
        <v>0</v>
      </c>
      <c r="AI219" s="40">
        <f ca="1">'253019'!H62</f>
        <v>0</v>
      </c>
      <c r="AJ219" s="40">
        <f ca="1">'258024'!H62</f>
        <v>0</v>
      </c>
      <c r="AK219" s="40">
        <f ca="1">'263029'!H62</f>
        <v>0</v>
      </c>
      <c r="AL219" s="40">
        <f ca="1">'268034'!H62</f>
        <v>0</v>
      </c>
      <c r="AM219" s="40">
        <f ca="1">'273039'!H62</f>
        <v>0</v>
      </c>
      <c r="AN219" s="40">
        <f ca="1">'2769'!H62</f>
        <v>0</v>
      </c>
      <c r="AO219" s="40">
        <f ca="1">'27794'!H62</f>
        <v>0</v>
      </c>
      <c r="AP219" s="40">
        <f ca="1">'278044'!H62</f>
        <v>0</v>
      </c>
      <c r="AQ219" s="40">
        <f ca="1">'283049'!H62</f>
        <v>0</v>
      </c>
      <c r="AR219" s="40">
        <f ca="1">'288054'!H62</f>
        <v>0</v>
      </c>
      <c r="AS219" s="40">
        <f ca="1">'293059'!H62</f>
        <v>0</v>
      </c>
      <c r="AT219" s="40">
        <f ca="1">'298064'!H62</f>
        <v>0</v>
      </c>
      <c r="AU219" s="40">
        <f ca="1">'303069'!H62</f>
        <v>0</v>
      </c>
      <c r="AV219" s="40">
        <f ca="1">'308074'!H62</f>
        <v>0</v>
      </c>
      <c r="AW219" s="40">
        <f ca="1">'313079'!H62</f>
        <v>0</v>
      </c>
      <c r="AX219" s="40">
        <f ca="1">'318084'!H62</f>
        <v>0</v>
      </c>
      <c r="AY219" s="40">
        <f ca="1">'323089'!H62</f>
        <v>0</v>
      </c>
      <c r="AZ219" s="40">
        <f ca="1">'32799'!H62</f>
        <v>0</v>
      </c>
      <c r="BA219" s="40">
        <f ca="1">'328094'!H62</f>
        <v>0</v>
      </c>
      <c r="BB219" s="40">
        <f ca="1">'333099'!H62</f>
        <v>0</v>
      </c>
      <c r="BC219" s="40">
        <f ca="1">'338104'!H62</f>
        <v>0</v>
      </c>
      <c r="BD219" s="40">
        <f ca="1">'343109'!H62</f>
        <v>0</v>
      </c>
      <c r="BE219" s="40">
        <f ca="1">'37804'!H62</f>
        <v>0</v>
      </c>
      <c r="BF219" s="40">
        <f ca="1">'42809'!H62</f>
        <v>0</v>
      </c>
      <c r="BG219" s="40">
        <f ca="1">'47814'!H62</f>
        <v>0</v>
      </c>
      <c r="BH219" s="40">
        <f ca="1">'500'!H62</f>
        <v>0</v>
      </c>
      <c r="BI219" s="40">
        <f ca="1">'52819'!H62</f>
        <v>0</v>
      </c>
      <c r="BJ219" s="40">
        <f ca="1">'57824'!H62</f>
        <v>0</v>
      </c>
      <c r="BK219" s="40">
        <f ca="1">'62829'!H62</f>
        <v>0</v>
      </c>
      <c r="BL219" s="40">
        <f ca="1">'67834'!H62</f>
        <v>0</v>
      </c>
      <c r="BM219" s="40">
        <f ca="1">'72839'!H62</f>
        <v>0</v>
      </c>
      <c r="BN219" s="40">
        <f ca="1">'7774'!H62</f>
        <v>0</v>
      </c>
      <c r="BO219" s="40">
        <f ca="1">'77844'!H62</f>
        <v>0</v>
      </c>
      <c r="BP219" s="40">
        <f ca="1">'82849'!H62</f>
        <v>0</v>
      </c>
      <c r="BQ219" s="40">
        <f ca="1">'87854'!H62</f>
        <v>0</v>
      </c>
      <c r="BR219" s="40">
        <f ca="1">'92859'!H62</f>
        <v>0</v>
      </c>
      <c r="BS219" s="40">
        <f ca="1">'97864'!H62</f>
        <v>0</v>
      </c>
      <c r="BT219" s="40">
        <f ca="1">SUM(B219:BS219)</f>
        <v>0</v>
      </c>
      <c r="BU219" s="37">
        <f ca="1">AVERAGE(B219:BS219)</f>
        <v>0</v>
      </c>
      <c r="BV219" s="37">
        <f ca="1">STDEV(B219:BS219)</f>
        <v>0</v>
      </c>
      <c r="BW219" s="37">
        <f ca="1">BV219/SQRT(70)</f>
        <v>0</v>
      </c>
      <c r="BX219" s="37">
        <f ca="1">IF(BT219=0,0,-1*((BT219/BT157)*(LN(BT219/BT157))))</f>
        <v>0</v>
      </c>
      <c r="BY219" s="64">
        <f ca="1">IF(BT219=0,0,(BT219/BT157)^2)</f>
        <v>0</v>
      </c>
    </row>
    <row r="220" spans="1:77" x14ac:dyDescent="0.25">
      <c r="A220" s="54" t="s">
        <v>70</v>
      </c>
      <c r="B220" s="40">
        <f ca="1">'102869'!H63</f>
        <v>0</v>
      </c>
      <c r="C220" s="40">
        <f ca="1">'107874'!H63</f>
        <v>0</v>
      </c>
      <c r="D220" s="40">
        <f ca="1">'112879'!H63</f>
        <v>0</v>
      </c>
      <c r="E220" s="40">
        <f ca="1">'117884'!H63</f>
        <v>0</v>
      </c>
      <c r="F220" s="40">
        <f ca="1">'122889'!H63</f>
        <v>0</v>
      </c>
      <c r="G220" s="40">
        <f ca="1">'12779'!H63</f>
        <v>0</v>
      </c>
      <c r="H220" s="40">
        <f ca="1">'127894'!H63</f>
        <v>0</v>
      </c>
      <c r="I220" s="40">
        <f ca="1">'132899'!H63</f>
        <v>0</v>
      </c>
      <c r="J220" s="40">
        <f ca="1">'137904'!H63</f>
        <v>0</v>
      </c>
      <c r="K220" s="40">
        <f ca="1">'142909'!H63</f>
        <v>0</v>
      </c>
      <c r="L220" s="40">
        <f ca="1">'147914'!H63</f>
        <v>0</v>
      </c>
      <c r="M220" s="40">
        <f ca="1">'152919'!H63</f>
        <v>0</v>
      </c>
      <c r="N220" s="40">
        <f ca="1">'157924'!H63</f>
        <v>0</v>
      </c>
      <c r="O220" s="40">
        <f ca="1">'162929'!H63</f>
        <v>0</v>
      </c>
      <c r="P220" s="40">
        <f ca="1">'167934'!H63</f>
        <v>0</v>
      </c>
      <c r="Q220" s="40">
        <f ca="1">'172939'!H63</f>
        <v>0</v>
      </c>
      <c r="R220" s="40">
        <f ca="1">'17784'!H63</f>
        <v>0</v>
      </c>
      <c r="S220" s="40">
        <f ca="1">'177944'!H63</f>
        <v>0</v>
      </c>
      <c r="T220" s="40">
        <f ca="1">'182949'!H63</f>
        <v>0</v>
      </c>
      <c r="U220" s="40">
        <f ca="1">'187954'!H63</f>
        <v>0</v>
      </c>
      <c r="V220" s="40">
        <f ca="1">'192959'!H63</f>
        <v>0</v>
      </c>
      <c r="W220" s="40">
        <f ca="1">'197964'!H63</f>
        <v>0</v>
      </c>
      <c r="X220" s="40">
        <f ca="1">'202969'!H63</f>
        <v>0</v>
      </c>
      <c r="Y220" s="40">
        <f ca="1">'207974'!H63</f>
        <v>0</v>
      </c>
      <c r="Z220" s="40">
        <f ca="1">'212979'!H63</f>
        <v>0</v>
      </c>
      <c r="AA220" s="40">
        <f ca="1">'217984'!H63</f>
        <v>0</v>
      </c>
      <c r="AB220" s="40">
        <f ca="1">'222989'!H63</f>
        <v>0</v>
      </c>
      <c r="AC220" s="40">
        <f ca="1">'22789'!H63</f>
        <v>0</v>
      </c>
      <c r="AD220" s="40">
        <f ca="1">'227994'!H63</f>
        <v>0</v>
      </c>
      <c r="AE220" s="40">
        <f ca="1">'232999'!H63</f>
        <v>0</v>
      </c>
      <c r="AF220" s="40">
        <f ca="1">'238004'!H63</f>
        <v>0</v>
      </c>
      <c r="AG220" s="40">
        <f ca="1">'243009'!H63</f>
        <v>0</v>
      </c>
      <c r="AH220" s="40">
        <f ca="1">'248014'!H63</f>
        <v>0</v>
      </c>
      <c r="AI220" s="40">
        <f ca="1">'253019'!H63</f>
        <v>0</v>
      </c>
      <c r="AJ220" s="40">
        <f ca="1">'258024'!H63</f>
        <v>0</v>
      </c>
      <c r="AK220" s="40">
        <f ca="1">'263029'!H63</f>
        <v>0</v>
      </c>
      <c r="AL220" s="40">
        <f ca="1">'268034'!H63</f>
        <v>0</v>
      </c>
      <c r="AM220" s="40">
        <f ca="1">'273039'!H63</f>
        <v>0</v>
      </c>
      <c r="AN220" s="40">
        <f ca="1">'2769'!H63</f>
        <v>0</v>
      </c>
      <c r="AO220" s="40">
        <f ca="1">'27794'!H63</f>
        <v>0</v>
      </c>
      <c r="AP220" s="40">
        <f ca="1">'278044'!H63</f>
        <v>0</v>
      </c>
      <c r="AQ220" s="40">
        <f ca="1">'283049'!H63</f>
        <v>0</v>
      </c>
      <c r="AR220" s="40">
        <f ca="1">'288054'!H63</f>
        <v>0</v>
      </c>
      <c r="AS220" s="40">
        <f ca="1">'293059'!H63</f>
        <v>0</v>
      </c>
      <c r="AT220" s="40">
        <f ca="1">'298064'!H63</f>
        <v>0</v>
      </c>
      <c r="AU220" s="40">
        <f ca="1">'303069'!H63</f>
        <v>0</v>
      </c>
      <c r="AV220" s="40">
        <f ca="1">'308074'!H63</f>
        <v>0</v>
      </c>
      <c r="AW220" s="40">
        <f ca="1">'313079'!H63</f>
        <v>0</v>
      </c>
      <c r="AX220" s="40">
        <f ca="1">'318084'!H63</f>
        <v>0</v>
      </c>
      <c r="AY220" s="40">
        <f ca="1">'323089'!H63</f>
        <v>0</v>
      </c>
      <c r="AZ220" s="40">
        <f ca="1">'32799'!H63</f>
        <v>0</v>
      </c>
      <c r="BA220" s="40">
        <f ca="1">'328094'!H63</f>
        <v>0</v>
      </c>
      <c r="BB220" s="40">
        <f ca="1">'333099'!H63</f>
        <v>0</v>
      </c>
      <c r="BC220" s="40">
        <f ca="1">'338104'!H63</f>
        <v>0</v>
      </c>
      <c r="BD220" s="40">
        <f ca="1">'343109'!H63</f>
        <v>0</v>
      </c>
      <c r="BE220" s="40">
        <f ca="1">'37804'!H63</f>
        <v>0</v>
      </c>
      <c r="BF220" s="40">
        <f ca="1">'42809'!H63</f>
        <v>0</v>
      </c>
      <c r="BG220" s="40">
        <f ca="1">'47814'!H63</f>
        <v>0</v>
      </c>
      <c r="BH220" s="40">
        <f ca="1">'500'!H63</f>
        <v>0</v>
      </c>
      <c r="BI220" s="40">
        <f ca="1">'52819'!H63</f>
        <v>0</v>
      </c>
      <c r="BJ220" s="40">
        <f ca="1">'57824'!H63</f>
        <v>0</v>
      </c>
      <c r="BK220" s="40">
        <f ca="1">'62829'!H63</f>
        <v>0</v>
      </c>
      <c r="BL220" s="40">
        <f ca="1">'67834'!H63</f>
        <v>0</v>
      </c>
      <c r="BM220" s="40">
        <f ca="1">'72839'!H63</f>
        <v>0</v>
      </c>
      <c r="BN220" s="40">
        <f ca="1">'7774'!H63</f>
        <v>0</v>
      </c>
      <c r="BO220" s="40">
        <f ca="1">'77844'!H63</f>
        <v>0</v>
      </c>
      <c r="BP220" s="40">
        <f ca="1">'82849'!H63</f>
        <v>0</v>
      </c>
      <c r="BQ220" s="40">
        <f ca="1">'87854'!H63</f>
        <v>0</v>
      </c>
      <c r="BR220" s="40">
        <f ca="1">'92859'!H63</f>
        <v>0</v>
      </c>
      <c r="BS220" s="40">
        <f ca="1">'97864'!H63</f>
        <v>0</v>
      </c>
      <c r="BT220" s="40">
        <f ca="1">SUM(B220:BS220)</f>
        <v>0</v>
      </c>
      <c r="BU220" s="37">
        <f ca="1">AVERAGE(B220:BS220)</f>
        <v>0</v>
      </c>
      <c r="BV220" s="37">
        <f ca="1">STDEV(B220:BS220)</f>
        <v>0</v>
      </c>
      <c r="BW220" s="37">
        <f ca="1">BV220/SQRT(70)</f>
        <v>0</v>
      </c>
      <c r="BX220" s="37">
        <f ca="1">IF(BT220=0,0,-1*((BT220/BT157)*(LN(BT220/BT157))))</f>
        <v>0</v>
      </c>
      <c r="BY220" s="64">
        <f ca="1">IF(BT220=0,0,(BT220/BT157)^2)</f>
        <v>0</v>
      </c>
    </row>
    <row r="221" spans="1:77" x14ac:dyDescent="0.25">
      <c r="A221" s="54" t="s">
        <v>71</v>
      </c>
      <c r="B221" s="40">
        <f ca="1">'102869'!H64</f>
        <v>0</v>
      </c>
      <c r="C221" s="40">
        <f ca="1">'107874'!H64</f>
        <v>0</v>
      </c>
      <c r="D221" s="40">
        <f ca="1">'112879'!H64</f>
        <v>0</v>
      </c>
      <c r="E221" s="40">
        <f ca="1">'117884'!H64</f>
        <v>0</v>
      </c>
      <c r="F221" s="40">
        <f ca="1">'122889'!H64</f>
        <v>0</v>
      </c>
      <c r="G221" s="40">
        <f ca="1">'12779'!H64</f>
        <v>0</v>
      </c>
      <c r="H221" s="40">
        <f ca="1">'127894'!H64</f>
        <v>0</v>
      </c>
      <c r="I221" s="40">
        <f ca="1">'132899'!H64</f>
        <v>0</v>
      </c>
      <c r="J221" s="40">
        <f ca="1">'137904'!H64</f>
        <v>0</v>
      </c>
      <c r="K221" s="40">
        <f ca="1">'142909'!H64</f>
        <v>0</v>
      </c>
      <c r="L221" s="40">
        <f ca="1">'147914'!H64</f>
        <v>0</v>
      </c>
      <c r="M221" s="40">
        <f ca="1">'152919'!H64</f>
        <v>0</v>
      </c>
      <c r="N221" s="40">
        <f ca="1">'157924'!H64</f>
        <v>0</v>
      </c>
      <c r="O221" s="40">
        <f ca="1">'162929'!H64</f>
        <v>0</v>
      </c>
      <c r="P221" s="40">
        <f ca="1">'167934'!H64</f>
        <v>0</v>
      </c>
      <c r="Q221" s="40">
        <f ca="1">'172939'!H64</f>
        <v>0</v>
      </c>
      <c r="R221" s="40">
        <f ca="1">'17784'!H64</f>
        <v>0</v>
      </c>
      <c r="S221" s="40">
        <f ca="1">'177944'!H64</f>
        <v>0</v>
      </c>
      <c r="T221" s="40">
        <f ca="1">'182949'!H64</f>
        <v>0</v>
      </c>
      <c r="U221" s="40">
        <f ca="1">'187954'!H64</f>
        <v>0</v>
      </c>
      <c r="V221" s="40">
        <f ca="1">'192959'!H64</f>
        <v>0</v>
      </c>
      <c r="W221" s="40">
        <f ca="1">'197964'!H64</f>
        <v>0</v>
      </c>
      <c r="X221" s="40">
        <f ca="1">'202969'!H64</f>
        <v>0</v>
      </c>
      <c r="Y221" s="40">
        <f ca="1">'207974'!H64</f>
        <v>0</v>
      </c>
      <c r="Z221" s="40">
        <f ca="1">'212979'!H64</f>
        <v>0</v>
      </c>
      <c r="AA221" s="40">
        <f ca="1">'217984'!H64</f>
        <v>0</v>
      </c>
      <c r="AB221" s="40">
        <f ca="1">'222989'!H64</f>
        <v>0</v>
      </c>
      <c r="AC221" s="40">
        <f ca="1">'22789'!H64</f>
        <v>0</v>
      </c>
      <c r="AD221" s="40">
        <f ca="1">'227994'!H64</f>
        <v>0</v>
      </c>
      <c r="AE221" s="40">
        <f ca="1">'232999'!H64</f>
        <v>0</v>
      </c>
      <c r="AF221" s="40">
        <f ca="1">'238004'!H64</f>
        <v>0</v>
      </c>
      <c r="AG221" s="40">
        <f ca="1">'243009'!H64</f>
        <v>0</v>
      </c>
      <c r="AH221" s="40">
        <f ca="1">'248014'!H64</f>
        <v>0</v>
      </c>
      <c r="AI221" s="40">
        <f ca="1">'253019'!H64</f>
        <v>0</v>
      </c>
      <c r="AJ221" s="40">
        <f ca="1">'258024'!H64</f>
        <v>0</v>
      </c>
      <c r="AK221" s="40">
        <f ca="1">'263029'!H64</f>
        <v>0</v>
      </c>
      <c r="AL221" s="40">
        <f ca="1">'268034'!H64</f>
        <v>0</v>
      </c>
      <c r="AM221" s="40">
        <f ca="1">'273039'!H64</f>
        <v>0</v>
      </c>
      <c r="AN221" s="40">
        <f ca="1">'2769'!H64</f>
        <v>0</v>
      </c>
      <c r="AO221" s="40">
        <f ca="1">'27794'!H64</f>
        <v>0</v>
      </c>
      <c r="AP221" s="40">
        <f ca="1">'278044'!H64</f>
        <v>0</v>
      </c>
      <c r="AQ221" s="40">
        <f ca="1">'283049'!H64</f>
        <v>0</v>
      </c>
      <c r="AR221" s="40">
        <f ca="1">'288054'!H64</f>
        <v>0</v>
      </c>
      <c r="AS221" s="40">
        <f ca="1">'293059'!H64</f>
        <v>0</v>
      </c>
      <c r="AT221" s="40">
        <f ca="1">'298064'!H64</f>
        <v>0</v>
      </c>
      <c r="AU221" s="40">
        <f ca="1">'303069'!H64</f>
        <v>0</v>
      </c>
      <c r="AV221" s="40">
        <f ca="1">'308074'!H64</f>
        <v>0</v>
      </c>
      <c r="AW221" s="40">
        <f ca="1">'313079'!H64</f>
        <v>0</v>
      </c>
      <c r="AX221" s="40">
        <f ca="1">'318084'!H64</f>
        <v>0</v>
      </c>
      <c r="AY221" s="40">
        <f ca="1">'323089'!H64</f>
        <v>0</v>
      </c>
      <c r="AZ221" s="40">
        <f ca="1">'32799'!H64</f>
        <v>0</v>
      </c>
      <c r="BA221" s="40">
        <f ca="1">'328094'!H64</f>
        <v>0</v>
      </c>
      <c r="BB221" s="40">
        <f ca="1">'333099'!H64</f>
        <v>0</v>
      </c>
      <c r="BC221" s="40">
        <f ca="1">'338104'!H64</f>
        <v>0</v>
      </c>
      <c r="BD221" s="40">
        <f ca="1">'343109'!H64</f>
        <v>0</v>
      </c>
      <c r="BE221" s="40">
        <f ca="1">'37804'!H64</f>
        <v>0</v>
      </c>
      <c r="BF221" s="40">
        <f ca="1">'42809'!H64</f>
        <v>0</v>
      </c>
      <c r="BG221" s="40">
        <f ca="1">'47814'!H64</f>
        <v>0</v>
      </c>
      <c r="BH221" s="40">
        <f ca="1">'500'!H64</f>
        <v>0</v>
      </c>
      <c r="BI221" s="40">
        <f ca="1">'52819'!H64</f>
        <v>0</v>
      </c>
      <c r="BJ221" s="40">
        <f ca="1">'57824'!H64</f>
        <v>0</v>
      </c>
      <c r="BK221" s="40">
        <f ca="1">'62829'!H64</f>
        <v>0</v>
      </c>
      <c r="BL221" s="40">
        <f ca="1">'67834'!H64</f>
        <v>0</v>
      </c>
      <c r="BM221" s="40">
        <f ca="1">'72839'!H64</f>
        <v>0</v>
      </c>
      <c r="BN221" s="40">
        <f ca="1">'7774'!H64</f>
        <v>0</v>
      </c>
      <c r="BO221" s="40">
        <f ca="1">'77844'!H64</f>
        <v>0</v>
      </c>
      <c r="BP221" s="40">
        <f ca="1">'82849'!H64</f>
        <v>0</v>
      </c>
      <c r="BQ221" s="40">
        <f ca="1">'87854'!H64</f>
        <v>0</v>
      </c>
      <c r="BR221" s="40">
        <f ca="1">'92859'!H64</f>
        <v>0</v>
      </c>
      <c r="BS221" s="40">
        <f ca="1">'97864'!H64</f>
        <v>0</v>
      </c>
      <c r="BT221" s="40">
        <f ca="1">SUM(B221:BS221)</f>
        <v>0</v>
      </c>
      <c r="BU221" s="37">
        <f ca="1">AVERAGE(B221:BS221)</f>
        <v>0</v>
      </c>
      <c r="BV221" s="37">
        <f ca="1">STDEV(B221:BS221)</f>
        <v>0</v>
      </c>
      <c r="BW221" s="37">
        <f ca="1">BV221/SQRT(70)</f>
        <v>0</v>
      </c>
      <c r="BX221" s="37">
        <f ca="1">IF(BT221=0,0,-1*((BT221/BT157)*(LN(BT221/BT157))))</f>
        <v>0</v>
      </c>
      <c r="BY221" s="64">
        <f ca="1">IF(BT221=0,0,(BT221/BT157)^2)</f>
        <v>0</v>
      </c>
    </row>
    <row r="222" spans="1:77" x14ac:dyDescent="0.25">
      <c r="A222" s="54" t="s">
        <v>72</v>
      </c>
      <c r="B222" s="40">
        <f ca="1">'102869'!H65</f>
        <v>0</v>
      </c>
      <c r="C222" s="40">
        <f ca="1">'107874'!H65</f>
        <v>0</v>
      </c>
      <c r="D222" s="40">
        <f ca="1">'112879'!H65</f>
        <v>0</v>
      </c>
      <c r="E222" s="40">
        <f ca="1">'117884'!H65</f>
        <v>0</v>
      </c>
      <c r="F222" s="40">
        <f ca="1">'122889'!H65</f>
        <v>0</v>
      </c>
      <c r="G222" s="40">
        <f ca="1">'12779'!H65</f>
        <v>0</v>
      </c>
      <c r="H222" s="40">
        <f ca="1">'127894'!H65</f>
        <v>0</v>
      </c>
      <c r="I222" s="40">
        <f ca="1">'132899'!H65</f>
        <v>0</v>
      </c>
      <c r="J222" s="40">
        <f ca="1">'137904'!H65</f>
        <v>0</v>
      </c>
      <c r="K222" s="40">
        <f ca="1">'142909'!H65</f>
        <v>0</v>
      </c>
      <c r="L222" s="40">
        <f ca="1">'147914'!H65</f>
        <v>0</v>
      </c>
      <c r="M222" s="40">
        <f ca="1">'152919'!H65</f>
        <v>0</v>
      </c>
      <c r="N222" s="40">
        <f ca="1">'157924'!H65</f>
        <v>0</v>
      </c>
      <c r="O222" s="40">
        <f ca="1">'162929'!H65</f>
        <v>0</v>
      </c>
      <c r="P222" s="40">
        <f ca="1">'167934'!H65</f>
        <v>0</v>
      </c>
      <c r="Q222" s="40">
        <f ca="1">'172939'!H65</f>
        <v>0</v>
      </c>
      <c r="R222" s="40">
        <f ca="1">'17784'!H65</f>
        <v>0</v>
      </c>
      <c r="S222" s="40">
        <f ca="1">'177944'!H65</f>
        <v>0</v>
      </c>
      <c r="T222" s="40">
        <f ca="1">'182949'!H65</f>
        <v>0</v>
      </c>
      <c r="U222" s="40">
        <f ca="1">'187954'!H65</f>
        <v>0</v>
      </c>
      <c r="V222" s="40">
        <f ca="1">'192959'!H65</f>
        <v>0</v>
      </c>
      <c r="W222" s="40">
        <f ca="1">'197964'!H65</f>
        <v>0</v>
      </c>
      <c r="X222" s="40">
        <f ca="1">'202969'!H65</f>
        <v>0</v>
      </c>
      <c r="Y222" s="40">
        <f ca="1">'207974'!H65</f>
        <v>0</v>
      </c>
      <c r="Z222" s="40">
        <f ca="1">'212979'!H65</f>
        <v>0</v>
      </c>
      <c r="AA222" s="40">
        <f ca="1">'217984'!H65</f>
        <v>0</v>
      </c>
      <c r="AB222" s="40">
        <f ca="1">'222989'!H65</f>
        <v>0</v>
      </c>
      <c r="AC222" s="40">
        <f ca="1">'22789'!H65</f>
        <v>0</v>
      </c>
      <c r="AD222" s="40">
        <f ca="1">'227994'!H65</f>
        <v>0</v>
      </c>
      <c r="AE222" s="40">
        <f ca="1">'232999'!H65</f>
        <v>0</v>
      </c>
      <c r="AF222" s="40">
        <f ca="1">'238004'!H65</f>
        <v>0</v>
      </c>
      <c r="AG222" s="40">
        <f ca="1">'243009'!H65</f>
        <v>0</v>
      </c>
      <c r="AH222" s="40">
        <f ca="1">'248014'!H65</f>
        <v>0</v>
      </c>
      <c r="AI222" s="40">
        <f ca="1">'253019'!H65</f>
        <v>0</v>
      </c>
      <c r="AJ222" s="40">
        <f ca="1">'258024'!H65</f>
        <v>0</v>
      </c>
      <c r="AK222" s="40">
        <f ca="1">'263029'!H65</f>
        <v>0</v>
      </c>
      <c r="AL222" s="40">
        <f ca="1">'268034'!H65</f>
        <v>0</v>
      </c>
      <c r="AM222" s="40">
        <f ca="1">'273039'!H65</f>
        <v>0</v>
      </c>
      <c r="AN222" s="40">
        <f ca="1">'2769'!H65</f>
        <v>0</v>
      </c>
      <c r="AO222" s="40">
        <f ca="1">'27794'!H65</f>
        <v>0</v>
      </c>
      <c r="AP222" s="40">
        <f ca="1">'278044'!H65</f>
        <v>0</v>
      </c>
      <c r="AQ222" s="40">
        <f ca="1">'283049'!H65</f>
        <v>0</v>
      </c>
      <c r="AR222" s="40">
        <f ca="1">'288054'!H65</f>
        <v>0</v>
      </c>
      <c r="AS222" s="40">
        <f ca="1">'293059'!H65</f>
        <v>0</v>
      </c>
      <c r="AT222" s="40">
        <f ca="1">'298064'!H65</f>
        <v>0</v>
      </c>
      <c r="AU222" s="40">
        <f ca="1">'303069'!H65</f>
        <v>0</v>
      </c>
      <c r="AV222" s="40">
        <f ca="1">'308074'!H65</f>
        <v>0</v>
      </c>
      <c r="AW222" s="40">
        <f ca="1">'313079'!H65</f>
        <v>0</v>
      </c>
      <c r="AX222" s="40">
        <f ca="1">'318084'!H65</f>
        <v>0</v>
      </c>
      <c r="AY222" s="40">
        <f ca="1">'323089'!H65</f>
        <v>0</v>
      </c>
      <c r="AZ222" s="40">
        <f ca="1">'32799'!H65</f>
        <v>0</v>
      </c>
      <c r="BA222" s="40">
        <f ca="1">'328094'!H65</f>
        <v>0</v>
      </c>
      <c r="BB222" s="40">
        <f ca="1">'333099'!H65</f>
        <v>0</v>
      </c>
      <c r="BC222" s="40">
        <f ca="1">'338104'!H65</f>
        <v>0</v>
      </c>
      <c r="BD222" s="40">
        <f ca="1">'343109'!H65</f>
        <v>0</v>
      </c>
      <c r="BE222" s="40">
        <f ca="1">'37804'!H65</f>
        <v>0</v>
      </c>
      <c r="BF222" s="40">
        <f ca="1">'42809'!H65</f>
        <v>0</v>
      </c>
      <c r="BG222" s="40">
        <f ca="1">'47814'!H65</f>
        <v>0</v>
      </c>
      <c r="BH222" s="40">
        <f ca="1">'500'!H65</f>
        <v>0</v>
      </c>
      <c r="BI222" s="40">
        <f ca="1">'52819'!H65</f>
        <v>0</v>
      </c>
      <c r="BJ222" s="40">
        <f ca="1">'57824'!H65</f>
        <v>0</v>
      </c>
      <c r="BK222" s="40">
        <f ca="1">'62829'!H65</f>
        <v>0</v>
      </c>
      <c r="BL222" s="40">
        <f ca="1">'67834'!H65</f>
        <v>0</v>
      </c>
      <c r="BM222" s="40">
        <f ca="1">'72839'!H65</f>
        <v>0</v>
      </c>
      <c r="BN222" s="40">
        <f ca="1">'7774'!H65</f>
        <v>0</v>
      </c>
      <c r="BO222" s="40">
        <f ca="1">'77844'!H65</f>
        <v>0</v>
      </c>
      <c r="BP222" s="40">
        <f ca="1">'82849'!H65</f>
        <v>0</v>
      </c>
      <c r="BQ222" s="40">
        <f ca="1">'87854'!H65</f>
        <v>0</v>
      </c>
      <c r="BR222" s="40">
        <f ca="1">'92859'!H65</f>
        <v>0</v>
      </c>
      <c r="BS222" s="40">
        <f ca="1">'97864'!H65</f>
        <v>0</v>
      </c>
      <c r="BT222" s="40">
        <f ca="1">SUM(B222:BS222)</f>
        <v>0</v>
      </c>
      <c r="BU222" s="37">
        <f ca="1">AVERAGE(B222:BS222)</f>
        <v>0</v>
      </c>
      <c r="BV222" s="37">
        <f ca="1">STDEV(B222:BS222)</f>
        <v>0</v>
      </c>
      <c r="BW222" s="37">
        <f ca="1">BV222/SQRT(70)</f>
        <v>0</v>
      </c>
      <c r="BX222" s="37">
        <f ca="1">IF(BT222=0,0,-1*((BT222/BT157)*(LN(BT222/BT157))))</f>
        <v>0</v>
      </c>
      <c r="BY222" s="64">
        <f ca="1">IF(BT222=0,0,(BT222/BT157)^2)</f>
        <v>0</v>
      </c>
    </row>
    <row r="223" spans="1:77" x14ac:dyDescent="0.25">
      <c r="A223" s="54" t="s">
        <v>73</v>
      </c>
      <c r="B223" s="40">
        <f ca="1">'102869'!H66</f>
        <v>0</v>
      </c>
      <c r="C223" s="40">
        <f ca="1">'107874'!H66</f>
        <v>0</v>
      </c>
      <c r="D223" s="40">
        <f ca="1">'112879'!H66</f>
        <v>0</v>
      </c>
      <c r="E223" s="40">
        <f ca="1">'117884'!H66</f>
        <v>0</v>
      </c>
      <c r="F223" s="40">
        <f ca="1">'122889'!H66</f>
        <v>0</v>
      </c>
      <c r="G223" s="40">
        <f ca="1">'12779'!H66</f>
        <v>0</v>
      </c>
      <c r="H223" s="40">
        <f ca="1">'127894'!H66</f>
        <v>0</v>
      </c>
      <c r="I223" s="40">
        <f ca="1">'132899'!H66</f>
        <v>0</v>
      </c>
      <c r="J223" s="40">
        <f ca="1">'137904'!H66</f>
        <v>0</v>
      </c>
      <c r="K223" s="40">
        <f ca="1">'142909'!H66</f>
        <v>0</v>
      </c>
      <c r="L223" s="40">
        <f ca="1">'147914'!H66</f>
        <v>0</v>
      </c>
      <c r="M223" s="40">
        <f ca="1">'152919'!H66</f>
        <v>0</v>
      </c>
      <c r="N223" s="40">
        <f ca="1">'157924'!H66</f>
        <v>0</v>
      </c>
      <c r="O223" s="40">
        <f ca="1">'162929'!H66</f>
        <v>0</v>
      </c>
      <c r="P223" s="40">
        <f ca="1">'167934'!H66</f>
        <v>0</v>
      </c>
      <c r="Q223" s="40">
        <f ca="1">'172939'!H66</f>
        <v>0</v>
      </c>
      <c r="R223" s="40">
        <f ca="1">'17784'!H66</f>
        <v>0</v>
      </c>
      <c r="S223" s="40">
        <f ca="1">'177944'!H66</f>
        <v>0</v>
      </c>
      <c r="T223" s="40">
        <f ca="1">'182949'!H66</f>
        <v>0</v>
      </c>
      <c r="U223" s="40">
        <f ca="1">'187954'!H66</f>
        <v>0</v>
      </c>
      <c r="V223" s="40">
        <f ca="1">'192959'!H66</f>
        <v>0</v>
      </c>
      <c r="W223" s="40">
        <f ca="1">'197964'!H66</f>
        <v>0</v>
      </c>
      <c r="X223" s="40">
        <f ca="1">'202969'!H66</f>
        <v>0</v>
      </c>
      <c r="Y223" s="40">
        <f ca="1">'207974'!H66</f>
        <v>0</v>
      </c>
      <c r="Z223" s="40">
        <f ca="1">'212979'!H66</f>
        <v>0</v>
      </c>
      <c r="AA223" s="40">
        <f ca="1">'217984'!H66</f>
        <v>0</v>
      </c>
      <c r="AB223" s="40">
        <f ca="1">'222989'!H66</f>
        <v>0</v>
      </c>
      <c r="AC223" s="40">
        <f ca="1">'22789'!H66</f>
        <v>0</v>
      </c>
      <c r="AD223" s="40">
        <f ca="1">'227994'!H66</f>
        <v>0</v>
      </c>
      <c r="AE223" s="40">
        <f ca="1">'232999'!H66</f>
        <v>0</v>
      </c>
      <c r="AF223" s="40">
        <f ca="1">'238004'!H66</f>
        <v>0</v>
      </c>
      <c r="AG223" s="40">
        <f ca="1">'243009'!H66</f>
        <v>0</v>
      </c>
      <c r="AH223" s="40">
        <f ca="1">'248014'!H66</f>
        <v>0</v>
      </c>
      <c r="AI223" s="40">
        <f ca="1">'253019'!H66</f>
        <v>0</v>
      </c>
      <c r="AJ223" s="40">
        <f ca="1">'258024'!H66</f>
        <v>0</v>
      </c>
      <c r="AK223" s="40">
        <f ca="1">'263029'!H66</f>
        <v>0</v>
      </c>
      <c r="AL223" s="40">
        <f ca="1">'268034'!H66</f>
        <v>0</v>
      </c>
      <c r="AM223" s="40">
        <f ca="1">'273039'!H66</f>
        <v>0</v>
      </c>
      <c r="AN223" s="40">
        <f ca="1">'2769'!H66</f>
        <v>0</v>
      </c>
      <c r="AO223" s="40">
        <f ca="1">'27794'!H66</f>
        <v>0</v>
      </c>
      <c r="AP223" s="40">
        <f ca="1">'278044'!H66</f>
        <v>0</v>
      </c>
      <c r="AQ223" s="40">
        <f ca="1">'283049'!H66</f>
        <v>0</v>
      </c>
      <c r="AR223" s="40">
        <f ca="1">'288054'!H66</f>
        <v>0</v>
      </c>
      <c r="AS223" s="40">
        <f ca="1">'293059'!H66</f>
        <v>0</v>
      </c>
      <c r="AT223" s="40">
        <f ca="1">'298064'!H66</f>
        <v>0</v>
      </c>
      <c r="AU223" s="40">
        <f ca="1">'303069'!H66</f>
        <v>0</v>
      </c>
      <c r="AV223" s="40">
        <f ca="1">'308074'!H66</f>
        <v>0</v>
      </c>
      <c r="AW223" s="40">
        <f ca="1">'313079'!H66</f>
        <v>0</v>
      </c>
      <c r="AX223" s="40">
        <f ca="1">'318084'!H66</f>
        <v>0</v>
      </c>
      <c r="AY223" s="40">
        <f ca="1">'323089'!H66</f>
        <v>0</v>
      </c>
      <c r="AZ223" s="40">
        <f ca="1">'32799'!H66</f>
        <v>0</v>
      </c>
      <c r="BA223" s="40">
        <f ca="1">'328094'!H66</f>
        <v>0</v>
      </c>
      <c r="BB223" s="40">
        <f ca="1">'333099'!H66</f>
        <v>0</v>
      </c>
      <c r="BC223" s="40">
        <f ca="1">'338104'!H66</f>
        <v>0</v>
      </c>
      <c r="BD223" s="40">
        <f ca="1">'343109'!H66</f>
        <v>0</v>
      </c>
      <c r="BE223" s="40">
        <f ca="1">'37804'!H66</f>
        <v>0</v>
      </c>
      <c r="BF223" s="40">
        <f ca="1">'42809'!H66</f>
        <v>0</v>
      </c>
      <c r="BG223" s="40">
        <f ca="1">'47814'!H66</f>
        <v>0</v>
      </c>
      <c r="BH223" s="40">
        <f ca="1">'500'!H66</f>
        <v>0</v>
      </c>
      <c r="BI223" s="40">
        <f ca="1">'52819'!H66</f>
        <v>0</v>
      </c>
      <c r="BJ223" s="40">
        <f ca="1">'57824'!H66</f>
        <v>0</v>
      </c>
      <c r="BK223" s="40">
        <f ca="1">'62829'!H66</f>
        <v>0</v>
      </c>
      <c r="BL223" s="40">
        <f ca="1">'67834'!H66</f>
        <v>0</v>
      </c>
      <c r="BM223" s="40">
        <f ca="1">'72839'!H66</f>
        <v>0</v>
      </c>
      <c r="BN223" s="40">
        <f ca="1">'7774'!H66</f>
        <v>0</v>
      </c>
      <c r="BO223" s="40">
        <f ca="1">'77844'!H66</f>
        <v>0</v>
      </c>
      <c r="BP223" s="40">
        <f ca="1">'82849'!H66</f>
        <v>0</v>
      </c>
      <c r="BQ223" s="40">
        <f ca="1">'87854'!H66</f>
        <v>0</v>
      </c>
      <c r="BR223" s="40">
        <f ca="1">'92859'!H66</f>
        <v>0</v>
      </c>
      <c r="BS223" s="40">
        <f ca="1">'97864'!H66</f>
        <v>0</v>
      </c>
      <c r="BT223" s="40">
        <f ca="1">SUM(B223:BS223)</f>
        <v>0</v>
      </c>
      <c r="BU223" s="37">
        <f ca="1">AVERAGE(B223:BS223)</f>
        <v>0</v>
      </c>
      <c r="BV223" s="37">
        <f ca="1">STDEV(B223:BS223)</f>
        <v>0</v>
      </c>
      <c r="BW223" s="37">
        <f ca="1">BV223/SQRT(70)</f>
        <v>0</v>
      </c>
      <c r="BX223" s="37">
        <f ca="1">IF(BT223=0,0,-1*((BT223/BT157)*(LN(BT223/BT157))))</f>
        <v>0</v>
      </c>
      <c r="BY223" s="64">
        <f ca="1">IF(BT223=0,0,(BT223/BT157)^2)</f>
        <v>0</v>
      </c>
    </row>
    <row r="224" spans="1:77" x14ac:dyDescent="0.25">
      <c r="A224" s="54" t="s">
        <v>74</v>
      </c>
      <c r="B224" s="40">
        <f ca="1">'102869'!H67</f>
        <v>0</v>
      </c>
      <c r="C224" s="40">
        <f ca="1">'107874'!H67</f>
        <v>0</v>
      </c>
      <c r="D224" s="40">
        <f ca="1">'112879'!H67</f>
        <v>0</v>
      </c>
      <c r="E224" s="40">
        <f ca="1">'117884'!H67</f>
        <v>0</v>
      </c>
      <c r="F224" s="40">
        <f ca="1">'122889'!H67</f>
        <v>0</v>
      </c>
      <c r="G224" s="40">
        <f ca="1">'12779'!H67</f>
        <v>0</v>
      </c>
      <c r="H224" s="40">
        <f ca="1">'127894'!H67</f>
        <v>0</v>
      </c>
      <c r="I224" s="40">
        <f ca="1">'132899'!H67</f>
        <v>0</v>
      </c>
      <c r="J224" s="40">
        <f ca="1">'137904'!H67</f>
        <v>0</v>
      </c>
      <c r="K224" s="40">
        <f ca="1">'142909'!H67</f>
        <v>0</v>
      </c>
      <c r="L224" s="40">
        <f ca="1">'147914'!H67</f>
        <v>0</v>
      </c>
      <c r="M224" s="40">
        <f ca="1">'152919'!H67</f>
        <v>0</v>
      </c>
      <c r="N224" s="40">
        <f ca="1">'157924'!H67</f>
        <v>0</v>
      </c>
      <c r="O224" s="40">
        <f ca="1">'162929'!H67</f>
        <v>0</v>
      </c>
      <c r="P224" s="40">
        <f ca="1">'167934'!H67</f>
        <v>0</v>
      </c>
      <c r="Q224" s="40">
        <f ca="1">'172939'!H67</f>
        <v>0</v>
      </c>
      <c r="R224" s="40">
        <f ca="1">'17784'!H67</f>
        <v>0</v>
      </c>
      <c r="S224" s="40">
        <f ca="1">'177944'!H67</f>
        <v>0</v>
      </c>
      <c r="T224" s="40">
        <f ca="1">'182949'!H67</f>
        <v>0</v>
      </c>
      <c r="U224" s="40">
        <f ca="1">'187954'!H67</f>
        <v>0</v>
      </c>
      <c r="V224" s="40">
        <f ca="1">'192959'!H67</f>
        <v>0</v>
      </c>
      <c r="W224" s="40">
        <f ca="1">'197964'!H67</f>
        <v>0</v>
      </c>
      <c r="X224" s="40">
        <f ca="1">'202969'!H67</f>
        <v>0</v>
      </c>
      <c r="Y224" s="40">
        <f ca="1">'207974'!H67</f>
        <v>0</v>
      </c>
      <c r="Z224" s="40">
        <f ca="1">'212979'!H67</f>
        <v>0</v>
      </c>
      <c r="AA224" s="40">
        <f ca="1">'217984'!H67</f>
        <v>0</v>
      </c>
      <c r="AB224" s="40">
        <f ca="1">'222989'!H67</f>
        <v>0</v>
      </c>
      <c r="AC224" s="40">
        <f ca="1">'22789'!H67</f>
        <v>0</v>
      </c>
      <c r="AD224" s="40">
        <f ca="1">'227994'!H67</f>
        <v>0</v>
      </c>
      <c r="AE224" s="40">
        <f ca="1">'232999'!H67</f>
        <v>0</v>
      </c>
      <c r="AF224" s="40">
        <f ca="1">'238004'!H67</f>
        <v>0</v>
      </c>
      <c r="AG224" s="40">
        <f ca="1">'243009'!H67</f>
        <v>0</v>
      </c>
      <c r="AH224" s="40">
        <f ca="1">'248014'!H67</f>
        <v>0</v>
      </c>
      <c r="AI224" s="40">
        <f ca="1">'253019'!H67</f>
        <v>0</v>
      </c>
      <c r="AJ224" s="40">
        <f ca="1">'258024'!H67</f>
        <v>0</v>
      </c>
      <c r="AK224" s="40">
        <f ca="1">'263029'!H67</f>
        <v>0</v>
      </c>
      <c r="AL224" s="40">
        <f ca="1">'268034'!H67</f>
        <v>0</v>
      </c>
      <c r="AM224" s="40">
        <f ca="1">'273039'!H67</f>
        <v>0</v>
      </c>
      <c r="AN224" s="40">
        <f ca="1">'2769'!H67</f>
        <v>0</v>
      </c>
      <c r="AO224" s="40">
        <f ca="1">'27794'!H67</f>
        <v>0</v>
      </c>
      <c r="AP224" s="40">
        <f ca="1">'278044'!H67</f>
        <v>0</v>
      </c>
      <c r="AQ224" s="40">
        <f ca="1">'283049'!H67</f>
        <v>0</v>
      </c>
      <c r="AR224" s="40">
        <f ca="1">'288054'!H67</f>
        <v>0</v>
      </c>
      <c r="AS224" s="40">
        <f ca="1">'293059'!H67</f>
        <v>0</v>
      </c>
      <c r="AT224" s="40">
        <f ca="1">'298064'!H67</f>
        <v>0</v>
      </c>
      <c r="AU224" s="40">
        <f ca="1">'303069'!H67</f>
        <v>0</v>
      </c>
      <c r="AV224" s="40">
        <f ca="1">'308074'!H67</f>
        <v>0</v>
      </c>
      <c r="AW224" s="40">
        <f ca="1">'313079'!H67</f>
        <v>0</v>
      </c>
      <c r="AX224" s="40">
        <f ca="1">'318084'!H67</f>
        <v>0</v>
      </c>
      <c r="AY224" s="40">
        <f ca="1">'323089'!H67</f>
        <v>0</v>
      </c>
      <c r="AZ224" s="40">
        <f ca="1">'32799'!H67</f>
        <v>0</v>
      </c>
      <c r="BA224" s="40">
        <f ca="1">'328094'!H67</f>
        <v>0</v>
      </c>
      <c r="BB224" s="40">
        <f ca="1">'333099'!H67</f>
        <v>0</v>
      </c>
      <c r="BC224" s="40">
        <f ca="1">'338104'!H67</f>
        <v>0</v>
      </c>
      <c r="BD224" s="40">
        <f ca="1">'343109'!H67</f>
        <v>0</v>
      </c>
      <c r="BE224" s="40">
        <f ca="1">'37804'!H67</f>
        <v>0</v>
      </c>
      <c r="BF224" s="40">
        <f ca="1">'42809'!H67</f>
        <v>0</v>
      </c>
      <c r="BG224" s="40">
        <f ca="1">'47814'!H67</f>
        <v>0</v>
      </c>
      <c r="BH224" s="40">
        <f ca="1">'500'!H67</f>
        <v>0</v>
      </c>
      <c r="BI224" s="40">
        <f ca="1">'52819'!H67</f>
        <v>0</v>
      </c>
      <c r="BJ224" s="40">
        <f ca="1">'57824'!H67</f>
        <v>0</v>
      </c>
      <c r="BK224" s="40">
        <f ca="1">'62829'!H67</f>
        <v>0</v>
      </c>
      <c r="BL224" s="40">
        <f ca="1">'67834'!H67</f>
        <v>0</v>
      </c>
      <c r="BM224" s="40">
        <f ca="1">'72839'!H67</f>
        <v>0</v>
      </c>
      <c r="BN224" s="40">
        <f ca="1">'7774'!H67</f>
        <v>0</v>
      </c>
      <c r="BO224" s="40">
        <f ca="1">'77844'!H67</f>
        <v>0</v>
      </c>
      <c r="BP224" s="40">
        <f ca="1">'82849'!H67</f>
        <v>0</v>
      </c>
      <c r="BQ224" s="40">
        <f ca="1">'87854'!H67</f>
        <v>0</v>
      </c>
      <c r="BR224" s="40">
        <f ca="1">'92859'!H67</f>
        <v>0</v>
      </c>
      <c r="BS224" s="40">
        <f ca="1">'97864'!H67</f>
        <v>0</v>
      </c>
      <c r="BT224" s="40">
        <f ca="1">SUM(B224:BS224)</f>
        <v>0</v>
      </c>
      <c r="BU224" s="37">
        <f ca="1">AVERAGE(B224:BS224)</f>
        <v>0</v>
      </c>
      <c r="BV224" s="37">
        <f ca="1">STDEV(B224:BS224)</f>
        <v>0</v>
      </c>
      <c r="BW224" s="37">
        <f ca="1">BV224/SQRT(70)</f>
        <v>0</v>
      </c>
      <c r="BX224" s="37">
        <f ca="1">IF(BT224=0,0,-1*((BT224/BT157)*(LN(BT224/BT157))))</f>
        <v>0</v>
      </c>
      <c r="BY224" s="64">
        <f ca="1">IF(BT224=0,0,(BT224/BT157)^2)</f>
        <v>0</v>
      </c>
    </row>
    <row r="225" spans="1:77" x14ac:dyDescent="0.25">
      <c r="A225" s="54" t="s">
        <v>75</v>
      </c>
      <c r="B225" s="40">
        <f ca="1">'102869'!H68</f>
        <v>0</v>
      </c>
      <c r="C225" s="40">
        <f ca="1">'107874'!H68</f>
        <v>0</v>
      </c>
      <c r="D225" s="40">
        <f ca="1">'112879'!H68</f>
        <v>0</v>
      </c>
      <c r="E225" s="40">
        <f ca="1">'117884'!H68</f>
        <v>0</v>
      </c>
      <c r="F225" s="40">
        <f ca="1">'122889'!H68</f>
        <v>0</v>
      </c>
      <c r="G225" s="40">
        <f ca="1">'12779'!H68</f>
        <v>0</v>
      </c>
      <c r="H225" s="40">
        <f ca="1">'127894'!H68</f>
        <v>0</v>
      </c>
      <c r="I225" s="40">
        <f ca="1">'132899'!H68</f>
        <v>0</v>
      </c>
      <c r="J225" s="40">
        <f ca="1">'137904'!H68</f>
        <v>0</v>
      </c>
      <c r="K225" s="40">
        <f ca="1">'142909'!H68</f>
        <v>0</v>
      </c>
      <c r="L225" s="40">
        <f ca="1">'147914'!H68</f>
        <v>0</v>
      </c>
      <c r="M225" s="40">
        <f ca="1">'152919'!H68</f>
        <v>0</v>
      </c>
      <c r="N225" s="40">
        <f ca="1">'157924'!H68</f>
        <v>0</v>
      </c>
      <c r="O225" s="40">
        <f ca="1">'162929'!H68</f>
        <v>0</v>
      </c>
      <c r="P225" s="40">
        <f ca="1">'167934'!H68</f>
        <v>0</v>
      </c>
      <c r="Q225" s="40">
        <f ca="1">'172939'!H68</f>
        <v>0</v>
      </c>
      <c r="R225" s="40">
        <f ca="1">'17784'!H68</f>
        <v>0</v>
      </c>
      <c r="S225" s="40">
        <f ca="1">'177944'!H68</f>
        <v>0</v>
      </c>
      <c r="T225" s="40">
        <f ca="1">'182949'!H68</f>
        <v>0</v>
      </c>
      <c r="U225" s="40">
        <f ca="1">'187954'!H68</f>
        <v>0</v>
      </c>
      <c r="V225" s="40">
        <f ca="1">'192959'!H68</f>
        <v>0</v>
      </c>
      <c r="W225" s="40">
        <f ca="1">'197964'!H68</f>
        <v>0</v>
      </c>
      <c r="X225" s="40">
        <f ca="1">'202969'!H68</f>
        <v>0</v>
      </c>
      <c r="Y225" s="40">
        <f ca="1">'207974'!H68</f>
        <v>0</v>
      </c>
      <c r="Z225" s="40">
        <f ca="1">'212979'!H68</f>
        <v>0</v>
      </c>
      <c r="AA225" s="40">
        <f ca="1">'217984'!H68</f>
        <v>0</v>
      </c>
      <c r="AB225" s="40">
        <f ca="1">'222989'!H68</f>
        <v>0</v>
      </c>
      <c r="AC225" s="40">
        <f ca="1">'22789'!H68</f>
        <v>0</v>
      </c>
      <c r="AD225" s="40">
        <f ca="1">'227994'!H68</f>
        <v>0</v>
      </c>
      <c r="AE225" s="40">
        <f ca="1">'232999'!H68</f>
        <v>0</v>
      </c>
      <c r="AF225" s="40">
        <f ca="1">'238004'!H68</f>
        <v>0</v>
      </c>
      <c r="AG225" s="40">
        <f ca="1">'243009'!H68</f>
        <v>0</v>
      </c>
      <c r="AH225" s="40">
        <f ca="1">'248014'!H68</f>
        <v>0</v>
      </c>
      <c r="AI225" s="40">
        <f ca="1">'253019'!H68</f>
        <v>0</v>
      </c>
      <c r="AJ225" s="40">
        <f ca="1">'258024'!H68</f>
        <v>0</v>
      </c>
      <c r="AK225" s="40">
        <f ca="1">'263029'!H68</f>
        <v>0</v>
      </c>
      <c r="AL225" s="40">
        <f ca="1">'268034'!H68</f>
        <v>0</v>
      </c>
      <c r="AM225" s="40">
        <f ca="1">'273039'!H68</f>
        <v>0</v>
      </c>
      <c r="AN225" s="40">
        <f ca="1">'2769'!H68</f>
        <v>0</v>
      </c>
      <c r="AO225" s="40">
        <f ca="1">'27794'!H68</f>
        <v>0</v>
      </c>
      <c r="AP225" s="40">
        <f ca="1">'278044'!H68</f>
        <v>0</v>
      </c>
      <c r="AQ225" s="40">
        <f ca="1">'283049'!H68</f>
        <v>0</v>
      </c>
      <c r="AR225" s="40">
        <f ca="1">'288054'!H68</f>
        <v>0</v>
      </c>
      <c r="AS225" s="40">
        <f ca="1">'293059'!H68</f>
        <v>0</v>
      </c>
      <c r="AT225" s="40">
        <f ca="1">'298064'!H68</f>
        <v>0</v>
      </c>
      <c r="AU225" s="40">
        <f ca="1">'303069'!H68</f>
        <v>0</v>
      </c>
      <c r="AV225" s="40">
        <f ca="1">'308074'!H68</f>
        <v>0</v>
      </c>
      <c r="AW225" s="40">
        <f ca="1">'313079'!H68</f>
        <v>0</v>
      </c>
      <c r="AX225" s="40">
        <f ca="1">'318084'!H68</f>
        <v>0</v>
      </c>
      <c r="AY225" s="40">
        <f ca="1">'323089'!H68</f>
        <v>0</v>
      </c>
      <c r="AZ225" s="40">
        <f ca="1">'32799'!H68</f>
        <v>0</v>
      </c>
      <c r="BA225" s="40">
        <f ca="1">'328094'!H68</f>
        <v>0</v>
      </c>
      <c r="BB225" s="40">
        <f ca="1">'333099'!H68</f>
        <v>0</v>
      </c>
      <c r="BC225" s="40">
        <f ca="1">'338104'!H68</f>
        <v>0</v>
      </c>
      <c r="BD225" s="40">
        <f ca="1">'343109'!H68</f>
        <v>0</v>
      </c>
      <c r="BE225" s="40">
        <f ca="1">'37804'!H68</f>
        <v>0</v>
      </c>
      <c r="BF225" s="40">
        <f ca="1">'42809'!H68</f>
        <v>0</v>
      </c>
      <c r="BG225" s="40">
        <f ca="1">'47814'!H68</f>
        <v>0</v>
      </c>
      <c r="BH225" s="40">
        <f ca="1">'500'!H68</f>
        <v>0</v>
      </c>
      <c r="BI225" s="40">
        <f ca="1">'52819'!H68</f>
        <v>0</v>
      </c>
      <c r="BJ225" s="40">
        <f ca="1">'57824'!H68</f>
        <v>0</v>
      </c>
      <c r="BK225" s="40">
        <f ca="1">'62829'!H68</f>
        <v>0</v>
      </c>
      <c r="BL225" s="40">
        <f ca="1">'67834'!H68</f>
        <v>0</v>
      </c>
      <c r="BM225" s="40">
        <f ca="1">'72839'!H68</f>
        <v>0</v>
      </c>
      <c r="BN225" s="40">
        <f ca="1">'7774'!H68</f>
        <v>0</v>
      </c>
      <c r="BO225" s="40">
        <f ca="1">'77844'!H68</f>
        <v>0</v>
      </c>
      <c r="BP225" s="40">
        <f ca="1">'82849'!H68</f>
        <v>0</v>
      </c>
      <c r="BQ225" s="40">
        <f ca="1">'87854'!H68</f>
        <v>0</v>
      </c>
      <c r="BR225" s="40">
        <f ca="1">'92859'!H68</f>
        <v>0</v>
      </c>
      <c r="BS225" s="40">
        <f ca="1">'97864'!H68</f>
        <v>0</v>
      </c>
      <c r="BT225" s="40">
        <f ca="1">SUM(B225:BS225)</f>
        <v>0</v>
      </c>
      <c r="BU225" s="37">
        <f ca="1">AVERAGE(B225:BS225)</f>
        <v>0</v>
      </c>
      <c r="BV225" s="37">
        <f ca="1">STDEV(B225:BS225)</f>
        <v>0</v>
      </c>
      <c r="BW225" s="37">
        <f ca="1">BV225/SQRT(70)</f>
        <v>0</v>
      </c>
      <c r="BX225" s="37">
        <f ca="1">IF(BT225=0,0,-1*((BT225/BT157)*(LN(BT225/BT157))))</f>
        <v>0</v>
      </c>
      <c r="BY225" s="64">
        <f ca="1">IF(BT225=0,0,(BT225/BT157)^2)</f>
        <v>0</v>
      </c>
    </row>
    <row r="226" spans="1:77" x14ac:dyDescent="0.25">
      <c r="A226" s="54" t="s">
        <v>76</v>
      </c>
      <c r="B226" s="40">
        <f ca="1">'102869'!H69</f>
        <v>0</v>
      </c>
      <c r="C226" s="40">
        <f ca="1">'107874'!H69</f>
        <v>0</v>
      </c>
      <c r="D226" s="40">
        <f ca="1">'112879'!H69</f>
        <v>0</v>
      </c>
      <c r="E226" s="40">
        <f ca="1">'117884'!H69</f>
        <v>0</v>
      </c>
      <c r="F226" s="40">
        <f ca="1">'122889'!H69</f>
        <v>0</v>
      </c>
      <c r="G226" s="40">
        <f ca="1">'12779'!H69</f>
        <v>0</v>
      </c>
      <c r="H226" s="40">
        <f ca="1">'127894'!H69</f>
        <v>0</v>
      </c>
      <c r="I226" s="40">
        <f ca="1">'132899'!H69</f>
        <v>0</v>
      </c>
      <c r="J226" s="40">
        <f ca="1">'137904'!H69</f>
        <v>0</v>
      </c>
      <c r="K226" s="40">
        <f ca="1">'142909'!H69</f>
        <v>0</v>
      </c>
      <c r="L226" s="40">
        <f ca="1">'147914'!H69</f>
        <v>0</v>
      </c>
      <c r="M226" s="40">
        <f ca="1">'152919'!H69</f>
        <v>0</v>
      </c>
      <c r="N226" s="40">
        <f ca="1">'157924'!H69</f>
        <v>0</v>
      </c>
      <c r="O226" s="40">
        <f ca="1">'162929'!H69</f>
        <v>0</v>
      </c>
      <c r="P226" s="40">
        <f ca="1">'167934'!H69</f>
        <v>0</v>
      </c>
      <c r="Q226" s="40">
        <f ca="1">'172939'!H69</f>
        <v>0</v>
      </c>
      <c r="R226" s="40">
        <f ca="1">'17784'!H69</f>
        <v>0</v>
      </c>
      <c r="S226" s="40">
        <f ca="1">'177944'!H69</f>
        <v>0</v>
      </c>
      <c r="T226" s="40">
        <f ca="1">'182949'!H69</f>
        <v>0</v>
      </c>
      <c r="U226" s="40">
        <f ca="1">'187954'!H69</f>
        <v>0</v>
      </c>
      <c r="V226" s="40">
        <f ca="1">'192959'!H69</f>
        <v>0</v>
      </c>
      <c r="W226" s="40">
        <f ca="1">'197964'!H69</f>
        <v>0</v>
      </c>
      <c r="X226" s="40">
        <f ca="1">'202969'!H69</f>
        <v>0</v>
      </c>
      <c r="Y226" s="40">
        <f ca="1">'207974'!H69</f>
        <v>0</v>
      </c>
      <c r="Z226" s="40">
        <f ca="1">'212979'!H69</f>
        <v>0</v>
      </c>
      <c r="AA226" s="40">
        <f ca="1">'217984'!H69</f>
        <v>0</v>
      </c>
      <c r="AB226" s="40">
        <f ca="1">'222989'!H69</f>
        <v>0</v>
      </c>
      <c r="AC226" s="40">
        <f ca="1">'22789'!H69</f>
        <v>0</v>
      </c>
      <c r="AD226" s="40">
        <f ca="1">'227994'!H69</f>
        <v>0</v>
      </c>
      <c r="AE226" s="40">
        <f ca="1">'232999'!H69</f>
        <v>0</v>
      </c>
      <c r="AF226" s="40">
        <f ca="1">'238004'!H69</f>
        <v>0</v>
      </c>
      <c r="AG226" s="40">
        <f ca="1">'243009'!H69</f>
        <v>0</v>
      </c>
      <c r="AH226" s="40">
        <f ca="1">'248014'!H69</f>
        <v>0</v>
      </c>
      <c r="AI226" s="40">
        <f ca="1">'253019'!H69</f>
        <v>0</v>
      </c>
      <c r="AJ226" s="40">
        <f ca="1">'258024'!H69</f>
        <v>0</v>
      </c>
      <c r="AK226" s="40">
        <f ca="1">'263029'!H69</f>
        <v>0</v>
      </c>
      <c r="AL226" s="40">
        <f ca="1">'268034'!H69</f>
        <v>0</v>
      </c>
      <c r="AM226" s="40">
        <f ca="1">'273039'!H69</f>
        <v>0</v>
      </c>
      <c r="AN226" s="40">
        <f ca="1">'2769'!H69</f>
        <v>0</v>
      </c>
      <c r="AO226" s="40">
        <f ca="1">'27794'!H69</f>
        <v>0</v>
      </c>
      <c r="AP226" s="40">
        <f ca="1">'278044'!H69</f>
        <v>0</v>
      </c>
      <c r="AQ226" s="40">
        <f ca="1">'283049'!H69</f>
        <v>0</v>
      </c>
      <c r="AR226" s="40">
        <f ca="1">'288054'!H69</f>
        <v>0</v>
      </c>
      <c r="AS226" s="40">
        <f ca="1">'293059'!H69</f>
        <v>0</v>
      </c>
      <c r="AT226" s="40">
        <f ca="1">'298064'!H69</f>
        <v>0</v>
      </c>
      <c r="AU226" s="40">
        <f ca="1">'303069'!H69</f>
        <v>0</v>
      </c>
      <c r="AV226" s="40">
        <f ca="1">'308074'!H69</f>
        <v>0</v>
      </c>
      <c r="AW226" s="40">
        <f ca="1">'313079'!H69</f>
        <v>0</v>
      </c>
      <c r="AX226" s="40">
        <f ca="1">'318084'!H69</f>
        <v>0</v>
      </c>
      <c r="AY226" s="40">
        <f ca="1">'323089'!H69</f>
        <v>0</v>
      </c>
      <c r="AZ226" s="40">
        <f ca="1">'32799'!H69</f>
        <v>0</v>
      </c>
      <c r="BA226" s="40">
        <f ca="1">'328094'!H69</f>
        <v>0</v>
      </c>
      <c r="BB226" s="40">
        <f ca="1">'333099'!H69</f>
        <v>0</v>
      </c>
      <c r="BC226" s="40">
        <f ca="1">'338104'!H69</f>
        <v>0</v>
      </c>
      <c r="BD226" s="40">
        <f ca="1">'343109'!H69</f>
        <v>0</v>
      </c>
      <c r="BE226" s="40">
        <f ca="1">'37804'!H69</f>
        <v>0</v>
      </c>
      <c r="BF226" s="40">
        <f ca="1">'42809'!H69</f>
        <v>0</v>
      </c>
      <c r="BG226" s="40">
        <f ca="1">'47814'!H69</f>
        <v>0</v>
      </c>
      <c r="BH226" s="40">
        <f ca="1">'500'!H69</f>
        <v>0</v>
      </c>
      <c r="BI226" s="40">
        <f ca="1">'52819'!H69</f>
        <v>0</v>
      </c>
      <c r="BJ226" s="40">
        <f ca="1">'57824'!H69</f>
        <v>0</v>
      </c>
      <c r="BK226" s="40">
        <f ca="1">'62829'!H69</f>
        <v>0</v>
      </c>
      <c r="BL226" s="40">
        <f ca="1">'67834'!H69</f>
        <v>0</v>
      </c>
      <c r="BM226" s="40">
        <f ca="1">'72839'!H69</f>
        <v>0</v>
      </c>
      <c r="BN226" s="40">
        <f ca="1">'7774'!H69</f>
        <v>0</v>
      </c>
      <c r="BO226" s="40">
        <f ca="1">'77844'!H69</f>
        <v>0</v>
      </c>
      <c r="BP226" s="40">
        <f ca="1">'82849'!H69</f>
        <v>0</v>
      </c>
      <c r="BQ226" s="40">
        <f ca="1">'87854'!H69</f>
        <v>0</v>
      </c>
      <c r="BR226" s="40">
        <f ca="1">'92859'!H69</f>
        <v>0</v>
      </c>
      <c r="BS226" s="40">
        <f ca="1">'97864'!H69</f>
        <v>0</v>
      </c>
      <c r="BT226" s="40">
        <f ca="1">SUM(B226:BS226)</f>
        <v>0</v>
      </c>
      <c r="BU226" s="37">
        <f ca="1">AVERAGE(B226:BS226)</f>
        <v>0</v>
      </c>
      <c r="BV226" s="37">
        <f ca="1">STDEV(B226:BS226)</f>
        <v>0</v>
      </c>
      <c r="BW226" s="37">
        <f ca="1">BV226/SQRT(70)</f>
        <v>0</v>
      </c>
      <c r="BX226" s="37">
        <f ca="1">IF(BT226=0,0,-1*((BT226/BT157)*(LN(BT226/BT157))))</f>
        <v>0</v>
      </c>
      <c r="BY226" s="64">
        <f ca="1">IF(BT226=0,0,(BT226/BT157)^2)</f>
        <v>0</v>
      </c>
    </row>
    <row r="227" spans="1:77" x14ac:dyDescent="0.25">
      <c r="A227" s="55" t="s">
        <v>171</v>
      </c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9">
        <f ca="1">SUM(BX228:BX239)</f>
        <v>0</v>
      </c>
      <c r="BY227" s="65">
        <f ca="1">1-SUM(BY228:BY239)</f>
        <v>0</v>
      </c>
    </row>
    <row r="228" spans="1:77" x14ac:dyDescent="0.25">
      <c r="A228" s="54" t="s">
        <v>78</v>
      </c>
      <c r="B228" s="40">
        <f ca="1">'102869'!H71</f>
        <v>0</v>
      </c>
      <c r="C228" s="40">
        <f ca="1">'107874'!H71</f>
        <v>0</v>
      </c>
      <c r="D228" s="40">
        <f ca="1">'112879'!H71</f>
        <v>0</v>
      </c>
      <c r="E228" s="40">
        <f ca="1">'117884'!H71</f>
        <v>0</v>
      </c>
      <c r="F228" s="40">
        <f ca="1">'122889'!H71</f>
        <v>0</v>
      </c>
      <c r="G228" s="40">
        <f ca="1">'12779'!H71</f>
        <v>0</v>
      </c>
      <c r="H228" s="40">
        <f ca="1">'127894'!H71</f>
        <v>0</v>
      </c>
      <c r="I228" s="40">
        <f ca="1">'132899'!H71</f>
        <v>0</v>
      </c>
      <c r="J228" s="40">
        <f ca="1">'137904'!H71</f>
        <v>0</v>
      </c>
      <c r="K228" s="40">
        <f ca="1">'142909'!H71</f>
        <v>0</v>
      </c>
      <c r="L228" s="40">
        <f ca="1">'147914'!H71</f>
        <v>0</v>
      </c>
      <c r="M228" s="40">
        <f ca="1">'152919'!H71</f>
        <v>0</v>
      </c>
      <c r="N228" s="40">
        <f ca="1">'157924'!H71</f>
        <v>0</v>
      </c>
      <c r="O228" s="40">
        <f ca="1">'162929'!H71</f>
        <v>0</v>
      </c>
      <c r="P228" s="40">
        <f ca="1">'167934'!H71</f>
        <v>0</v>
      </c>
      <c r="Q228" s="40">
        <f ca="1">'172939'!H71</f>
        <v>0</v>
      </c>
      <c r="R228" s="40">
        <f ca="1">'17784'!H71</f>
        <v>0</v>
      </c>
      <c r="S228" s="40">
        <f ca="1">'177944'!H71</f>
        <v>0</v>
      </c>
      <c r="T228" s="40">
        <f ca="1">'182949'!H71</f>
        <v>0</v>
      </c>
      <c r="U228" s="40">
        <f ca="1">'187954'!H71</f>
        <v>0</v>
      </c>
      <c r="V228" s="40">
        <f ca="1">'192959'!H71</f>
        <v>0</v>
      </c>
      <c r="W228" s="40">
        <f ca="1">'197964'!H71</f>
        <v>0</v>
      </c>
      <c r="X228" s="40">
        <f ca="1">'202969'!H71</f>
        <v>0</v>
      </c>
      <c r="Y228" s="40">
        <f ca="1">'207974'!H71</f>
        <v>0</v>
      </c>
      <c r="Z228" s="40">
        <f ca="1">'212979'!H71</f>
        <v>0</v>
      </c>
      <c r="AA228" s="40">
        <f ca="1">'217984'!H71</f>
        <v>0</v>
      </c>
      <c r="AB228" s="40">
        <f ca="1">'222989'!H71</f>
        <v>0</v>
      </c>
      <c r="AC228" s="40">
        <f ca="1">'22789'!H71</f>
        <v>0</v>
      </c>
      <c r="AD228" s="40">
        <f ca="1">'227994'!H71</f>
        <v>0</v>
      </c>
      <c r="AE228" s="40">
        <f ca="1">'232999'!H71</f>
        <v>0</v>
      </c>
      <c r="AF228" s="40">
        <f ca="1">'238004'!H71</f>
        <v>0</v>
      </c>
      <c r="AG228" s="40">
        <f ca="1">'243009'!H71</f>
        <v>0</v>
      </c>
      <c r="AH228" s="40">
        <f ca="1">'248014'!H71</f>
        <v>0</v>
      </c>
      <c r="AI228" s="40">
        <f ca="1">'253019'!H71</f>
        <v>0</v>
      </c>
      <c r="AJ228" s="40">
        <f ca="1">'258024'!H71</f>
        <v>0</v>
      </c>
      <c r="AK228" s="40">
        <f ca="1">'263029'!H71</f>
        <v>0</v>
      </c>
      <c r="AL228" s="40">
        <f ca="1">'268034'!H71</f>
        <v>0</v>
      </c>
      <c r="AM228" s="40">
        <f ca="1">'273039'!H71</f>
        <v>0</v>
      </c>
      <c r="AN228" s="40">
        <f ca="1">'2769'!H71</f>
        <v>0</v>
      </c>
      <c r="AO228" s="40">
        <f ca="1">'27794'!H71</f>
        <v>0</v>
      </c>
      <c r="AP228" s="40">
        <f ca="1">'278044'!H71</f>
        <v>0</v>
      </c>
      <c r="AQ228" s="40">
        <f ca="1">'283049'!H71</f>
        <v>0</v>
      </c>
      <c r="AR228" s="40">
        <f ca="1">'288054'!H71</f>
        <v>0</v>
      </c>
      <c r="AS228" s="40">
        <f ca="1">'293059'!H71</f>
        <v>0</v>
      </c>
      <c r="AT228" s="40">
        <f ca="1">'298064'!H71</f>
        <v>0</v>
      </c>
      <c r="AU228" s="40">
        <f ca="1">'303069'!H71</f>
        <v>0</v>
      </c>
      <c r="AV228" s="40">
        <f ca="1">'308074'!H71</f>
        <v>0</v>
      </c>
      <c r="AW228" s="40">
        <f ca="1">'313079'!H71</f>
        <v>0</v>
      </c>
      <c r="AX228" s="40">
        <f ca="1">'318084'!H71</f>
        <v>0</v>
      </c>
      <c r="AY228" s="40">
        <f ca="1">'323089'!H71</f>
        <v>0</v>
      </c>
      <c r="AZ228" s="40">
        <f ca="1">'32799'!H71</f>
        <v>0</v>
      </c>
      <c r="BA228" s="40">
        <f ca="1">'328094'!H71</f>
        <v>0</v>
      </c>
      <c r="BB228" s="40">
        <f ca="1">'333099'!H71</f>
        <v>0</v>
      </c>
      <c r="BC228" s="40">
        <f ca="1">'338104'!H71</f>
        <v>0</v>
      </c>
      <c r="BD228" s="40">
        <f ca="1">'343109'!H71</f>
        <v>0</v>
      </c>
      <c r="BE228" s="40">
        <f ca="1">'37804'!H71</f>
        <v>0</v>
      </c>
      <c r="BF228" s="40">
        <f ca="1">'42809'!H71</f>
        <v>0</v>
      </c>
      <c r="BG228" s="40">
        <f ca="1">'47814'!H71</f>
        <v>0</v>
      </c>
      <c r="BH228" s="40">
        <f ca="1">'500'!H71</f>
        <v>0</v>
      </c>
      <c r="BI228" s="40">
        <f ca="1">'52819'!H71</f>
        <v>0</v>
      </c>
      <c r="BJ228" s="40">
        <f ca="1">'57824'!H71</f>
        <v>0</v>
      </c>
      <c r="BK228" s="40">
        <f ca="1">'62829'!H71</f>
        <v>0</v>
      </c>
      <c r="BL228" s="40">
        <f ca="1">'67834'!H71</f>
        <v>0</v>
      </c>
      <c r="BM228" s="40">
        <f ca="1">'72839'!H71</f>
        <v>0</v>
      </c>
      <c r="BN228" s="40">
        <f ca="1">'7774'!H71</f>
        <v>0</v>
      </c>
      <c r="BO228" s="40">
        <f ca="1">'77844'!H71</f>
        <v>0</v>
      </c>
      <c r="BP228" s="40">
        <f ca="1">'82849'!H71</f>
        <v>0</v>
      </c>
      <c r="BQ228" s="40">
        <f ca="1">'87854'!H71</f>
        <v>0</v>
      </c>
      <c r="BR228" s="40">
        <f ca="1">'92859'!H71</f>
        <v>0</v>
      </c>
      <c r="BS228" s="40">
        <f ca="1">'97864'!H71</f>
        <v>0</v>
      </c>
      <c r="BT228" s="40">
        <f ca="1">SUM(B228:BS228)</f>
        <v>0</v>
      </c>
      <c r="BU228" s="37">
        <f ca="1">AVERAGE(B228:BS228)</f>
        <v>0</v>
      </c>
      <c r="BV228" s="37">
        <f ca="1">STDEV(B228:BS228)</f>
        <v>0</v>
      </c>
      <c r="BW228" s="37">
        <f ca="1">BV228/SQRT(70)</f>
        <v>0</v>
      </c>
      <c r="BX228" s="37">
        <f ca="1">IF(BT228=0,0,-1*((BT228/BT158)*(LN(BT228/BT158))))</f>
        <v>0</v>
      </c>
      <c r="BY228" s="64">
        <f ca="1">IF(BT228=0,0,(BT228/BT158)^2)</f>
        <v>0</v>
      </c>
    </row>
    <row r="229" spans="1:77" x14ac:dyDescent="0.25">
      <c r="A229" s="54" t="s">
        <v>79</v>
      </c>
      <c r="B229" s="40">
        <f ca="1">'102869'!H72</f>
        <v>0</v>
      </c>
      <c r="C229" s="40">
        <f ca="1">'107874'!H72</f>
        <v>0</v>
      </c>
      <c r="D229" s="40">
        <f ca="1">'112879'!H72</f>
        <v>0</v>
      </c>
      <c r="E229" s="40">
        <f ca="1">'117884'!H72</f>
        <v>0</v>
      </c>
      <c r="F229" s="40">
        <f ca="1">'122889'!H72</f>
        <v>0</v>
      </c>
      <c r="G229" s="40">
        <f ca="1">'12779'!H72</f>
        <v>0</v>
      </c>
      <c r="H229" s="40">
        <f ca="1">'127894'!H72</f>
        <v>0</v>
      </c>
      <c r="I229" s="40">
        <f ca="1">'132899'!H72</f>
        <v>0</v>
      </c>
      <c r="J229" s="40">
        <f ca="1">'137904'!H72</f>
        <v>0</v>
      </c>
      <c r="K229" s="40">
        <f ca="1">'142909'!H72</f>
        <v>0</v>
      </c>
      <c r="L229" s="40">
        <f ca="1">'147914'!H72</f>
        <v>0</v>
      </c>
      <c r="M229" s="40">
        <f ca="1">'152919'!H72</f>
        <v>0</v>
      </c>
      <c r="N229" s="40">
        <f ca="1">'157924'!H72</f>
        <v>0</v>
      </c>
      <c r="O229" s="40">
        <f ca="1">'162929'!H72</f>
        <v>0</v>
      </c>
      <c r="P229" s="40">
        <f ca="1">'167934'!H72</f>
        <v>0</v>
      </c>
      <c r="Q229" s="40">
        <f ca="1">'172939'!H72</f>
        <v>0</v>
      </c>
      <c r="R229" s="40">
        <f ca="1">'17784'!H72</f>
        <v>0</v>
      </c>
      <c r="S229" s="40">
        <f ca="1">'177944'!H72</f>
        <v>0</v>
      </c>
      <c r="T229" s="40">
        <f ca="1">'182949'!H72</f>
        <v>0</v>
      </c>
      <c r="U229" s="40">
        <f ca="1">'187954'!H72</f>
        <v>0</v>
      </c>
      <c r="V229" s="40">
        <f ca="1">'192959'!H72</f>
        <v>0</v>
      </c>
      <c r="W229" s="40">
        <f ca="1">'197964'!H72</f>
        <v>0</v>
      </c>
      <c r="X229" s="40">
        <f ca="1">'202969'!H72</f>
        <v>0</v>
      </c>
      <c r="Y229" s="40">
        <f ca="1">'207974'!H72</f>
        <v>0</v>
      </c>
      <c r="Z229" s="40">
        <f ca="1">'212979'!H72</f>
        <v>0</v>
      </c>
      <c r="AA229" s="40">
        <f ca="1">'217984'!H72</f>
        <v>0</v>
      </c>
      <c r="AB229" s="40">
        <f ca="1">'222989'!H72</f>
        <v>0</v>
      </c>
      <c r="AC229" s="40">
        <f ca="1">'22789'!H72</f>
        <v>0</v>
      </c>
      <c r="AD229" s="40">
        <f ca="1">'227994'!H72</f>
        <v>0</v>
      </c>
      <c r="AE229" s="40">
        <f ca="1">'232999'!H72</f>
        <v>0</v>
      </c>
      <c r="AF229" s="40">
        <f ca="1">'238004'!H72</f>
        <v>0</v>
      </c>
      <c r="AG229" s="40">
        <f ca="1">'243009'!H72</f>
        <v>0</v>
      </c>
      <c r="AH229" s="40">
        <f ca="1">'248014'!H72</f>
        <v>0</v>
      </c>
      <c r="AI229" s="40">
        <f ca="1">'253019'!H72</f>
        <v>0</v>
      </c>
      <c r="AJ229" s="40">
        <f ca="1">'258024'!H72</f>
        <v>0</v>
      </c>
      <c r="AK229" s="40">
        <f ca="1">'263029'!H72</f>
        <v>0</v>
      </c>
      <c r="AL229" s="40">
        <f ca="1">'268034'!H72</f>
        <v>0</v>
      </c>
      <c r="AM229" s="40">
        <f ca="1">'273039'!H72</f>
        <v>0</v>
      </c>
      <c r="AN229" s="40">
        <f ca="1">'2769'!H72</f>
        <v>0</v>
      </c>
      <c r="AO229" s="40">
        <f ca="1">'27794'!H72</f>
        <v>0</v>
      </c>
      <c r="AP229" s="40">
        <f ca="1">'278044'!H72</f>
        <v>0</v>
      </c>
      <c r="AQ229" s="40">
        <f ca="1">'283049'!H72</f>
        <v>0</v>
      </c>
      <c r="AR229" s="40">
        <f ca="1">'288054'!H72</f>
        <v>0</v>
      </c>
      <c r="AS229" s="40">
        <f ca="1">'293059'!H72</f>
        <v>0</v>
      </c>
      <c r="AT229" s="40">
        <f ca="1">'298064'!H72</f>
        <v>0</v>
      </c>
      <c r="AU229" s="40">
        <f ca="1">'303069'!H72</f>
        <v>0</v>
      </c>
      <c r="AV229" s="40">
        <f ca="1">'308074'!H72</f>
        <v>0</v>
      </c>
      <c r="AW229" s="40">
        <f ca="1">'313079'!H72</f>
        <v>0</v>
      </c>
      <c r="AX229" s="40">
        <f ca="1">'318084'!H72</f>
        <v>0</v>
      </c>
      <c r="AY229" s="40">
        <f ca="1">'323089'!H72</f>
        <v>0</v>
      </c>
      <c r="AZ229" s="40">
        <f ca="1">'32799'!H72</f>
        <v>0</v>
      </c>
      <c r="BA229" s="40">
        <f ca="1">'328094'!H72</f>
        <v>0</v>
      </c>
      <c r="BB229" s="40">
        <f ca="1">'333099'!H72</f>
        <v>0</v>
      </c>
      <c r="BC229" s="40">
        <f ca="1">'338104'!H72</f>
        <v>0</v>
      </c>
      <c r="BD229" s="40">
        <f ca="1">'343109'!H72</f>
        <v>0</v>
      </c>
      <c r="BE229" s="40">
        <f ca="1">'37804'!H72</f>
        <v>0</v>
      </c>
      <c r="BF229" s="40">
        <f ca="1">'42809'!H72</f>
        <v>0</v>
      </c>
      <c r="BG229" s="40">
        <f ca="1">'47814'!H72</f>
        <v>0</v>
      </c>
      <c r="BH229" s="40">
        <f ca="1">'500'!H72</f>
        <v>0</v>
      </c>
      <c r="BI229" s="40">
        <f ca="1">'52819'!H72</f>
        <v>0</v>
      </c>
      <c r="BJ229" s="40">
        <f ca="1">'57824'!H72</f>
        <v>0</v>
      </c>
      <c r="BK229" s="40">
        <f ca="1">'62829'!H72</f>
        <v>0</v>
      </c>
      <c r="BL229" s="40">
        <f ca="1">'67834'!H72</f>
        <v>0</v>
      </c>
      <c r="BM229" s="40">
        <f ca="1">'72839'!H72</f>
        <v>0</v>
      </c>
      <c r="BN229" s="40">
        <f ca="1">'7774'!H72</f>
        <v>0</v>
      </c>
      <c r="BO229" s="40">
        <f ca="1">'77844'!H72</f>
        <v>0</v>
      </c>
      <c r="BP229" s="40">
        <f ca="1">'82849'!H72</f>
        <v>0</v>
      </c>
      <c r="BQ229" s="40">
        <f ca="1">'87854'!H72</f>
        <v>0</v>
      </c>
      <c r="BR229" s="40">
        <f ca="1">'92859'!H72</f>
        <v>0</v>
      </c>
      <c r="BS229" s="40">
        <f ca="1">'97864'!H72</f>
        <v>0</v>
      </c>
      <c r="BT229" s="40">
        <f ca="1">SUM(B229:BS229)</f>
        <v>0</v>
      </c>
      <c r="BU229" s="37">
        <f ca="1">AVERAGE(B229:BS229)</f>
        <v>0</v>
      </c>
      <c r="BV229" s="37">
        <f ca="1">STDEV(B229:BS229)</f>
        <v>0</v>
      </c>
      <c r="BW229" s="37">
        <f ca="1">BV229/SQRT(70)</f>
        <v>0</v>
      </c>
      <c r="BX229" s="37">
        <f ca="1">IF(BT229=0,0,-1*((BT229/BT158)*(LN(BT229/BT158))))</f>
        <v>0</v>
      </c>
      <c r="BY229" s="64">
        <f ca="1">IF(BT229=0,0,(BT229/BT158)^2)</f>
        <v>0</v>
      </c>
    </row>
    <row r="230" spans="1:77" x14ac:dyDescent="0.25">
      <c r="A230" s="54" t="s">
        <v>80</v>
      </c>
      <c r="B230" s="40">
        <f ca="1">'102869'!H73</f>
        <v>0</v>
      </c>
      <c r="C230" s="40">
        <f ca="1">'107874'!H73</f>
        <v>0</v>
      </c>
      <c r="D230" s="40">
        <f ca="1">'112879'!H73</f>
        <v>0</v>
      </c>
      <c r="E230" s="40">
        <f ca="1">'117884'!H73</f>
        <v>0</v>
      </c>
      <c r="F230" s="40">
        <f ca="1">'122889'!H73</f>
        <v>0</v>
      </c>
      <c r="G230" s="40">
        <f ca="1">'12779'!H73</f>
        <v>0</v>
      </c>
      <c r="H230" s="40">
        <f ca="1">'127894'!H73</f>
        <v>0</v>
      </c>
      <c r="I230" s="40">
        <f ca="1">'132899'!H73</f>
        <v>0</v>
      </c>
      <c r="J230" s="40">
        <f ca="1">'137904'!H73</f>
        <v>0</v>
      </c>
      <c r="K230" s="40">
        <f ca="1">'142909'!H73</f>
        <v>0</v>
      </c>
      <c r="L230" s="40">
        <f ca="1">'147914'!H73</f>
        <v>0</v>
      </c>
      <c r="M230" s="40">
        <f ca="1">'152919'!H73</f>
        <v>0</v>
      </c>
      <c r="N230" s="40">
        <f ca="1">'157924'!H73</f>
        <v>0</v>
      </c>
      <c r="O230" s="40">
        <f ca="1">'162929'!H73</f>
        <v>0</v>
      </c>
      <c r="P230" s="40">
        <f ca="1">'167934'!H73</f>
        <v>0</v>
      </c>
      <c r="Q230" s="40">
        <f ca="1">'172939'!H73</f>
        <v>0</v>
      </c>
      <c r="R230" s="40">
        <f ca="1">'17784'!H73</f>
        <v>0</v>
      </c>
      <c r="S230" s="40">
        <f ca="1">'177944'!H73</f>
        <v>0</v>
      </c>
      <c r="T230" s="40">
        <f ca="1">'182949'!H73</f>
        <v>0</v>
      </c>
      <c r="U230" s="40">
        <f ca="1">'187954'!H73</f>
        <v>0</v>
      </c>
      <c r="V230" s="40">
        <f ca="1">'192959'!H73</f>
        <v>0</v>
      </c>
      <c r="W230" s="40">
        <f ca="1">'197964'!H73</f>
        <v>0</v>
      </c>
      <c r="X230" s="40">
        <f ca="1">'202969'!H73</f>
        <v>0</v>
      </c>
      <c r="Y230" s="40">
        <f ca="1">'207974'!H73</f>
        <v>0</v>
      </c>
      <c r="Z230" s="40">
        <f ca="1">'212979'!H73</f>
        <v>0</v>
      </c>
      <c r="AA230" s="40">
        <f ca="1">'217984'!H73</f>
        <v>0</v>
      </c>
      <c r="AB230" s="40">
        <f ca="1">'222989'!H73</f>
        <v>0</v>
      </c>
      <c r="AC230" s="40">
        <f ca="1">'22789'!H73</f>
        <v>0</v>
      </c>
      <c r="AD230" s="40">
        <f ca="1">'227994'!H73</f>
        <v>0</v>
      </c>
      <c r="AE230" s="40">
        <f ca="1">'232999'!H73</f>
        <v>0</v>
      </c>
      <c r="AF230" s="40">
        <f ca="1">'238004'!H73</f>
        <v>0</v>
      </c>
      <c r="AG230" s="40">
        <f ca="1">'243009'!H73</f>
        <v>0</v>
      </c>
      <c r="AH230" s="40">
        <f ca="1">'248014'!H73</f>
        <v>0</v>
      </c>
      <c r="AI230" s="40">
        <f ca="1">'253019'!H73</f>
        <v>0</v>
      </c>
      <c r="AJ230" s="40">
        <f ca="1">'258024'!H73</f>
        <v>0</v>
      </c>
      <c r="AK230" s="40">
        <f ca="1">'263029'!H73</f>
        <v>0</v>
      </c>
      <c r="AL230" s="40">
        <f ca="1">'268034'!H73</f>
        <v>0</v>
      </c>
      <c r="AM230" s="40">
        <f ca="1">'273039'!H73</f>
        <v>0</v>
      </c>
      <c r="AN230" s="40">
        <f ca="1">'2769'!H73</f>
        <v>0</v>
      </c>
      <c r="AO230" s="40">
        <f ca="1">'27794'!H73</f>
        <v>0</v>
      </c>
      <c r="AP230" s="40">
        <f ca="1">'278044'!H73</f>
        <v>0</v>
      </c>
      <c r="AQ230" s="40">
        <f ca="1">'283049'!H73</f>
        <v>0</v>
      </c>
      <c r="AR230" s="40">
        <f ca="1">'288054'!H73</f>
        <v>0</v>
      </c>
      <c r="AS230" s="40">
        <f ca="1">'293059'!H73</f>
        <v>0</v>
      </c>
      <c r="AT230" s="40">
        <f ca="1">'298064'!H73</f>
        <v>0</v>
      </c>
      <c r="AU230" s="40">
        <f ca="1">'303069'!H73</f>
        <v>0</v>
      </c>
      <c r="AV230" s="40">
        <f ca="1">'308074'!H73</f>
        <v>0</v>
      </c>
      <c r="AW230" s="40">
        <f ca="1">'313079'!H73</f>
        <v>0</v>
      </c>
      <c r="AX230" s="40">
        <f ca="1">'318084'!H73</f>
        <v>0</v>
      </c>
      <c r="AY230" s="40">
        <f ca="1">'323089'!H73</f>
        <v>0</v>
      </c>
      <c r="AZ230" s="40">
        <f ca="1">'32799'!H73</f>
        <v>0</v>
      </c>
      <c r="BA230" s="40">
        <f ca="1">'328094'!H73</f>
        <v>0</v>
      </c>
      <c r="BB230" s="40">
        <f ca="1">'333099'!H73</f>
        <v>0</v>
      </c>
      <c r="BC230" s="40">
        <f ca="1">'338104'!H73</f>
        <v>0</v>
      </c>
      <c r="BD230" s="40">
        <f ca="1">'343109'!H73</f>
        <v>0</v>
      </c>
      <c r="BE230" s="40">
        <f ca="1">'37804'!H73</f>
        <v>0</v>
      </c>
      <c r="BF230" s="40">
        <f ca="1">'42809'!H73</f>
        <v>0</v>
      </c>
      <c r="BG230" s="40">
        <f ca="1">'47814'!H73</f>
        <v>0</v>
      </c>
      <c r="BH230" s="40">
        <f ca="1">'500'!H73</f>
        <v>0</v>
      </c>
      <c r="BI230" s="40">
        <f ca="1">'52819'!H73</f>
        <v>0</v>
      </c>
      <c r="BJ230" s="40">
        <f ca="1">'57824'!H73</f>
        <v>0</v>
      </c>
      <c r="BK230" s="40">
        <f ca="1">'62829'!H73</f>
        <v>0</v>
      </c>
      <c r="BL230" s="40">
        <f ca="1">'67834'!H73</f>
        <v>0</v>
      </c>
      <c r="BM230" s="40">
        <f ca="1">'72839'!H73</f>
        <v>0</v>
      </c>
      <c r="BN230" s="40">
        <f ca="1">'7774'!H73</f>
        <v>0</v>
      </c>
      <c r="BO230" s="40">
        <f ca="1">'77844'!H73</f>
        <v>0</v>
      </c>
      <c r="BP230" s="40">
        <f ca="1">'82849'!H73</f>
        <v>0</v>
      </c>
      <c r="BQ230" s="40">
        <f ca="1">'87854'!H73</f>
        <v>0</v>
      </c>
      <c r="BR230" s="40">
        <f ca="1">'92859'!H73</f>
        <v>0</v>
      </c>
      <c r="BS230" s="40">
        <f ca="1">'97864'!H73</f>
        <v>0</v>
      </c>
      <c r="BT230" s="40">
        <f ca="1">SUM(B230:BS230)</f>
        <v>0</v>
      </c>
      <c r="BU230" s="37">
        <f ca="1">AVERAGE(B230:BS230)</f>
        <v>0</v>
      </c>
      <c r="BV230" s="37">
        <f ca="1">STDEV(B230:BS230)</f>
        <v>0</v>
      </c>
      <c r="BW230" s="37">
        <f ca="1">BV230/SQRT(70)</f>
        <v>0</v>
      </c>
      <c r="BX230" s="37">
        <f ca="1">IF(BT230=0,0,-1*((BT230/BT158)*(LN(BT230/BT158))))</f>
        <v>0</v>
      </c>
      <c r="BY230" s="64">
        <f ca="1">IF(BT230=0,0,(BT230/BT158)^2)</f>
        <v>0</v>
      </c>
    </row>
    <row r="231" spans="1:77" x14ac:dyDescent="0.25">
      <c r="A231" s="54" t="s">
        <v>81</v>
      </c>
      <c r="B231" s="40">
        <f ca="1">'102869'!H74</f>
        <v>3</v>
      </c>
      <c r="C231" s="40">
        <f ca="1">'107874'!H74</f>
        <v>2</v>
      </c>
      <c r="D231" s="40">
        <f ca="1">'112879'!H74</f>
        <v>2</v>
      </c>
      <c r="E231" s="40">
        <f ca="1">'117884'!H74</f>
        <v>4</v>
      </c>
      <c r="F231" s="40">
        <f ca="1">'122889'!H74</f>
        <v>4</v>
      </c>
      <c r="G231" s="40">
        <f ca="1">'12779'!H74</f>
        <v>0</v>
      </c>
      <c r="H231" s="40">
        <f ca="1">'127894'!H74</f>
        <v>4</v>
      </c>
      <c r="I231" s="40">
        <f ca="1">'132899'!H74</f>
        <v>3</v>
      </c>
      <c r="J231" s="40">
        <f ca="1">'137904'!H74</f>
        <v>1</v>
      </c>
      <c r="K231" s="40">
        <f ca="1">'142909'!H74</f>
        <v>2</v>
      </c>
      <c r="L231" s="40">
        <f ca="1">'147914'!H74</f>
        <v>4</v>
      </c>
      <c r="M231" s="40">
        <f ca="1">'152919'!H74</f>
        <v>0</v>
      </c>
      <c r="N231" s="40">
        <f ca="1">'157924'!H74</f>
        <v>0</v>
      </c>
      <c r="O231" s="40">
        <f ca="1">'162929'!H74</f>
        <v>1</v>
      </c>
      <c r="P231" s="40">
        <f ca="1">'167934'!H74</f>
        <v>0</v>
      </c>
      <c r="Q231" s="40">
        <f ca="1">'172939'!H74</f>
        <v>2</v>
      </c>
      <c r="R231" s="40">
        <f ca="1">'17784'!H74</f>
        <v>0</v>
      </c>
      <c r="S231" s="40">
        <f ca="1">'177944'!H74</f>
        <v>4</v>
      </c>
      <c r="T231" s="40">
        <f ca="1">'182949'!H74</f>
        <v>5</v>
      </c>
      <c r="U231" s="40">
        <f ca="1">'187954'!H74</f>
        <v>4</v>
      </c>
      <c r="V231" s="40">
        <f ca="1">'192959'!H74</f>
        <v>0</v>
      </c>
      <c r="W231" s="40">
        <f ca="1">'197964'!H74</f>
        <v>4</v>
      </c>
      <c r="X231" s="40">
        <f ca="1">'202969'!H74</f>
        <v>4</v>
      </c>
      <c r="Y231" s="40">
        <f ca="1">'207974'!H74</f>
        <v>1</v>
      </c>
      <c r="Z231" s="40">
        <f ca="1">'212979'!H74</f>
        <v>1</v>
      </c>
      <c r="AA231" s="40">
        <f ca="1">'217984'!H74</f>
        <v>5</v>
      </c>
      <c r="AB231" s="40">
        <f ca="1">'222989'!H74</f>
        <v>1</v>
      </c>
      <c r="AC231" s="40">
        <f ca="1">'22789'!H74</f>
        <v>0</v>
      </c>
      <c r="AD231" s="40">
        <f ca="1">'227994'!H74</f>
        <v>2</v>
      </c>
      <c r="AE231" s="40">
        <f ca="1">'232999'!H74</f>
        <v>2</v>
      </c>
      <c r="AF231" s="40">
        <f ca="1">'238004'!H74</f>
        <v>0</v>
      </c>
      <c r="AG231" s="40">
        <f ca="1">'243009'!H74</f>
        <v>0</v>
      </c>
      <c r="AH231" s="40">
        <f ca="1">'248014'!H74</f>
        <v>0</v>
      </c>
      <c r="AI231" s="40">
        <f ca="1">'253019'!H74</f>
        <v>0</v>
      </c>
      <c r="AJ231" s="40">
        <f ca="1">'258024'!H74</f>
        <v>3</v>
      </c>
      <c r="AK231" s="40">
        <f ca="1">'263029'!H74</f>
        <v>4</v>
      </c>
      <c r="AL231" s="40">
        <f ca="1">'268034'!H74</f>
        <v>3</v>
      </c>
      <c r="AM231" s="40">
        <f ca="1">'273039'!H74</f>
        <v>4</v>
      </c>
      <c r="AN231" s="40">
        <f ca="1">'2769'!H74</f>
        <v>1</v>
      </c>
      <c r="AO231" s="40">
        <f ca="1">'27794'!H74</f>
        <v>1</v>
      </c>
      <c r="AP231" s="40">
        <f ca="1">'278044'!H74</f>
        <v>2</v>
      </c>
      <c r="AQ231" s="40">
        <f ca="1">'283049'!H74</f>
        <v>0</v>
      </c>
      <c r="AR231" s="40">
        <f ca="1">'288054'!H74</f>
        <v>3</v>
      </c>
      <c r="AS231" s="40">
        <f ca="1">'293059'!H74</f>
        <v>2</v>
      </c>
      <c r="AT231" s="40">
        <f ca="1">'298064'!H74</f>
        <v>2</v>
      </c>
      <c r="AU231" s="40">
        <f ca="1">'303069'!H74</f>
        <v>5</v>
      </c>
      <c r="AV231" s="40">
        <f ca="1">'308074'!H74</f>
        <v>0</v>
      </c>
      <c r="AW231" s="40">
        <f ca="1">'313079'!H74</f>
        <v>0</v>
      </c>
      <c r="AX231" s="40">
        <f ca="1">'318084'!H74</f>
        <v>1</v>
      </c>
      <c r="AY231" s="40">
        <f ca="1">'323089'!H74</f>
        <v>4</v>
      </c>
      <c r="AZ231" s="40">
        <f ca="1">'32799'!H74</f>
        <v>3</v>
      </c>
      <c r="BA231" s="40">
        <f ca="1">'328094'!H74</f>
        <v>3</v>
      </c>
      <c r="BB231" s="40">
        <f ca="1">'333099'!H74</f>
        <v>2</v>
      </c>
      <c r="BC231" s="40">
        <f ca="1">'338104'!H74</f>
        <v>4</v>
      </c>
      <c r="BD231" s="40">
        <f ca="1">'343109'!H74</f>
        <v>1</v>
      </c>
      <c r="BE231" s="40">
        <f ca="1">'37804'!H74</f>
        <v>2</v>
      </c>
      <c r="BF231" s="40">
        <f ca="1">'42809'!H74</f>
        <v>0</v>
      </c>
      <c r="BG231" s="40">
        <f ca="1">'47814'!H74</f>
        <v>6</v>
      </c>
      <c r="BH231" s="40">
        <f ca="1">'500'!H74</f>
        <v>1</v>
      </c>
      <c r="BI231" s="40">
        <f ca="1">'52819'!H74</f>
        <v>1</v>
      </c>
      <c r="BJ231" s="40">
        <f ca="1">'57824'!H74</f>
        <v>1</v>
      </c>
      <c r="BK231" s="40">
        <f ca="1">'62829'!H74</f>
        <v>2</v>
      </c>
      <c r="BL231" s="40">
        <f ca="1">'67834'!H74</f>
        <v>0</v>
      </c>
      <c r="BM231" s="40">
        <f ca="1">'72839'!H74</f>
        <v>1</v>
      </c>
      <c r="BN231" s="40">
        <f ca="1">'7774'!H74</f>
        <v>0</v>
      </c>
      <c r="BO231" s="40">
        <f ca="1">'77844'!H74</f>
        <v>2</v>
      </c>
      <c r="BP231" s="40">
        <f ca="1">'82849'!H74</f>
        <v>1</v>
      </c>
      <c r="BQ231" s="40">
        <f ca="1">'87854'!H74</f>
        <v>3</v>
      </c>
      <c r="BR231" s="40">
        <f ca="1">'92859'!H74</f>
        <v>2</v>
      </c>
      <c r="BS231" s="40">
        <f ca="1">'97864'!H74</f>
        <v>3</v>
      </c>
      <c r="BT231" s="40">
        <f ca="1">SUM(B231:BS231)</f>
        <v>138</v>
      </c>
      <c r="BU231" s="37">
        <f ca="1">AVERAGE(B231:BS231)</f>
        <v>1.9714285714285715</v>
      </c>
      <c r="BV231" s="37">
        <f ca="1">STDEV(B231:BS231)</f>
        <v>1.6238389704864189</v>
      </c>
      <c r="BW231" s="37">
        <f ca="1">BV231/SQRT(70)</f>
        <v>0.19408587944774758</v>
      </c>
      <c r="BX231" s="37">
        <f ca="1">IF(BT231=0,0,-1*((BT231/BT158)*(LN(BT231/BT158))))</f>
        <v>0</v>
      </c>
      <c r="BY231" s="64">
        <f ca="1">IF(BT231=0,0,(BT231/BT158)^2)</f>
        <v>1</v>
      </c>
    </row>
    <row r="232" spans="1:77" x14ac:dyDescent="0.25">
      <c r="A232" s="54" t="s">
        <v>82</v>
      </c>
      <c r="B232" s="40">
        <f ca="1">'102869'!H75</f>
        <v>0</v>
      </c>
      <c r="C232" s="40">
        <f ca="1">'107874'!H75</f>
        <v>0</v>
      </c>
      <c r="D232" s="40">
        <f ca="1">'112879'!H75</f>
        <v>0</v>
      </c>
      <c r="E232" s="40">
        <f ca="1">'117884'!H75</f>
        <v>0</v>
      </c>
      <c r="F232" s="40">
        <f ca="1">'122889'!H75</f>
        <v>0</v>
      </c>
      <c r="G232" s="40">
        <f ca="1">'12779'!H75</f>
        <v>0</v>
      </c>
      <c r="H232" s="40">
        <f ca="1">'127894'!H75</f>
        <v>0</v>
      </c>
      <c r="I232" s="40">
        <f ca="1">'132899'!H75</f>
        <v>0</v>
      </c>
      <c r="J232" s="40">
        <f ca="1">'137904'!H75</f>
        <v>0</v>
      </c>
      <c r="K232" s="40">
        <f ca="1">'142909'!H75</f>
        <v>0</v>
      </c>
      <c r="L232" s="40">
        <f ca="1">'147914'!H75</f>
        <v>0</v>
      </c>
      <c r="M232" s="40">
        <f ca="1">'152919'!H75</f>
        <v>0</v>
      </c>
      <c r="N232" s="40">
        <f ca="1">'157924'!H75</f>
        <v>0</v>
      </c>
      <c r="O232" s="40">
        <f ca="1">'162929'!H75</f>
        <v>0</v>
      </c>
      <c r="P232" s="40">
        <f ca="1">'167934'!H75</f>
        <v>0</v>
      </c>
      <c r="Q232" s="40">
        <f ca="1">'172939'!H75</f>
        <v>0</v>
      </c>
      <c r="R232" s="40">
        <f ca="1">'17784'!H75</f>
        <v>0</v>
      </c>
      <c r="S232" s="40">
        <f ca="1">'177944'!H75</f>
        <v>0</v>
      </c>
      <c r="T232" s="40">
        <f ca="1">'182949'!H75</f>
        <v>0</v>
      </c>
      <c r="U232" s="40">
        <f ca="1">'187954'!H75</f>
        <v>0</v>
      </c>
      <c r="V232" s="40">
        <f ca="1">'192959'!H75</f>
        <v>0</v>
      </c>
      <c r="W232" s="40">
        <f ca="1">'197964'!H75</f>
        <v>0</v>
      </c>
      <c r="X232" s="40">
        <f ca="1">'202969'!H75</f>
        <v>0</v>
      </c>
      <c r="Y232" s="40">
        <f ca="1">'207974'!H75</f>
        <v>0</v>
      </c>
      <c r="Z232" s="40">
        <f ca="1">'212979'!H75</f>
        <v>0</v>
      </c>
      <c r="AA232" s="40">
        <f ca="1">'217984'!H75</f>
        <v>0</v>
      </c>
      <c r="AB232" s="40">
        <f ca="1">'222989'!H75</f>
        <v>0</v>
      </c>
      <c r="AC232" s="40">
        <f ca="1">'22789'!H75</f>
        <v>0</v>
      </c>
      <c r="AD232" s="40">
        <f ca="1">'227994'!H75</f>
        <v>0</v>
      </c>
      <c r="AE232" s="40">
        <f ca="1">'232999'!H75</f>
        <v>0</v>
      </c>
      <c r="AF232" s="40">
        <f ca="1">'238004'!H75</f>
        <v>0</v>
      </c>
      <c r="AG232" s="40">
        <f ca="1">'243009'!H75</f>
        <v>0</v>
      </c>
      <c r="AH232" s="40">
        <f ca="1">'248014'!H75</f>
        <v>0</v>
      </c>
      <c r="AI232" s="40">
        <f ca="1">'253019'!H75</f>
        <v>0</v>
      </c>
      <c r="AJ232" s="40">
        <f ca="1">'258024'!H75</f>
        <v>0</v>
      </c>
      <c r="AK232" s="40">
        <f ca="1">'263029'!H75</f>
        <v>0</v>
      </c>
      <c r="AL232" s="40">
        <f ca="1">'268034'!H75</f>
        <v>0</v>
      </c>
      <c r="AM232" s="40">
        <f ca="1">'273039'!H75</f>
        <v>0</v>
      </c>
      <c r="AN232" s="40">
        <f ca="1">'2769'!H75</f>
        <v>0</v>
      </c>
      <c r="AO232" s="40">
        <f ca="1">'27794'!H75</f>
        <v>0</v>
      </c>
      <c r="AP232" s="40">
        <f ca="1">'278044'!H75</f>
        <v>0</v>
      </c>
      <c r="AQ232" s="40">
        <f ca="1">'283049'!H75</f>
        <v>0</v>
      </c>
      <c r="AR232" s="40">
        <f ca="1">'288054'!H75</f>
        <v>0</v>
      </c>
      <c r="AS232" s="40">
        <f ca="1">'293059'!H75</f>
        <v>0</v>
      </c>
      <c r="AT232" s="40">
        <f ca="1">'298064'!H75</f>
        <v>0</v>
      </c>
      <c r="AU232" s="40">
        <f ca="1">'303069'!H75</f>
        <v>0</v>
      </c>
      <c r="AV232" s="40">
        <f ca="1">'308074'!H75</f>
        <v>0</v>
      </c>
      <c r="AW232" s="40">
        <f ca="1">'313079'!H75</f>
        <v>0</v>
      </c>
      <c r="AX232" s="40">
        <f ca="1">'318084'!H75</f>
        <v>0</v>
      </c>
      <c r="AY232" s="40">
        <f ca="1">'323089'!H75</f>
        <v>0</v>
      </c>
      <c r="AZ232" s="40">
        <f ca="1">'32799'!H75</f>
        <v>0</v>
      </c>
      <c r="BA232" s="40">
        <f ca="1">'328094'!H75</f>
        <v>0</v>
      </c>
      <c r="BB232" s="40">
        <f ca="1">'333099'!H75</f>
        <v>0</v>
      </c>
      <c r="BC232" s="40">
        <f ca="1">'338104'!H75</f>
        <v>0</v>
      </c>
      <c r="BD232" s="40">
        <f ca="1">'343109'!H75</f>
        <v>0</v>
      </c>
      <c r="BE232" s="40">
        <f ca="1">'37804'!H75</f>
        <v>0</v>
      </c>
      <c r="BF232" s="40">
        <f ca="1">'42809'!H75</f>
        <v>0</v>
      </c>
      <c r="BG232" s="40">
        <f ca="1">'47814'!H75</f>
        <v>0</v>
      </c>
      <c r="BH232" s="40">
        <f ca="1">'500'!H75</f>
        <v>0</v>
      </c>
      <c r="BI232" s="40">
        <f ca="1">'52819'!H75</f>
        <v>0</v>
      </c>
      <c r="BJ232" s="40">
        <f ca="1">'57824'!H75</f>
        <v>0</v>
      </c>
      <c r="BK232" s="40">
        <f ca="1">'62829'!H75</f>
        <v>0</v>
      </c>
      <c r="BL232" s="40">
        <f ca="1">'67834'!H75</f>
        <v>0</v>
      </c>
      <c r="BM232" s="40">
        <f ca="1">'72839'!H75</f>
        <v>0</v>
      </c>
      <c r="BN232" s="40">
        <f ca="1">'7774'!H75</f>
        <v>0</v>
      </c>
      <c r="BO232" s="40">
        <f ca="1">'77844'!H75</f>
        <v>0</v>
      </c>
      <c r="BP232" s="40">
        <f ca="1">'82849'!H75</f>
        <v>0</v>
      </c>
      <c r="BQ232" s="40">
        <f ca="1">'87854'!H75</f>
        <v>0</v>
      </c>
      <c r="BR232" s="40">
        <f ca="1">'92859'!H75</f>
        <v>0</v>
      </c>
      <c r="BS232" s="40">
        <f ca="1">'97864'!H75</f>
        <v>0</v>
      </c>
      <c r="BT232" s="40">
        <f ca="1">SUM(B232:BS232)</f>
        <v>0</v>
      </c>
      <c r="BU232" s="37">
        <f ca="1">AVERAGE(B232:BS232)</f>
        <v>0</v>
      </c>
      <c r="BV232" s="37">
        <f ca="1">STDEV(B232:BS232)</f>
        <v>0</v>
      </c>
      <c r="BW232" s="37">
        <f ca="1">BV232/SQRT(70)</f>
        <v>0</v>
      </c>
      <c r="BX232" s="37">
        <f ca="1">IF(BT232=0,0,-1*((BT232/BT158)*(LN(BT232/BT158))))</f>
        <v>0</v>
      </c>
      <c r="BY232" s="64">
        <f ca="1">IF(BT232=0,0,(BT232/BT158)^2)</f>
        <v>0</v>
      </c>
    </row>
    <row r="233" spans="1:77" x14ac:dyDescent="0.25">
      <c r="A233" s="54" t="s">
        <v>83</v>
      </c>
      <c r="B233" s="40">
        <f ca="1">'102869'!H76</f>
        <v>0</v>
      </c>
      <c r="C233" s="40">
        <f ca="1">'107874'!H76</f>
        <v>0</v>
      </c>
      <c r="D233" s="40">
        <f ca="1">'112879'!H76</f>
        <v>0</v>
      </c>
      <c r="E233" s="40">
        <f ca="1">'117884'!H76</f>
        <v>0</v>
      </c>
      <c r="F233" s="40">
        <f ca="1">'122889'!H76</f>
        <v>0</v>
      </c>
      <c r="G233" s="40">
        <f ca="1">'12779'!H76</f>
        <v>0</v>
      </c>
      <c r="H233" s="40">
        <f ca="1">'127894'!H76</f>
        <v>0</v>
      </c>
      <c r="I233" s="40">
        <f ca="1">'132899'!H76</f>
        <v>0</v>
      </c>
      <c r="J233" s="40">
        <f ca="1">'137904'!H76</f>
        <v>0</v>
      </c>
      <c r="K233" s="40">
        <f ca="1">'142909'!H76</f>
        <v>0</v>
      </c>
      <c r="L233" s="40">
        <f ca="1">'147914'!H76</f>
        <v>0</v>
      </c>
      <c r="M233" s="40">
        <f ca="1">'152919'!H76</f>
        <v>0</v>
      </c>
      <c r="N233" s="40">
        <f ca="1">'157924'!H76</f>
        <v>0</v>
      </c>
      <c r="O233" s="40">
        <f ca="1">'162929'!H76</f>
        <v>0</v>
      </c>
      <c r="P233" s="40">
        <f ca="1">'167934'!H76</f>
        <v>0</v>
      </c>
      <c r="Q233" s="40">
        <f ca="1">'172939'!H76</f>
        <v>0</v>
      </c>
      <c r="R233" s="40">
        <f ca="1">'17784'!H76</f>
        <v>0</v>
      </c>
      <c r="S233" s="40">
        <f ca="1">'177944'!H76</f>
        <v>0</v>
      </c>
      <c r="T233" s="40">
        <f ca="1">'182949'!H76</f>
        <v>0</v>
      </c>
      <c r="U233" s="40">
        <f ca="1">'187954'!H76</f>
        <v>0</v>
      </c>
      <c r="V233" s="40">
        <f ca="1">'192959'!H76</f>
        <v>0</v>
      </c>
      <c r="W233" s="40">
        <f ca="1">'197964'!H76</f>
        <v>0</v>
      </c>
      <c r="X233" s="40">
        <f ca="1">'202969'!H76</f>
        <v>0</v>
      </c>
      <c r="Y233" s="40">
        <f ca="1">'207974'!H76</f>
        <v>0</v>
      </c>
      <c r="Z233" s="40">
        <f ca="1">'212979'!H76</f>
        <v>0</v>
      </c>
      <c r="AA233" s="40">
        <f ca="1">'217984'!H76</f>
        <v>0</v>
      </c>
      <c r="AB233" s="40">
        <f ca="1">'222989'!H76</f>
        <v>0</v>
      </c>
      <c r="AC233" s="40">
        <f ca="1">'22789'!H76</f>
        <v>0</v>
      </c>
      <c r="AD233" s="40">
        <f ca="1">'227994'!H76</f>
        <v>0</v>
      </c>
      <c r="AE233" s="40">
        <f ca="1">'232999'!H76</f>
        <v>0</v>
      </c>
      <c r="AF233" s="40">
        <f ca="1">'238004'!H76</f>
        <v>0</v>
      </c>
      <c r="AG233" s="40">
        <f ca="1">'243009'!H76</f>
        <v>0</v>
      </c>
      <c r="AH233" s="40">
        <f ca="1">'248014'!H76</f>
        <v>0</v>
      </c>
      <c r="AI233" s="40">
        <f ca="1">'253019'!H76</f>
        <v>0</v>
      </c>
      <c r="AJ233" s="40">
        <f ca="1">'258024'!H76</f>
        <v>0</v>
      </c>
      <c r="AK233" s="40">
        <f ca="1">'263029'!H76</f>
        <v>0</v>
      </c>
      <c r="AL233" s="40">
        <f ca="1">'268034'!H76</f>
        <v>0</v>
      </c>
      <c r="AM233" s="40">
        <f ca="1">'273039'!H76</f>
        <v>0</v>
      </c>
      <c r="AN233" s="40">
        <f ca="1">'2769'!H76</f>
        <v>0</v>
      </c>
      <c r="AO233" s="40">
        <f ca="1">'27794'!H76</f>
        <v>0</v>
      </c>
      <c r="AP233" s="40">
        <f ca="1">'278044'!H76</f>
        <v>0</v>
      </c>
      <c r="AQ233" s="40">
        <f ca="1">'283049'!H76</f>
        <v>0</v>
      </c>
      <c r="AR233" s="40">
        <f ca="1">'288054'!H76</f>
        <v>0</v>
      </c>
      <c r="AS233" s="40">
        <f ca="1">'293059'!H76</f>
        <v>0</v>
      </c>
      <c r="AT233" s="40">
        <f ca="1">'298064'!H76</f>
        <v>0</v>
      </c>
      <c r="AU233" s="40">
        <f ca="1">'303069'!H76</f>
        <v>0</v>
      </c>
      <c r="AV233" s="40">
        <f ca="1">'308074'!H76</f>
        <v>0</v>
      </c>
      <c r="AW233" s="40">
        <f ca="1">'313079'!H76</f>
        <v>0</v>
      </c>
      <c r="AX233" s="40">
        <f ca="1">'318084'!H76</f>
        <v>0</v>
      </c>
      <c r="AY233" s="40">
        <f ca="1">'323089'!H76</f>
        <v>0</v>
      </c>
      <c r="AZ233" s="40">
        <f ca="1">'32799'!H76</f>
        <v>0</v>
      </c>
      <c r="BA233" s="40">
        <f ca="1">'328094'!H76</f>
        <v>0</v>
      </c>
      <c r="BB233" s="40">
        <f ca="1">'333099'!H76</f>
        <v>0</v>
      </c>
      <c r="BC233" s="40">
        <f ca="1">'338104'!H76</f>
        <v>0</v>
      </c>
      <c r="BD233" s="40">
        <f ca="1">'343109'!H76</f>
        <v>0</v>
      </c>
      <c r="BE233" s="40">
        <f ca="1">'37804'!H76</f>
        <v>0</v>
      </c>
      <c r="BF233" s="40">
        <f ca="1">'42809'!H76</f>
        <v>0</v>
      </c>
      <c r="BG233" s="40">
        <f ca="1">'47814'!H76</f>
        <v>0</v>
      </c>
      <c r="BH233" s="40">
        <f ca="1">'500'!H76</f>
        <v>0</v>
      </c>
      <c r="BI233" s="40">
        <f ca="1">'52819'!H76</f>
        <v>0</v>
      </c>
      <c r="BJ233" s="40">
        <f ca="1">'57824'!H76</f>
        <v>0</v>
      </c>
      <c r="BK233" s="40">
        <f ca="1">'62829'!H76</f>
        <v>0</v>
      </c>
      <c r="BL233" s="40">
        <f ca="1">'67834'!H76</f>
        <v>0</v>
      </c>
      <c r="BM233" s="40">
        <f ca="1">'72839'!H76</f>
        <v>0</v>
      </c>
      <c r="BN233" s="40">
        <f ca="1">'7774'!H76</f>
        <v>0</v>
      </c>
      <c r="BO233" s="40">
        <f ca="1">'77844'!H76</f>
        <v>0</v>
      </c>
      <c r="BP233" s="40">
        <f ca="1">'82849'!H76</f>
        <v>0</v>
      </c>
      <c r="BQ233" s="40">
        <f ca="1">'87854'!H76</f>
        <v>0</v>
      </c>
      <c r="BR233" s="40">
        <f ca="1">'92859'!H76</f>
        <v>0</v>
      </c>
      <c r="BS233" s="40">
        <f ca="1">'97864'!H76</f>
        <v>0</v>
      </c>
      <c r="BT233" s="40">
        <f ca="1">SUM(B233:BS233)</f>
        <v>0</v>
      </c>
      <c r="BU233" s="37">
        <f ca="1">AVERAGE(B233:BS233)</f>
        <v>0</v>
      </c>
      <c r="BV233" s="37">
        <f ca="1">STDEV(B233:BS233)</f>
        <v>0</v>
      </c>
      <c r="BW233" s="37">
        <f ca="1">BV233/SQRT(70)</f>
        <v>0</v>
      </c>
      <c r="BX233" s="37">
        <f ca="1">IF(BT233=0,0,-1*((BT233/BT158)*(LN(BT233/BT158))))</f>
        <v>0</v>
      </c>
      <c r="BY233" s="64">
        <f ca="1">IF(BT233=0,0,(BT233/BT158)^2)</f>
        <v>0</v>
      </c>
    </row>
    <row r="234" spans="1:77" x14ac:dyDescent="0.25">
      <c r="A234" s="54" t="s">
        <v>84</v>
      </c>
      <c r="B234" s="40">
        <f ca="1">'102869'!H77</f>
        <v>0</v>
      </c>
      <c r="C234" s="40">
        <f ca="1">'107874'!H77</f>
        <v>0</v>
      </c>
      <c r="D234" s="40">
        <f ca="1">'112879'!H77</f>
        <v>0</v>
      </c>
      <c r="E234" s="40">
        <f ca="1">'117884'!H77</f>
        <v>0</v>
      </c>
      <c r="F234" s="40">
        <f ca="1">'122889'!H77</f>
        <v>0</v>
      </c>
      <c r="G234" s="40">
        <f ca="1">'12779'!H77</f>
        <v>0</v>
      </c>
      <c r="H234" s="40">
        <f ca="1">'127894'!H77</f>
        <v>0</v>
      </c>
      <c r="I234" s="40">
        <f ca="1">'132899'!H77</f>
        <v>0</v>
      </c>
      <c r="J234" s="40">
        <f ca="1">'137904'!H77</f>
        <v>0</v>
      </c>
      <c r="K234" s="40">
        <f ca="1">'142909'!H77</f>
        <v>0</v>
      </c>
      <c r="L234" s="40">
        <f ca="1">'147914'!H77</f>
        <v>0</v>
      </c>
      <c r="M234" s="40">
        <f ca="1">'152919'!H77</f>
        <v>0</v>
      </c>
      <c r="N234" s="40">
        <f ca="1">'157924'!H77</f>
        <v>0</v>
      </c>
      <c r="O234" s="40">
        <f ca="1">'162929'!H77</f>
        <v>0</v>
      </c>
      <c r="P234" s="40">
        <f ca="1">'167934'!H77</f>
        <v>0</v>
      </c>
      <c r="Q234" s="40">
        <f ca="1">'172939'!H77</f>
        <v>0</v>
      </c>
      <c r="R234" s="40">
        <f ca="1">'17784'!H77</f>
        <v>0</v>
      </c>
      <c r="S234" s="40">
        <f ca="1">'177944'!H77</f>
        <v>0</v>
      </c>
      <c r="T234" s="40">
        <f ca="1">'182949'!H77</f>
        <v>0</v>
      </c>
      <c r="U234" s="40">
        <f ca="1">'187954'!H77</f>
        <v>0</v>
      </c>
      <c r="V234" s="40">
        <f ca="1">'192959'!H77</f>
        <v>0</v>
      </c>
      <c r="W234" s="40">
        <f ca="1">'197964'!H77</f>
        <v>0</v>
      </c>
      <c r="X234" s="40">
        <f ca="1">'202969'!H77</f>
        <v>0</v>
      </c>
      <c r="Y234" s="40">
        <f ca="1">'207974'!H77</f>
        <v>0</v>
      </c>
      <c r="Z234" s="40">
        <f ca="1">'212979'!H77</f>
        <v>0</v>
      </c>
      <c r="AA234" s="40">
        <f ca="1">'217984'!H77</f>
        <v>0</v>
      </c>
      <c r="AB234" s="40">
        <f ca="1">'222989'!H77</f>
        <v>0</v>
      </c>
      <c r="AC234" s="40">
        <f ca="1">'22789'!H77</f>
        <v>0</v>
      </c>
      <c r="AD234" s="40">
        <f ca="1">'227994'!H77</f>
        <v>0</v>
      </c>
      <c r="AE234" s="40">
        <f ca="1">'232999'!H77</f>
        <v>0</v>
      </c>
      <c r="AF234" s="40">
        <f ca="1">'238004'!H77</f>
        <v>0</v>
      </c>
      <c r="AG234" s="40">
        <f ca="1">'243009'!H77</f>
        <v>0</v>
      </c>
      <c r="AH234" s="40">
        <f ca="1">'248014'!H77</f>
        <v>0</v>
      </c>
      <c r="AI234" s="40">
        <f ca="1">'253019'!H77</f>
        <v>0</v>
      </c>
      <c r="AJ234" s="40">
        <f ca="1">'258024'!H77</f>
        <v>0</v>
      </c>
      <c r="AK234" s="40">
        <f ca="1">'263029'!H77</f>
        <v>0</v>
      </c>
      <c r="AL234" s="40">
        <f ca="1">'268034'!H77</f>
        <v>0</v>
      </c>
      <c r="AM234" s="40">
        <f ca="1">'273039'!H77</f>
        <v>0</v>
      </c>
      <c r="AN234" s="40">
        <f ca="1">'2769'!H77</f>
        <v>0</v>
      </c>
      <c r="AO234" s="40">
        <f ca="1">'27794'!H77</f>
        <v>0</v>
      </c>
      <c r="AP234" s="40">
        <f ca="1">'278044'!H77</f>
        <v>0</v>
      </c>
      <c r="AQ234" s="40">
        <f ca="1">'283049'!H77</f>
        <v>0</v>
      </c>
      <c r="AR234" s="40">
        <f ca="1">'288054'!H77</f>
        <v>0</v>
      </c>
      <c r="AS234" s="40">
        <f ca="1">'293059'!H77</f>
        <v>0</v>
      </c>
      <c r="AT234" s="40">
        <f ca="1">'298064'!H77</f>
        <v>0</v>
      </c>
      <c r="AU234" s="40">
        <f ca="1">'303069'!H77</f>
        <v>0</v>
      </c>
      <c r="AV234" s="40">
        <f ca="1">'308074'!H77</f>
        <v>0</v>
      </c>
      <c r="AW234" s="40">
        <f ca="1">'313079'!H77</f>
        <v>0</v>
      </c>
      <c r="AX234" s="40">
        <f ca="1">'318084'!H77</f>
        <v>0</v>
      </c>
      <c r="AY234" s="40">
        <f ca="1">'323089'!H77</f>
        <v>0</v>
      </c>
      <c r="AZ234" s="40">
        <f ca="1">'32799'!H77</f>
        <v>0</v>
      </c>
      <c r="BA234" s="40">
        <f ca="1">'328094'!H77</f>
        <v>0</v>
      </c>
      <c r="BB234" s="40">
        <f ca="1">'333099'!H77</f>
        <v>0</v>
      </c>
      <c r="BC234" s="40">
        <f ca="1">'338104'!H77</f>
        <v>0</v>
      </c>
      <c r="BD234" s="40">
        <f ca="1">'343109'!H77</f>
        <v>0</v>
      </c>
      <c r="BE234" s="40">
        <f ca="1">'37804'!H77</f>
        <v>0</v>
      </c>
      <c r="BF234" s="40">
        <f ca="1">'42809'!H77</f>
        <v>0</v>
      </c>
      <c r="BG234" s="40">
        <f ca="1">'47814'!H77</f>
        <v>0</v>
      </c>
      <c r="BH234" s="40">
        <f ca="1">'500'!H77</f>
        <v>0</v>
      </c>
      <c r="BI234" s="40">
        <f ca="1">'52819'!H77</f>
        <v>0</v>
      </c>
      <c r="BJ234" s="40">
        <f ca="1">'57824'!H77</f>
        <v>0</v>
      </c>
      <c r="BK234" s="40">
        <f ca="1">'62829'!H77</f>
        <v>0</v>
      </c>
      <c r="BL234" s="40">
        <f ca="1">'67834'!H77</f>
        <v>0</v>
      </c>
      <c r="BM234" s="40">
        <f ca="1">'72839'!H77</f>
        <v>0</v>
      </c>
      <c r="BN234" s="40">
        <f ca="1">'7774'!H77</f>
        <v>0</v>
      </c>
      <c r="BO234" s="40">
        <f ca="1">'77844'!H77</f>
        <v>0</v>
      </c>
      <c r="BP234" s="40">
        <f ca="1">'82849'!H77</f>
        <v>0</v>
      </c>
      <c r="BQ234" s="40">
        <f ca="1">'87854'!H77</f>
        <v>0</v>
      </c>
      <c r="BR234" s="40">
        <f ca="1">'92859'!H77</f>
        <v>0</v>
      </c>
      <c r="BS234" s="40">
        <f ca="1">'97864'!H77</f>
        <v>0</v>
      </c>
      <c r="BT234" s="40">
        <f ca="1">SUM(B234:BS234)</f>
        <v>0</v>
      </c>
      <c r="BU234" s="37">
        <f ca="1">AVERAGE(B234:BS234)</f>
        <v>0</v>
      </c>
      <c r="BV234" s="37">
        <f ca="1">STDEV(B234:BS234)</f>
        <v>0</v>
      </c>
      <c r="BW234" s="37">
        <f ca="1">BV234/SQRT(70)</f>
        <v>0</v>
      </c>
      <c r="BX234" s="37">
        <f ca="1">IF(BT234=0,0,-1*((BT234/BT158)*(LN(BT234/BT158))))</f>
        <v>0</v>
      </c>
      <c r="BY234" s="64">
        <f ca="1">IF(BT234=0,0,(BT234/BT158)^2)</f>
        <v>0</v>
      </c>
    </row>
    <row r="235" spans="1:77" x14ac:dyDescent="0.25">
      <c r="A235" s="54" t="s">
        <v>85</v>
      </c>
      <c r="B235" s="40">
        <f ca="1">'102869'!H78</f>
        <v>0</v>
      </c>
      <c r="C235" s="40">
        <f ca="1">'107874'!H78</f>
        <v>0</v>
      </c>
      <c r="D235" s="40">
        <f ca="1">'112879'!H78</f>
        <v>0</v>
      </c>
      <c r="E235" s="40">
        <f ca="1">'117884'!H78</f>
        <v>0</v>
      </c>
      <c r="F235" s="40">
        <f ca="1">'122889'!H78</f>
        <v>0</v>
      </c>
      <c r="G235" s="40">
        <f ca="1">'12779'!H78</f>
        <v>0</v>
      </c>
      <c r="H235" s="40">
        <f ca="1">'127894'!H78</f>
        <v>0</v>
      </c>
      <c r="I235" s="40">
        <f ca="1">'132899'!H78</f>
        <v>0</v>
      </c>
      <c r="J235" s="40">
        <f ca="1">'137904'!H78</f>
        <v>0</v>
      </c>
      <c r="K235" s="40">
        <f ca="1">'142909'!H78</f>
        <v>0</v>
      </c>
      <c r="L235" s="40">
        <f ca="1">'147914'!H78</f>
        <v>0</v>
      </c>
      <c r="M235" s="40">
        <f ca="1">'152919'!H78</f>
        <v>0</v>
      </c>
      <c r="N235" s="40">
        <f ca="1">'157924'!H78</f>
        <v>0</v>
      </c>
      <c r="O235" s="40">
        <f ca="1">'162929'!H78</f>
        <v>0</v>
      </c>
      <c r="P235" s="40">
        <f ca="1">'167934'!H78</f>
        <v>0</v>
      </c>
      <c r="Q235" s="40">
        <f ca="1">'172939'!H78</f>
        <v>0</v>
      </c>
      <c r="R235" s="40">
        <f ca="1">'17784'!H78</f>
        <v>0</v>
      </c>
      <c r="S235" s="40">
        <f ca="1">'177944'!H78</f>
        <v>0</v>
      </c>
      <c r="T235" s="40">
        <f ca="1">'182949'!H78</f>
        <v>0</v>
      </c>
      <c r="U235" s="40">
        <f ca="1">'187954'!H78</f>
        <v>0</v>
      </c>
      <c r="V235" s="40">
        <f ca="1">'192959'!H78</f>
        <v>0</v>
      </c>
      <c r="W235" s="40">
        <f ca="1">'197964'!H78</f>
        <v>0</v>
      </c>
      <c r="X235" s="40">
        <f ca="1">'202969'!H78</f>
        <v>0</v>
      </c>
      <c r="Y235" s="40">
        <f ca="1">'207974'!H78</f>
        <v>0</v>
      </c>
      <c r="Z235" s="40">
        <f ca="1">'212979'!H78</f>
        <v>0</v>
      </c>
      <c r="AA235" s="40">
        <f ca="1">'217984'!H78</f>
        <v>0</v>
      </c>
      <c r="AB235" s="40">
        <f ca="1">'222989'!H78</f>
        <v>0</v>
      </c>
      <c r="AC235" s="40">
        <f ca="1">'22789'!H78</f>
        <v>0</v>
      </c>
      <c r="AD235" s="40">
        <f ca="1">'227994'!H78</f>
        <v>0</v>
      </c>
      <c r="AE235" s="40">
        <f ca="1">'232999'!H78</f>
        <v>0</v>
      </c>
      <c r="AF235" s="40">
        <f ca="1">'238004'!H78</f>
        <v>0</v>
      </c>
      <c r="AG235" s="40">
        <f ca="1">'243009'!H78</f>
        <v>0</v>
      </c>
      <c r="AH235" s="40">
        <f ca="1">'248014'!H78</f>
        <v>0</v>
      </c>
      <c r="AI235" s="40">
        <f ca="1">'253019'!H78</f>
        <v>0</v>
      </c>
      <c r="AJ235" s="40">
        <f ca="1">'258024'!H78</f>
        <v>0</v>
      </c>
      <c r="AK235" s="40">
        <f ca="1">'263029'!H78</f>
        <v>0</v>
      </c>
      <c r="AL235" s="40">
        <f ca="1">'268034'!H78</f>
        <v>0</v>
      </c>
      <c r="AM235" s="40">
        <f ca="1">'273039'!H78</f>
        <v>0</v>
      </c>
      <c r="AN235" s="40">
        <f ca="1">'2769'!H78</f>
        <v>0</v>
      </c>
      <c r="AO235" s="40">
        <f ca="1">'27794'!H78</f>
        <v>0</v>
      </c>
      <c r="AP235" s="40">
        <f ca="1">'278044'!H78</f>
        <v>0</v>
      </c>
      <c r="AQ235" s="40">
        <f ca="1">'283049'!H78</f>
        <v>0</v>
      </c>
      <c r="AR235" s="40">
        <f ca="1">'288054'!H78</f>
        <v>0</v>
      </c>
      <c r="AS235" s="40">
        <f ca="1">'293059'!H78</f>
        <v>0</v>
      </c>
      <c r="AT235" s="40">
        <f ca="1">'298064'!H78</f>
        <v>0</v>
      </c>
      <c r="AU235" s="40">
        <f ca="1">'303069'!H78</f>
        <v>0</v>
      </c>
      <c r="AV235" s="40">
        <f ca="1">'308074'!H78</f>
        <v>0</v>
      </c>
      <c r="AW235" s="40">
        <f ca="1">'313079'!H78</f>
        <v>0</v>
      </c>
      <c r="AX235" s="40">
        <f ca="1">'318084'!H78</f>
        <v>0</v>
      </c>
      <c r="AY235" s="40">
        <f ca="1">'323089'!H78</f>
        <v>0</v>
      </c>
      <c r="AZ235" s="40">
        <f ca="1">'32799'!H78</f>
        <v>0</v>
      </c>
      <c r="BA235" s="40">
        <f ca="1">'328094'!H78</f>
        <v>0</v>
      </c>
      <c r="BB235" s="40">
        <f ca="1">'333099'!H78</f>
        <v>0</v>
      </c>
      <c r="BC235" s="40">
        <f ca="1">'338104'!H78</f>
        <v>0</v>
      </c>
      <c r="BD235" s="40">
        <f ca="1">'343109'!H78</f>
        <v>0</v>
      </c>
      <c r="BE235" s="40">
        <f ca="1">'37804'!H78</f>
        <v>0</v>
      </c>
      <c r="BF235" s="40">
        <f ca="1">'42809'!H78</f>
        <v>0</v>
      </c>
      <c r="BG235" s="40">
        <f ca="1">'47814'!H78</f>
        <v>0</v>
      </c>
      <c r="BH235" s="40">
        <f ca="1">'500'!H78</f>
        <v>0</v>
      </c>
      <c r="BI235" s="40">
        <f ca="1">'52819'!H78</f>
        <v>0</v>
      </c>
      <c r="BJ235" s="40">
        <f ca="1">'57824'!H78</f>
        <v>0</v>
      </c>
      <c r="BK235" s="40">
        <f ca="1">'62829'!H78</f>
        <v>0</v>
      </c>
      <c r="BL235" s="40">
        <f ca="1">'67834'!H78</f>
        <v>0</v>
      </c>
      <c r="BM235" s="40">
        <f ca="1">'72839'!H78</f>
        <v>0</v>
      </c>
      <c r="BN235" s="40">
        <f ca="1">'7774'!H78</f>
        <v>0</v>
      </c>
      <c r="BO235" s="40">
        <f ca="1">'77844'!H78</f>
        <v>0</v>
      </c>
      <c r="BP235" s="40">
        <f ca="1">'82849'!H78</f>
        <v>0</v>
      </c>
      <c r="BQ235" s="40">
        <f ca="1">'87854'!H78</f>
        <v>0</v>
      </c>
      <c r="BR235" s="40">
        <f ca="1">'92859'!H78</f>
        <v>0</v>
      </c>
      <c r="BS235" s="40">
        <f ca="1">'97864'!H78</f>
        <v>0</v>
      </c>
      <c r="BT235" s="40">
        <f ca="1">SUM(B235:BS235)</f>
        <v>0</v>
      </c>
      <c r="BU235" s="37">
        <f ca="1">AVERAGE(B235:BS235)</f>
        <v>0</v>
      </c>
      <c r="BV235" s="37">
        <f ca="1">STDEV(B235:BS235)</f>
        <v>0</v>
      </c>
      <c r="BW235" s="37">
        <f ca="1">BV235/SQRT(70)</f>
        <v>0</v>
      </c>
      <c r="BX235" s="37">
        <f ca="1">IF(BT235=0,0,-1*((BT235/BT158)*(LN(BT235/BT158))))</f>
        <v>0</v>
      </c>
      <c r="BY235" s="64">
        <f ca="1">IF(BT235=0,0,(BT235/BT158)^2)</f>
        <v>0</v>
      </c>
    </row>
    <row r="236" spans="1:77" x14ac:dyDescent="0.25">
      <c r="A236" s="54" t="s">
        <v>86</v>
      </c>
      <c r="B236" s="40">
        <f ca="1">'102869'!H79</f>
        <v>0</v>
      </c>
      <c r="C236" s="40">
        <f ca="1">'107874'!H79</f>
        <v>0</v>
      </c>
      <c r="D236" s="40">
        <f ca="1">'112879'!H79</f>
        <v>0</v>
      </c>
      <c r="E236" s="40">
        <f ca="1">'117884'!H79</f>
        <v>0</v>
      </c>
      <c r="F236" s="40">
        <f ca="1">'122889'!H79</f>
        <v>0</v>
      </c>
      <c r="G236" s="40">
        <f ca="1">'12779'!H79</f>
        <v>0</v>
      </c>
      <c r="H236" s="40">
        <f ca="1">'127894'!H79</f>
        <v>0</v>
      </c>
      <c r="I236" s="40">
        <f ca="1">'132899'!H79</f>
        <v>0</v>
      </c>
      <c r="J236" s="40">
        <f ca="1">'137904'!H79</f>
        <v>0</v>
      </c>
      <c r="K236" s="40">
        <f ca="1">'142909'!H79</f>
        <v>0</v>
      </c>
      <c r="L236" s="40">
        <f ca="1">'147914'!H79</f>
        <v>0</v>
      </c>
      <c r="M236" s="40">
        <f ca="1">'152919'!H79</f>
        <v>0</v>
      </c>
      <c r="N236" s="40">
        <f ca="1">'157924'!H79</f>
        <v>0</v>
      </c>
      <c r="O236" s="40">
        <f ca="1">'162929'!H79</f>
        <v>0</v>
      </c>
      <c r="P236" s="40">
        <f ca="1">'167934'!H79</f>
        <v>0</v>
      </c>
      <c r="Q236" s="40">
        <f ca="1">'172939'!H79</f>
        <v>0</v>
      </c>
      <c r="R236" s="40">
        <f ca="1">'17784'!H79</f>
        <v>0</v>
      </c>
      <c r="S236" s="40">
        <f ca="1">'177944'!H79</f>
        <v>0</v>
      </c>
      <c r="T236" s="40">
        <f ca="1">'182949'!H79</f>
        <v>0</v>
      </c>
      <c r="U236" s="40">
        <f ca="1">'187954'!H79</f>
        <v>0</v>
      </c>
      <c r="V236" s="40">
        <f ca="1">'192959'!H79</f>
        <v>0</v>
      </c>
      <c r="W236" s="40">
        <f ca="1">'197964'!H79</f>
        <v>0</v>
      </c>
      <c r="X236" s="40">
        <f ca="1">'202969'!H79</f>
        <v>0</v>
      </c>
      <c r="Y236" s="40">
        <f ca="1">'207974'!H79</f>
        <v>0</v>
      </c>
      <c r="Z236" s="40">
        <f ca="1">'212979'!H79</f>
        <v>0</v>
      </c>
      <c r="AA236" s="40">
        <f ca="1">'217984'!H79</f>
        <v>0</v>
      </c>
      <c r="AB236" s="40">
        <f ca="1">'222989'!H79</f>
        <v>0</v>
      </c>
      <c r="AC236" s="40">
        <f ca="1">'22789'!H79</f>
        <v>0</v>
      </c>
      <c r="AD236" s="40">
        <f ca="1">'227994'!H79</f>
        <v>0</v>
      </c>
      <c r="AE236" s="40">
        <f ca="1">'232999'!H79</f>
        <v>0</v>
      </c>
      <c r="AF236" s="40">
        <f ca="1">'238004'!H79</f>
        <v>0</v>
      </c>
      <c r="AG236" s="40">
        <f ca="1">'243009'!H79</f>
        <v>0</v>
      </c>
      <c r="AH236" s="40">
        <f ca="1">'248014'!H79</f>
        <v>0</v>
      </c>
      <c r="AI236" s="40">
        <f ca="1">'253019'!H79</f>
        <v>0</v>
      </c>
      <c r="AJ236" s="40">
        <f ca="1">'258024'!H79</f>
        <v>0</v>
      </c>
      <c r="AK236" s="40">
        <f ca="1">'263029'!H79</f>
        <v>0</v>
      </c>
      <c r="AL236" s="40">
        <f ca="1">'268034'!H79</f>
        <v>0</v>
      </c>
      <c r="AM236" s="40">
        <f ca="1">'273039'!H79</f>
        <v>0</v>
      </c>
      <c r="AN236" s="40">
        <f ca="1">'2769'!H79</f>
        <v>0</v>
      </c>
      <c r="AO236" s="40">
        <f ca="1">'27794'!H79</f>
        <v>0</v>
      </c>
      <c r="AP236" s="40">
        <f ca="1">'278044'!H79</f>
        <v>0</v>
      </c>
      <c r="AQ236" s="40">
        <f ca="1">'283049'!H79</f>
        <v>0</v>
      </c>
      <c r="AR236" s="40">
        <f ca="1">'288054'!H79</f>
        <v>0</v>
      </c>
      <c r="AS236" s="40">
        <f ca="1">'293059'!H79</f>
        <v>0</v>
      </c>
      <c r="AT236" s="40">
        <f ca="1">'298064'!H79</f>
        <v>0</v>
      </c>
      <c r="AU236" s="40">
        <f ca="1">'303069'!H79</f>
        <v>0</v>
      </c>
      <c r="AV236" s="40">
        <f ca="1">'308074'!H79</f>
        <v>0</v>
      </c>
      <c r="AW236" s="40">
        <f ca="1">'313079'!H79</f>
        <v>0</v>
      </c>
      <c r="AX236" s="40">
        <f ca="1">'318084'!H79</f>
        <v>0</v>
      </c>
      <c r="AY236" s="40">
        <f ca="1">'323089'!H79</f>
        <v>0</v>
      </c>
      <c r="AZ236" s="40">
        <f ca="1">'32799'!H79</f>
        <v>0</v>
      </c>
      <c r="BA236" s="40">
        <f ca="1">'328094'!H79</f>
        <v>0</v>
      </c>
      <c r="BB236" s="40">
        <f ca="1">'333099'!H79</f>
        <v>0</v>
      </c>
      <c r="BC236" s="40">
        <f ca="1">'338104'!H79</f>
        <v>0</v>
      </c>
      <c r="BD236" s="40">
        <f ca="1">'343109'!H79</f>
        <v>0</v>
      </c>
      <c r="BE236" s="40">
        <f ca="1">'37804'!H79</f>
        <v>0</v>
      </c>
      <c r="BF236" s="40">
        <f ca="1">'42809'!H79</f>
        <v>0</v>
      </c>
      <c r="BG236" s="40">
        <f ca="1">'47814'!H79</f>
        <v>0</v>
      </c>
      <c r="BH236" s="40">
        <f ca="1">'500'!H79</f>
        <v>0</v>
      </c>
      <c r="BI236" s="40">
        <f ca="1">'52819'!H79</f>
        <v>0</v>
      </c>
      <c r="BJ236" s="40">
        <f ca="1">'57824'!H79</f>
        <v>0</v>
      </c>
      <c r="BK236" s="40">
        <f ca="1">'62829'!H79</f>
        <v>0</v>
      </c>
      <c r="BL236" s="40">
        <f ca="1">'67834'!H79</f>
        <v>0</v>
      </c>
      <c r="BM236" s="40">
        <f ca="1">'72839'!H79</f>
        <v>0</v>
      </c>
      <c r="BN236" s="40">
        <f ca="1">'7774'!H79</f>
        <v>0</v>
      </c>
      <c r="BO236" s="40">
        <f ca="1">'77844'!H79</f>
        <v>0</v>
      </c>
      <c r="BP236" s="40">
        <f ca="1">'82849'!H79</f>
        <v>0</v>
      </c>
      <c r="BQ236" s="40">
        <f ca="1">'87854'!H79</f>
        <v>0</v>
      </c>
      <c r="BR236" s="40">
        <f ca="1">'92859'!H79</f>
        <v>0</v>
      </c>
      <c r="BS236" s="40">
        <f ca="1">'97864'!H79</f>
        <v>0</v>
      </c>
      <c r="BT236" s="40">
        <f ca="1">SUM(B236:BS236)</f>
        <v>0</v>
      </c>
      <c r="BU236" s="37">
        <f ca="1">AVERAGE(B236:BS236)</f>
        <v>0</v>
      </c>
      <c r="BV236" s="37">
        <f ca="1">STDEV(B236:BS236)</f>
        <v>0</v>
      </c>
      <c r="BW236" s="37">
        <f ca="1">BV236/SQRT(70)</f>
        <v>0</v>
      </c>
      <c r="BX236" s="37">
        <f ca="1">IF(BT236=0,0,-1*((BT236/BT158)*(LN(BT236/BT158))))</f>
        <v>0</v>
      </c>
      <c r="BY236" s="64">
        <f ca="1">IF(BT236=0,0,(BT236/BT158)^2)</f>
        <v>0</v>
      </c>
    </row>
    <row r="237" spans="1:77" x14ac:dyDescent="0.25">
      <c r="A237" s="54" t="s">
        <v>87</v>
      </c>
      <c r="B237" s="40">
        <f ca="1">'102869'!H80</f>
        <v>0</v>
      </c>
      <c r="C237" s="40">
        <f ca="1">'107874'!H80</f>
        <v>0</v>
      </c>
      <c r="D237" s="40">
        <f ca="1">'112879'!H80</f>
        <v>0</v>
      </c>
      <c r="E237" s="40">
        <f ca="1">'117884'!H80</f>
        <v>0</v>
      </c>
      <c r="F237" s="40">
        <f ca="1">'122889'!H80</f>
        <v>0</v>
      </c>
      <c r="G237" s="40">
        <f ca="1">'12779'!H80</f>
        <v>0</v>
      </c>
      <c r="H237" s="40">
        <f ca="1">'127894'!H80</f>
        <v>0</v>
      </c>
      <c r="I237" s="40">
        <f ca="1">'132899'!H80</f>
        <v>0</v>
      </c>
      <c r="J237" s="40">
        <f ca="1">'137904'!H80</f>
        <v>0</v>
      </c>
      <c r="K237" s="40">
        <f ca="1">'142909'!H80</f>
        <v>0</v>
      </c>
      <c r="L237" s="40">
        <f ca="1">'147914'!H80</f>
        <v>0</v>
      </c>
      <c r="M237" s="40">
        <f ca="1">'152919'!H80</f>
        <v>0</v>
      </c>
      <c r="N237" s="40">
        <f ca="1">'157924'!H80</f>
        <v>0</v>
      </c>
      <c r="O237" s="40">
        <f ca="1">'162929'!H80</f>
        <v>0</v>
      </c>
      <c r="P237" s="40">
        <f ca="1">'167934'!H80</f>
        <v>0</v>
      </c>
      <c r="Q237" s="40">
        <f ca="1">'172939'!H80</f>
        <v>0</v>
      </c>
      <c r="R237" s="40">
        <f ca="1">'17784'!H80</f>
        <v>0</v>
      </c>
      <c r="S237" s="40">
        <f ca="1">'177944'!H80</f>
        <v>0</v>
      </c>
      <c r="T237" s="40">
        <f ca="1">'182949'!H80</f>
        <v>0</v>
      </c>
      <c r="U237" s="40">
        <f ca="1">'187954'!H80</f>
        <v>0</v>
      </c>
      <c r="V237" s="40">
        <f ca="1">'192959'!H80</f>
        <v>0</v>
      </c>
      <c r="W237" s="40">
        <f ca="1">'197964'!H80</f>
        <v>0</v>
      </c>
      <c r="X237" s="40">
        <f ca="1">'202969'!H80</f>
        <v>0</v>
      </c>
      <c r="Y237" s="40">
        <f ca="1">'207974'!H80</f>
        <v>0</v>
      </c>
      <c r="Z237" s="40">
        <f ca="1">'212979'!H80</f>
        <v>0</v>
      </c>
      <c r="AA237" s="40">
        <f ca="1">'217984'!H80</f>
        <v>0</v>
      </c>
      <c r="AB237" s="40">
        <f ca="1">'222989'!H80</f>
        <v>0</v>
      </c>
      <c r="AC237" s="40">
        <f ca="1">'22789'!H80</f>
        <v>0</v>
      </c>
      <c r="AD237" s="40">
        <f ca="1">'227994'!H80</f>
        <v>0</v>
      </c>
      <c r="AE237" s="40">
        <f ca="1">'232999'!H80</f>
        <v>0</v>
      </c>
      <c r="AF237" s="40">
        <f ca="1">'238004'!H80</f>
        <v>0</v>
      </c>
      <c r="AG237" s="40">
        <f ca="1">'243009'!H80</f>
        <v>0</v>
      </c>
      <c r="AH237" s="40">
        <f ca="1">'248014'!H80</f>
        <v>0</v>
      </c>
      <c r="AI237" s="40">
        <f ca="1">'253019'!H80</f>
        <v>0</v>
      </c>
      <c r="AJ237" s="40">
        <f ca="1">'258024'!H80</f>
        <v>0</v>
      </c>
      <c r="AK237" s="40">
        <f ca="1">'263029'!H80</f>
        <v>0</v>
      </c>
      <c r="AL237" s="40">
        <f ca="1">'268034'!H80</f>
        <v>0</v>
      </c>
      <c r="AM237" s="40">
        <f ca="1">'273039'!H80</f>
        <v>0</v>
      </c>
      <c r="AN237" s="40">
        <f ca="1">'2769'!H80</f>
        <v>0</v>
      </c>
      <c r="AO237" s="40">
        <f ca="1">'27794'!H80</f>
        <v>0</v>
      </c>
      <c r="AP237" s="40">
        <f ca="1">'278044'!H80</f>
        <v>0</v>
      </c>
      <c r="AQ237" s="40">
        <f ca="1">'283049'!H80</f>
        <v>0</v>
      </c>
      <c r="AR237" s="40">
        <f ca="1">'288054'!H80</f>
        <v>0</v>
      </c>
      <c r="AS237" s="40">
        <f ca="1">'293059'!H80</f>
        <v>0</v>
      </c>
      <c r="AT237" s="40">
        <f ca="1">'298064'!H80</f>
        <v>0</v>
      </c>
      <c r="AU237" s="40">
        <f ca="1">'303069'!H80</f>
        <v>0</v>
      </c>
      <c r="AV237" s="40">
        <f ca="1">'308074'!H80</f>
        <v>0</v>
      </c>
      <c r="AW237" s="40">
        <f ca="1">'313079'!H80</f>
        <v>0</v>
      </c>
      <c r="AX237" s="40">
        <f ca="1">'318084'!H80</f>
        <v>0</v>
      </c>
      <c r="AY237" s="40">
        <f ca="1">'323089'!H80</f>
        <v>0</v>
      </c>
      <c r="AZ237" s="40">
        <f ca="1">'32799'!H80</f>
        <v>0</v>
      </c>
      <c r="BA237" s="40">
        <f ca="1">'328094'!H80</f>
        <v>0</v>
      </c>
      <c r="BB237" s="40">
        <f ca="1">'333099'!H80</f>
        <v>0</v>
      </c>
      <c r="BC237" s="40">
        <f ca="1">'338104'!H80</f>
        <v>0</v>
      </c>
      <c r="BD237" s="40">
        <f ca="1">'343109'!H80</f>
        <v>0</v>
      </c>
      <c r="BE237" s="40">
        <f ca="1">'37804'!H80</f>
        <v>0</v>
      </c>
      <c r="BF237" s="40">
        <f ca="1">'42809'!H80</f>
        <v>0</v>
      </c>
      <c r="BG237" s="40">
        <f ca="1">'47814'!H80</f>
        <v>0</v>
      </c>
      <c r="BH237" s="40">
        <f ca="1">'500'!H80</f>
        <v>0</v>
      </c>
      <c r="BI237" s="40">
        <f ca="1">'52819'!H80</f>
        <v>0</v>
      </c>
      <c r="BJ237" s="40">
        <f ca="1">'57824'!H80</f>
        <v>0</v>
      </c>
      <c r="BK237" s="40">
        <f ca="1">'62829'!H80</f>
        <v>0</v>
      </c>
      <c r="BL237" s="40">
        <f ca="1">'67834'!H80</f>
        <v>0</v>
      </c>
      <c r="BM237" s="40">
        <f ca="1">'72839'!H80</f>
        <v>0</v>
      </c>
      <c r="BN237" s="40">
        <f ca="1">'7774'!H80</f>
        <v>0</v>
      </c>
      <c r="BO237" s="40">
        <f ca="1">'77844'!H80</f>
        <v>0</v>
      </c>
      <c r="BP237" s="40">
        <f ca="1">'82849'!H80</f>
        <v>0</v>
      </c>
      <c r="BQ237" s="40">
        <f ca="1">'87854'!H80</f>
        <v>0</v>
      </c>
      <c r="BR237" s="40">
        <f ca="1">'92859'!H80</f>
        <v>0</v>
      </c>
      <c r="BS237" s="40">
        <f ca="1">'97864'!H80</f>
        <v>0</v>
      </c>
      <c r="BT237" s="40">
        <f ca="1">SUM(B237:BS237)</f>
        <v>0</v>
      </c>
      <c r="BU237" s="37">
        <f ca="1">AVERAGE(B237:BS237)</f>
        <v>0</v>
      </c>
      <c r="BV237" s="37">
        <f ca="1">STDEV(B237:BS237)</f>
        <v>0</v>
      </c>
      <c r="BW237" s="37">
        <f ca="1">BV237/SQRT(70)</f>
        <v>0</v>
      </c>
      <c r="BX237" s="37">
        <f ca="1">IF(BT237=0,0,-1*((BT237/BT158)*(LN(BT237/BT158))))</f>
        <v>0</v>
      </c>
      <c r="BY237" s="64">
        <f ca="1">IF(BT237=0,0,(BT237/BT158)^2)</f>
        <v>0</v>
      </c>
    </row>
    <row r="238" spans="1:77" x14ac:dyDescent="0.25">
      <c r="A238" s="54" t="s">
        <v>88</v>
      </c>
      <c r="B238" s="40">
        <f ca="1">'102869'!H81</f>
        <v>0</v>
      </c>
      <c r="C238" s="40">
        <f ca="1">'107874'!H81</f>
        <v>0</v>
      </c>
      <c r="D238" s="40">
        <f ca="1">'112879'!H81</f>
        <v>0</v>
      </c>
      <c r="E238" s="40">
        <f ca="1">'117884'!H81</f>
        <v>0</v>
      </c>
      <c r="F238" s="40">
        <f ca="1">'122889'!H81</f>
        <v>0</v>
      </c>
      <c r="G238" s="40">
        <f ca="1">'12779'!H81</f>
        <v>0</v>
      </c>
      <c r="H238" s="40">
        <f ca="1">'127894'!H81</f>
        <v>0</v>
      </c>
      <c r="I238" s="40">
        <f ca="1">'132899'!H81</f>
        <v>0</v>
      </c>
      <c r="J238" s="40">
        <f ca="1">'137904'!H81</f>
        <v>0</v>
      </c>
      <c r="K238" s="40">
        <f ca="1">'142909'!H81</f>
        <v>0</v>
      </c>
      <c r="L238" s="40">
        <f ca="1">'147914'!H81</f>
        <v>0</v>
      </c>
      <c r="M238" s="40">
        <f ca="1">'152919'!H81</f>
        <v>0</v>
      </c>
      <c r="N238" s="40">
        <f ca="1">'157924'!H81</f>
        <v>0</v>
      </c>
      <c r="O238" s="40">
        <f ca="1">'162929'!H81</f>
        <v>0</v>
      </c>
      <c r="P238" s="40">
        <f ca="1">'167934'!H81</f>
        <v>0</v>
      </c>
      <c r="Q238" s="40">
        <f ca="1">'172939'!H81</f>
        <v>0</v>
      </c>
      <c r="R238" s="40">
        <f ca="1">'17784'!H81</f>
        <v>0</v>
      </c>
      <c r="S238" s="40">
        <f ca="1">'177944'!H81</f>
        <v>0</v>
      </c>
      <c r="T238" s="40">
        <f ca="1">'182949'!H81</f>
        <v>0</v>
      </c>
      <c r="U238" s="40">
        <f ca="1">'187954'!H81</f>
        <v>0</v>
      </c>
      <c r="V238" s="40">
        <f ca="1">'192959'!H81</f>
        <v>0</v>
      </c>
      <c r="W238" s="40">
        <f ca="1">'197964'!H81</f>
        <v>0</v>
      </c>
      <c r="X238" s="40">
        <f ca="1">'202969'!H81</f>
        <v>0</v>
      </c>
      <c r="Y238" s="40">
        <f ca="1">'207974'!H81</f>
        <v>0</v>
      </c>
      <c r="Z238" s="40">
        <f ca="1">'212979'!H81</f>
        <v>0</v>
      </c>
      <c r="AA238" s="40">
        <f ca="1">'217984'!H81</f>
        <v>0</v>
      </c>
      <c r="AB238" s="40">
        <f ca="1">'222989'!H81</f>
        <v>0</v>
      </c>
      <c r="AC238" s="40">
        <f ca="1">'22789'!H81</f>
        <v>0</v>
      </c>
      <c r="AD238" s="40">
        <f ca="1">'227994'!H81</f>
        <v>0</v>
      </c>
      <c r="AE238" s="40">
        <f ca="1">'232999'!H81</f>
        <v>0</v>
      </c>
      <c r="AF238" s="40">
        <f ca="1">'238004'!H81</f>
        <v>0</v>
      </c>
      <c r="AG238" s="40">
        <f ca="1">'243009'!H81</f>
        <v>0</v>
      </c>
      <c r="AH238" s="40">
        <f ca="1">'248014'!H81</f>
        <v>0</v>
      </c>
      <c r="AI238" s="40">
        <f ca="1">'253019'!H81</f>
        <v>0</v>
      </c>
      <c r="AJ238" s="40">
        <f ca="1">'258024'!H81</f>
        <v>0</v>
      </c>
      <c r="AK238" s="40">
        <f ca="1">'263029'!H81</f>
        <v>0</v>
      </c>
      <c r="AL238" s="40">
        <f ca="1">'268034'!H81</f>
        <v>0</v>
      </c>
      <c r="AM238" s="40">
        <f ca="1">'273039'!H81</f>
        <v>0</v>
      </c>
      <c r="AN238" s="40">
        <f ca="1">'2769'!H81</f>
        <v>0</v>
      </c>
      <c r="AO238" s="40">
        <f ca="1">'27794'!H81</f>
        <v>0</v>
      </c>
      <c r="AP238" s="40">
        <f ca="1">'278044'!H81</f>
        <v>0</v>
      </c>
      <c r="AQ238" s="40">
        <f ca="1">'283049'!H81</f>
        <v>0</v>
      </c>
      <c r="AR238" s="40">
        <f ca="1">'288054'!H81</f>
        <v>0</v>
      </c>
      <c r="AS238" s="40">
        <f ca="1">'293059'!H81</f>
        <v>0</v>
      </c>
      <c r="AT238" s="40">
        <f ca="1">'298064'!H81</f>
        <v>0</v>
      </c>
      <c r="AU238" s="40">
        <f ca="1">'303069'!H81</f>
        <v>0</v>
      </c>
      <c r="AV238" s="40">
        <f ca="1">'308074'!H81</f>
        <v>0</v>
      </c>
      <c r="AW238" s="40">
        <f ca="1">'313079'!H81</f>
        <v>0</v>
      </c>
      <c r="AX238" s="40">
        <f ca="1">'318084'!H81</f>
        <v>0</v>
      </c>
      <c r="AY238" s="40">
        <f ca="1">'323089'!H81</f>
        <v>0</v>
      </c>
      <c r="AZ238" s="40">
        <f ca="1">'32799'!H81</f>
        <v>0</v>
      </c>
      <c r="BA238" s="40">
        <f ca="1">'328094'!H81</f>
        <v>0</v>
      </c>
      <c r="BB238" s="40">
        <f ca="1">'333099'!H81</f>
        <v>0</v>
      </c>
      <c r="BC238" s="40">
        <f ca="1">'338104'!H81</f>
        <v>0</v>
      </c>
      <c r="BD238" s="40">
        <f ca="1">'343109'!H81</f>
        <v>0</v>
      </c>
      <c r="BE238" s="40">
        <f ca="1">'37804'!H81</f>
        <v>0</v>
      </c>
      <c r="BF238" s="40">
        <f ca="1">'42809'!H81</f>
        <v>0</v>
      </c>
      <c r="BG238" s="40">
        <f ca="1">'47814'!H81</f>
        <v>0</v>
      </c>
      <c r="BH238" s="40">
        <f ca="1">'500'!H81</f>
        <v>0</v>
      </c>
      <c r="BI238" s="40">
        <f ca="1">'52819'!H81</f>
        <v>0</v>
      </c>
      <c r="BJ238" s="40">
        <f ca="1">'57824'!H81</f>
        <v>0</v>
      </c>
      <c r="BK238" s="40">
        <f ca="1">'62829'!H81</f>
        <v>0</v>
      </c>
      <c r="BL238" s="40">
        <f ca="1">'67834'!H81</f>
        <v>0</v>
      </c>
      <c r="BM238" s="40">
        <f ca="1">'72839'!H81</f>
        <v>0</v>
      </c>
      <c r="BN238" s="40">
        <f ca="1">'7774'!H81</f>
        <v>0</v>
      </c>
      <c r="BO238" s="40">
        <f ca="1">'77844'!H81</f>
        <v>0</v>
      </c>
      <c r="BP238" s="40">
        <f ca="1">'82849'!H81</f>
        <v>0</v>
      </c>
      <c r="BQ238" s="40">
        <f ca="1">'87854'!H81</f>
        <v>0</v>
      </c>
      <c r="BR238" s="40">
        <f ca="1">'92859'!H81</f>
        <v>0</v>
      </c>
      <c r="BS238" s="40">
        <f ca="1">'97864'!H81</f>
        <v>0</v>
      </c>
      <c r="BT238" s="40">
        <f ca="1">SUM(B238:BS238)</f>
        <v>0</v>
      </c>
      <c r="BU238" s="37">
        <f ca="1">AVERAGE(B238:BS238)</f>
        <v>0</v>
      </c>
      <c r="BV238" s="37">
        <f ca="1">STDEV(B238:BS238)</f>
        <v>0</v>
      </c>
      <c r="BW238" s="37">
        <f ca="1">BV238/SQRT(70)</f>
        <v>0</v>
      </c>
      <c r="BX238" s="37">
        <f ca="1">IF(BT238=0,0,-1*((BT238/BT158)*(LN(BT238/BT158))))</f>
        <v>0</v>
      </c>
      <c r="BY238" s="64">
        <f ca="1">IF(BT238=0,0,(BT238/BT158)^2)</f>
        <v>0</v>
      </c>
    </row>
    <row r="239" spans="1:77" x14ac:dyDescent="0.25">
      <c r="A239" s="54" t="s">
        <v>89</v>
      </c>
      <c r="B239" s="40">
        <f ca="1">'102869'!H82</f>
        <v>0</v>
      </c>
      <c r="C239" s="40">
        <f ca="1">'107874'!H82</f>
        <v>0</v>
      </c>
      <c r="D239" s="40">
        <f ca="1">'112879'!H82</f>
        <v>0</v>
      </c>
      <c r="E239" s="40">
        <f ca="1">'117884'!H82</f>
        <v>0</v>
      </c>
      <c r="F239" s="40">
        <f ca="1">'122889'!H82</f>
        <v>0</v>
      </c>
      <c r="G239" s="40">
        <f ca="1">'12779'!H82</f>
        <v>0</v>
      </c>
      <c r="H239" s="40">
        <f ca="1">'127894'!H82</f>
        <v>0</v>
      </c>
      <c r="I239" s="40">
        <f ca="1">'132899'!H82</f>
        <v>0</v>
      </c>
      <c r="J239" s="40">
        <f ca="1">'137904'!H82</f>
        <v>0</v>
      </c>
      <c r="K239" s="40">
        <f ca="1">'142909'!H82</f>
        <v>0</v>
      </c>
      <c r="L239" s="40">
        <f ca="1">'147914'!H82</f>
        <v>0</v>
      </c>
      <c r="M239" s="40">
        <f ca="1">'152919'!H82</f>
        <v>0</v>
      </c>
      <c r="N239" s="40">
        <f ca="1">'157924'!H82</f>
        <v>0</v>
      </c>
      <c r="O239" s="40">
        <f ca="1">'162929'!H82</f>
        <v>0</v>
      </c>
      <c r="P239" s="40">
        <f ca="1">'167934'!H82</f>
        <v>0</v>
      </c>
      <c r="Q239" s="40">
        <f ca="1">'172939'!H82</f>
        <v>0</v>
      </c>
      <c r="R239" s="40">
        <f ca="1">'17784'!H82</f>
        <v>0</v>
      </c>
      <c r="S239" s="40">
        <f ca="1">'177944'!H82</f>
        <v>0</v>
      </c>
      <c r="T239" s="40">
        <f ca="1">'182949'!H82</f>
        <v>0</v>
      </c>
      <c r="U239" s="40">
        <f ca="1">'187954'!H82</f>
        <v>0</v>
      </c>
      <c r="V239" s="40">
        <f ca="1">'192959'!H82</f>
        <v>0</v>
      </c>
      <c r="W239" s="40">
        <f ca="1">'197964'!H82</f>
        <v>0</v>
      </c>
      <c r="X239" s="40">
        <f ca="1">'202969'!H82</f>
        <v>0</v>
      </c>
      <c r="Y239" s="40">
        <f ca="1">'207974'!H82</f>
        <v>0</v>
      </c>
      <c r="Z239" s="40">
        <f ca="1">'212979'!H82</f>
        <v>0</v>
      </c>
      <c r="AA239" s="40">
        <f ca="1">'217984'!H82</f>
        <v>0</v>
      </c>
      <c r="AB239" s="40">
        <f ca="1">'222989'!H82</f>
        <v>0</v>
      </c>
      <c r="AC239" s="40">
        <f ca="1">'22789'!H82</f>
        <v>0</v>
      </c>
      <c r="AD239" s="40">
        <f ca="1">'227994'!H82</f>
        <v>0</v>
      </c>
      <c r="AE239" s="40">
        <f ca="1">'232999'!H82</f>
        <v>0</v>
      </c>
      <c r="AF239" s="40">
        <f ca="1">'238004'!H82</f>
        <v>0</v>
      </c>
      <c r="AG239" s="40">
        <f ca="1">'243009'!H82</f>
        <v>0</v>
      </c>
      <c r="AH239" s="40">
        <f ca="1">'248014'!H82</f>
        <v>0</v>
      </c>
      <c r="AI239" s="40">
        <f ca="1">'253019'!H82</f>
        <v>0</v>
      </c>
      <c r="AJ239" s="40">
        <f ca="1">'258024'!H82</f>
        <v>0</v>
      </c>
      <c r="AK239" s="40">
        <f ca="1">'263029'!H82</f>
        <v>0</v>
      </c>
      <c r="AL239" s="40">
        <f ca="1">'268034'!H82</f>
        <v>0</v>
      </c>
      <c r="AM239" s="40">
        <f ca="1">'273039'!H82</f>
        <v>0</v>
      </c>
      <c r="AN239" s="40">
        <f ca="1">'2769'!H82</f>
        <v>0</v>
      </c>
      <c r="AO239" s="40">
        <f ca="1">'27794'!H82</f>
        <v>0</v>
      </c>
      <c r="AP239" s="40">
        <f ca="1">'278044'!H82</f>
        <v>0</v>
      </c>
      <c r="AQ239" s="40">
        <f ca="1">'283049'!H82</f>
        <v>0</v>
      </c>
      <c r="AR239" s="40">
        <f ca="1">'288054'!H82</f>
        <v>0</v>
      </c>
      <c r="AS239" s="40">
        <f ca="1">'293059'!H82</f>
        <v>0</v>
      </c>
      <c r="AT239" s="40">
        <f ca="1">'298064'!H82</f>
        <v>0</v>
      </c>
      <c r="AU239" s="40">
        <f ca="1">'303069'!H82</f>
        <v>0</v>
      </c>
      <c r="AV239" s="40">
        <f ca="1">'308074'!H82</f>
        <v>0</v>
      </c>
      <c r="AW239" s="40">
        <f ca="1">'313079'!H82</f>
        <v>0</v>
      </c>
      <c r="AX239" s="40">
        <f ca="1">'318084'!H82</f>
        <v>0</v>
      </c>
      <c r="AY239" s="40">
        <f ca="1">'323089'!H82</f>
        <v>0</v>
      </c>
      <c r="AZ239" s="40">
        <f ca="1">'32799'!H82</f>
        <v>0</v>
      </c>
      <c r="BA239" s="40">
        <f ca="1">'328094'!H82</f>
        <v>0</v>
      </c>
      <c r="BB239" s="40">
        <f ca="1">'333099'!H82</f>
        <v>0</v>
      </c>
      <c r="BC239" s="40">
        <f ca="1">'338104'!H82</f>
        <v>0</v>
      </c>
      <c r="BD239" s="40">
        <f ca="1">'343109'!H82</f>
        <v>0</v>
      </c>
      <c r="BE239" s="40">
        <f ca="1">'37804'!H82</f>
        <v>0</v>
      </c>
      <c r="BF239" s="40">
        <f ca="1">'42809'!H82</f>
        <v>0</v>
      </c>
      <c r="BG239" s="40">
        <f ca="1">'47814'!H82</f>
        <v>0</v>
      </c>
      <c r="BH239" s="40">
        <f ca="1">'500'!H82</f>
        <v>0</v>
      </c>
      <c r="BI239" s="40">
        <f ca="1">'52819'!H82</f>
        <v>0</v>
      </c>
      <c r="BJ239" s="40">
        <f ca="1">'57824'!H82</f>
        <v>0</v>
      </c>
      <c r="BK239" s="40">
        <f ca="1">'62829'!H82</f>
        <v>0</v>
      </c>
      <c r="BL239" s="40">
        <f ca="1">'67834'!H82</f>
        <v>0</v>
      </c>
      <c r="BM239" s="40">
        <f ca="1">'72839'!H82</f>
        <v>0</v>
      </c>
      <c r="BN239" s="40">
        <f ca="1">'7774'!H82</f>
        <v>0</v>
      </c>
      <c r="BO239" s="40">
        <f ca="1">'77844'!H82</f>
        <v>0</v>
      </c>
      <c r="BP239" s="40">
        <f ca="1">'82849'!H82</f>
        <v>0</v>
      </c>
      <c r="BQ239" s="40">
        <f ca="1">'87854'!H82</f>
        <v>0</v>
      </c>
      <c r="BR239" s="40">
        <f ca="1">'92859'!H82</f>
        <v>0</v>
      </c>
      <c r="BS239" s="40">
        <f ca="1">'97864'!H82</f>
        <v>0</v>
      </c>
      <c r="BT239" s="40">
        <f ca="1">SUM(B239:BS239)</f>
        <v>0</v>
      </c>
      <c r="BU239" s="37">
        <f ca="1">AVERAGE(B239:BS239)</f>
        <v>0</v>
      </c>
      <c r="BV239" s="37">
        <f ca="1">STDEV(B239:BS239)</f>
        <v>0</v>
      </c>
      <c r="BW239" s="37">
        <f ca="1">BV239/SQRT(70)</f>
        <v>0</v>
      </c>
      <c r="BX239" s="37">
        <f ca="1">IF(BT239=0,0,-1*((BT239/BT158)*(LN(BT239/BT158))))</f>
        <v>0</v>
      </c>
      <c r="BY239" s="64">
        <f ca="1">IF(BT239=0,0,(BT239/BT158)^2)</f>
        <v>0</v>
      </c>
    </row>
    <row r="240" spans="1:77" x14ac:dyDescent="0.25">
      <c r="A240" s="55" t="s">
        <v>172</v>
      </c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9">
        <f ca="1">SUM(BX241:BX241)</f>
        <v>0</v>
      </c>
      <c r="BY240" s="65">
        <f ca="1">1-SUM(BY241:BY241)</f>
        <v>0</v>
      </c>
    </row>
    <row r="241" spans="1:77" x14ac:dyDescent="0.25">
      <c r="A241" s="54" t="s">
        <v>91</v>
      </c>
      <c r="B241" s="40">
        <f ca="1">'102869'!H84</f>
        <v>2</v>
      </c>
      <c r="C241" s="40">
        <f ca="1">'107874'!H84</f>
        <v>0</v>
      </c>
      <c r="D241" s="40">
        <f ca="1">'112879'!H84</f>
        <v>1</v>
      </c>
      <c r="E241" s="40">
        <f ca="1">'117884'!H84</f>
        <v>1</v>
      </c>
      <c r="F241" s="40">
        <f ca="1">'122889'!H84</f>
        <v>0</v>
      </c>
      <c r="G241" s="40">
        <f ca="1">'12779'!H84</f>
        <v>0</v>
      </c>
      <c r="H241" s="40">
        <f ca="1">'127894'!H84</f>
        <v>0</v>
      </c>
      <c r="I241" s="40">
        <f ca="1">'132899'!H84</f>
        <v>3</v>
      </c>
      <c r="J241" s="40">
        <f ca="1">'137904'!H84</f>
        <v>3</v>
      </c>
      <c r="K241" s="40">
        <f ca="1">'142909'!H84</f>
        <v>3</v>
      </c>
      <c r="L241" s="40">
        <f ca="1">'147914'!H84</f>
        <v>0</v>
      </c>
      <c r="M241" s="40">
        <f ca="1">'152919'!H84</f>
        <v>1</v>
      </c>
      <c r="N241" s="40">
        <f ca="1">'157924'!H84</f>
        <v>0</v>
      </c>
      <c r="O241" s="40">
        <f ca="1">'162929'!H84</f>
        <v>0</v>
      </c>
      <c r="P241" s="40">
        <f ca="1">'167934'!H84</f>
        <v>0</v>
      </c>
      <c r="Q241" s="40">
        <f ca="1">'172939'!H84</f>
        <v>0</v>
      </c>
      <c r="R241" s="40">
        <f ca="1">'17784'!H84</f>
        <v>0</v>
      </c>
      <c r="S241" s="40">
        <f ca="1">'177944'!H84</f>
        <v>0</v>
      </c>
      <c r="T241" s="40">
        <f ca="1">'182949'!H84</f>
        <v>0</v>
      </c>
      <c r="U241" s="40">
        <f ca="1">'187954'!H84</f>
        <v>0</v>
      </c>
      <c r="V241" s="40">
        <f ca="1">'192959'!H84</f>
        <v>0</v>
      </c>
      <c r="W241" s="40">
        <f ca="1">'197964'!H84</f>
        <v>0</v>
      </c>
      <c r="X241" s="40">
        <f ca="1">'202969'!H84</f>
        <v>2</v>
      </c>
      <c r="Y241" s="40">
        <f ca="1">'207974'!H84</f>
        <v>1</v>
      </c>
      <c r="Z241" s="40">
        <f ca="1">'212979'!H84</f>
        <v>1</v>
      </c>
      <c r="AA241" s="40">
        <f ca="1">'217984'!H84</f>
        <v>0</v>
      </c>
      <c r="AB241" s="40">
        <f ca="1">'222989'!H84</f>
        <v>1</v>
      </c>
      <c r="AC241" s="40">
        <f ca="1">'22789'!H84</f>
        <v>0</v>
      </c>
      <c r="AD241" s="40">
        <f ca="1">'227994'!H84</f>
        <v>3</v>
      </c>
      <c r="AE241" s="40">
        <f ca="1">'232999'!H84</f>
        <v>0</v>
      </c>
      <c r="AF241" s="40">
        <f ca="1">'238004'!H84</f>
        <v>0</v>
      </c>
      <c r="AG241" s="40">
        <f ca="1">'243009'!H84</f>
        <v>0</v>
      </c>
      <c r="AH241" s="40">
        <f ca="1">'248014'!H84</f>
        <v>1</v>
      </c>
      <c r="AI241" s="40">
        <f ca="1">'253019'!H84</f>
        <v>2</v>
      </c>
      <c r="AJ241" s="40">
        <f ca="1">'258024'!H84</f>
        <v>0</v>
      </c>
      <c r="AK241" s="40">
        <f ca="1">'263029'!H84</f>
        <v>0</v>
      </c>
      <c r="AL241" s="40">
        <f ca="1">'268034'!H84</f>
        <v>1</v>
      </c>
      <c r="AM241" s="40">
        <f ca="1">'273039'!H84</f>
        <v>1</v>
      </c>
      <c r="AN241" s="40">
        <f ca="1">'2769'!H84</f>
        <v>0</v>
      </c>
      <c r="AO241" s="40">
        <f ca="1">'27794'!H84</f>
        <v>0</v>
      </c>
      <c r="AP241" s="40">
        <f ca="1">'278044'!H84</f>
        <v>1</v>
      </c>
      <c r="AQ241" s="40">
        <f ca="1">'283049'!H84</f>
        <v>2</v>
      </c>
      <c r="AR241" s="40">
        <f ca="1">'288054'!H84</f>
        <v>0</v>
      </c>
      <c r="AS241" s="40">
        <f ca="1">'293059'!H84</f>
        <v>1</v>
      </c>
      <c r="AT241" s="40">
        <f ca="1">'298064'!H84</f>
        <v>1</v>
      </c>
      <c r="AU241" s="40">
        <f ca="1">'303069'!H84</f>
        <v>0</v>
      </c>
      <c r="AV241" s="40">
        <f ca="1">'308074'!H84</f>
        <v>1</v>
      </c>
      <c r="AW241" s="40">
        <f ca="1">'313079'!H84</f>
        <v>1</v>
      </c>
      <c r="AX241" s="40">
        <f ca="1">'318084'!H84</f>
        <v>0</v>
      </c>
      <c r="AY241" s="40">
        <f ca="1">'323089'!H84</f>
        <v>0</v>
      </c>
      <c r="AZ241" s="40">
        <f ca="1">'32799'!H84</f>
        <v>0</v>
      </c>
      <c r="BA241" s="40">
        <f ca="1">'328094'!H84</f>
        <v>0</v>
      </c>
      <c r="BB241" s="40">
        <f ca="1">'333099'!H84</f>
        <v>0</v>
      </c>
      <c r="BC241" s="40">
        <f ca="1">'338104'!H84</f>
        <v>0</v>
      </c>
      <c r="BD241" s="40">
        <f ca="1">'343109'!H84</f>
        <v>0</v>
      </c>
      <c r="BE241" s="40">
        <f ca="1">'37804'!H84</f>
        <v>0</v>
      </c>
      <c r="BF241" s="40">
        <f ca="1">'42809'!H84</f>
        <v>1</v>
      </c>
      <c r="BG241" s="40">
        <f ca="1">'47814'!H84</f>
        <v>0</v>
      </c>
      <c r="BH241" s="40">
        <f ca="1">'500'!H84</f>
        <v>1</v>
      </c>
      <c r="BI241" s="40">
        <f ca="1">'52819'!H84</f>
        <v>0</v>
      </c>
      <c r="BJ241" s="40">
        <f ca="1">'57824'!H84</f>
        <v>0</v>
      </c>
      <c r="BK241" s="40">
        <f ca="1">'62829'!H84</f>
        <v>0</v>
      </c>
      <c r="BL241" s="40">
        <f ca="1">'67834'!H84</f>
        <v>6</v>
      </c>
      <c r="BM241" s="40">
        <f ca="1">'72839'!H84</f>
        <v>0</v>
      </c>
      <c r="BN241" s="40">
        <f ca="1">'7774'!H84</f>
        <v>0</v>
      </c>
      <c r="BO241" s="40">
        <f ca="1">'77844'!H84</f>
        <v>1</v>
      </c>
      <c r="BP241" s="40">
        <f ca="1">'82849'!H84</f>
        <v>2</v>
      </c>
      <c r="BQ241" s="40">
        <f ca="1">'87854'!H84</f>
        <v>0</v>
      </c>
      <c r="BR241" s="40">
        <f ca="1">'92859'!H84</f>
        <v>1</v>
      </c>
      <c r="BS241" s="40">
        <f ca="1">'97864'!H84</f>
        <v>0</v>
      </c>
      <c r="BT241" s="40">
        <f ca="1">SUM(B241:BS241)</f>
        <v>46</v>
      </c>
      <c r="BU241" s="37">
        <f ca="1">AVERAGE(B241:BS241)</f>
        <v>0.65714285714285714</v>
      </c>
      <c r="BV241" s="37">
        <f ca="1">STDEV(B241:BS241)</f>
        <v>1.0752244697994398</v>
      </c>
      <c r="BW241" s="37">
        <f ca="1">BV241/SQRT(70)</f>
        <v>0.1285139047760695</v>
      </c>
      <c r="BX241" s="37">
        <f ca="1">IF(BT241=0,0,-1*((BT241/BT159)*(LN(BT241/BT159))))</f>
        <v>0</v>
      </c>
      <c r="BY241" s="64">
        <f ca="1">IF(BT241=0,0,(BT241/BT159)^2)</f>
        <v>1</v>
      </c>
    </row>
    <row r="242" spans="1:77" x14ac:dyDescent="0.25">
      <c r="A242" s="55" t="s">
        <v>173</v>
      </c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9">
        <f ca="1">SUM(BX243:BX244)</f>
        <v>0</v>
      </c>
      <c r="BY242" s="65">
        <f ca="1">1-SUM(BY243:BY244)</f>
        <v>1</v>
      </c>
    </row>
    <row r="243" spans="1:77" x14ac:dyDescent="0.25">
      <c r="A243" s="54" t="s">
        <v>93</v>
      </c>
      <c r="B243" s="40">
        <f ca="1">'102869'!H86</f>
        <v>0</v>
      </c>
      <c r="C243" s="40">
        <f ca="1">'107874'!H86</f>
        <v>0</v>
      </c>
      <c r="D243" s="40">
        <f ca="1">'112879'!H86</f>
        <v>0</v>
      </c>
      <c r="E243" s="40">
        <f ca="1">'117884'!H86</f>
        <v>0</v>
      </c>
      <c r="F243" s="40">
        <f ca="1">'122889'!H86</f>
        <v>0</v>
      </c>
      <c r="G243" s="40">
        <f ca="1">'12779'!H86</f>
        <v>0</v>
      </c>
      <c r="H243" s="40">
        <f ca="1">'127894'!H86</f>
        <v>0</v>
      </c>
      <c r="I243" s="40">
        <f ca="1">'132899'!H86</f>
        <v>0</v>
      </c>
      <c r="J243" s="40">
        <f ca="1">'137904'!H86</f>
        <v>0</v>
      </c>
      <c r="K243" s="40">
        <f ca="1">'142909'!H86</f>
        <v>0</v>
      </c>
      <c r="L243" s="40">
        <f ca="1">'147914'!H86</f>
        <v>0</v>
      </c>
      <c r="M243" s="40">
        <f ca="1">'152919'!H86</f>
        <v>0</v>
      </c>
      <c r="N243" s="40">
        <f ca="1">'157924'!H86</f>
        <v>0</v>
      </c>
      <c r="O243" s="40">
        <f ca="1">'162929'!H86</f>
        <v>0</v>
      </c>
      <c r="P243" s="40">
        <f ca="1">'167934'!H86</f>
        <v>0</v>
      </c>
      <c r="Q243" s="40">
        <f ca="1">'172939'!H86</f>
        <v>0</v>
      </c>
      <c r="R243" s="40">
        <f ca="1">'17784'!H86</f>
        <v>0</v>
      </c>
      <c r="S243" s="40">
        <f ca="1">'177944'!H86</f>
        <v>0</v>
      </c>
      <c r="T243" s="40">
        <f ca="1">'182949'!H86</f>
        <v>0</v>
      </c>
      <c r="U243" s="40">
        <f ca="1">'187954'!H86</f>
        <v>0</v>
      </c>
      <c r="V243" s="40">
        <f ca="1">'192959'!H86</f>
        <v>0</v>
      </c>
      <c r="W243" s="40">
        <f ca="1">'197964'!H86</f>
        <v>0</v>
      </c>
      <c r="X243" s="40">
        <f ca="1">'202969'!H86</f>
        <v>0</v>
      </c>
      <c r="Y243" s="40">
        <f ca="1">'207974'!H86</f>
        <v>0</v>
      </c>
      <c r="Z243" s="40">
        <f ca="1">'212979'!H86</f>
        <v>0</v>
      </c>
      <c r="AA243" s="40">
        <f ca="1">'217984'!H86</f>
        <v>0</v>
      </c>
      <c r="AB243" s="40">
        <f ca="1">'222989'!H86</f>
        <v>0</v>
      </c>
      <c r="AC243" s="40">
        <f ca="1">'22789'!H86</f>
        <v>0</v>
      </c>
      <c r="AD243" s="40">
        <f ca="1">'227994'!H86</f>
        <v>0</v>
      </c>
      <c r="AE243" s="40">
        <f ca="1">'232999'!H86</f>
        <v>0</v>
      </c>
      <c r="AF243" s="40">
        <f ca="1">'238004'!H86</f>
        <v>0</v>
      </c>
      <c r="AG243" s="40">
        <f ca="1">'243009'!H86</f>
        <v>0</v>
      </c>
      <c r="AH243" s="40">
        <f ca="1">'248014'!H86</f>
        <v>0</v>
      </c>
      <c r="AI243" s="40">
        <f ca="1">'253019'!H86</f>
        <v>0</v>
      </c>
      <c r="AJ243" s="40">
        <f ca="1">'258024'!H86</f>
        <v>0</v>
      </c>
      <c r="AK243" s="40">
        <f ca="1">'263029'!H86</f>
        <v>0</v>
      </c>
      <c r="AL243" s="40">
        <f ca="1">'268034'!H86</f>
        <v>0</v>
      </c>
      <c r="AM243" s="40">
        <f ca="1">'273039'!H86</f>
        <v>0</v>
      </c>
      <c r="AN243" s="40">
        <f ca="1">'2769'!H86</f>
        <v>0</v>
      </c>
      <c r="AO243" s="40">
        <f ca="1">'27794'!H86</f>
        <v>0</v>
      </c>
      <c r="AP243" s="40">
        <f ca="1">'278044'!H86</f>
        <v>0</v>
      </c>
      <c r="AQ243" s="40">
        <f ca="1">'283049'!H86</f>
        <v>0</v>
      </c>
      <c r="AR243" s="40">
        <f ca="1">'288054'!H86</f>
        <v>0</v>
      </c>
      <c r="AS243" s="40">
        <f ca="1">'293059'!H86</f>
        <v>0</v>
      </c>
      <c r="AT243" s="40">
        <f ca="1">'298064'!H86</f>
        <v>0</v>
      </c>
      <c r="AU243" s="40">
        <f ca="1">'303069'!H86</f>
        <v>0</v>
      </c>
      <c r="AV243" s="40">
        <f ca="1">'308074'!H86</f>
        <v>0</v>
      </c>
      <c r="AW243" s="40">
        <f ca="1">'313079'!H86</f>
        <v>0</v>
      </c>
      <c r="AX243" s="40">
        <f ca="1">'318084'!H86</f>
        <v>0</v>
      </c>
      <c r="AY243" s="40">
        <f ca="1">'323089'!H86</f>
        <v>0</v>
      </c>
      <c r="AZ243" s="40">
        <f ca="1">'32799'!H86</f>
        <v>0</v>
      </c>
      <c r="BA243" s="40">
        <f ca="1">'328094'!H86</f>
        <v>0</v>
      </c>
      <c r="BB243" s="40">
        <f ca="1">'333099'!H86</f>
        <v>0</v>
      </c>
      <c r="BC243" s="40">
        <f ca="1">'338104'!H86</f>
        <v>0</v>
      </c>
      <c r="BD243" s="40">
        <f ca="1">'343109'!H86</f>
        <v>0</v>
      </c>
      <c r="BE243" s="40">
        <f ca="1">'37804'!H86</f>
        <v>0</v>
      </c>
      <c r="BF243" s="40">
        <f ca="1">'42809'!H86</f>
        <v>0</v>
      </c>
      <c r="BG243" s="40">
        <f ca="1">'47814'!H86</f>
        <v>0</v>
      </c>
      <c r="BH243" s="40">
        <f ca="1">'500'!H86</f>
        <v>0</v>
      </c>
      <c r="BI243" s="40">
        <f ca="1">'52819'!H86</f>
        <v>0</v>
      </c>
      <c r="BJ243" s="40">
        <f ca="1">'57824'!H86</f>
        <v>0</v>
      </c>
      <c r="BK243" s="40">
        <f ca="1">'62829'!H86</f>
        <v>0</v>
      </c>
      <c r="BL243" s="40">
        <f ca="1">'67834'!H86</f>
        <v>0</v>
      </c>
      <c r="BM243" s="40">
        <f ca="1">'72839'!H86</f>
        <v>0</v>
      </c>
      <c r="BN243" s="40">
        <f ca="1">'7774'!H86</f>
        <v>0</v>
      </c>
      <c r="BO243" s="40">
        <f ca="1">'77844'!H86</f>
        <v>0</v>
      </c>
      <c r="BP243" s="40">
        <f ca="1">'82849'!H86</f>
        <v>0</v>
      </c>
      <c r="BQ243" s="40">
        <f ca="1">'87854'!H86</f>
        <v>0</v>
      </c>
      <c r="BR243" s="40">
        <f ca="1">'92859'!H86</f>
        <v>0</v>
      </c>
      <c r="BS243" s="40">
        <f ca="1">'97864'!H86</f>
        <v>0</v>
      </c>
      <c r="BT243" s="40">
        <f ca="1">SUM(B243:BS243)</f>
        <v>0</v>
      </c>
      <c r="BU243" s="37">
        <f ca="1">AVERAGE(B243:BS243)</f>
        <v>0</v>
      </c>
      <c r="BV243" s="37">
        <f ca="1">STDEV(B243:BS243)</f>
        <v>0</v>
      </c>
      <c r="BW243" s="37">
        <f ca="1">BV243/SQRT(70)</f>
        <v>0</v>
      </c>
      <c r="BX243" s="37">
        <f ca="1">IF(BT243=0,0,-1*((BT243/BT160)*(LN(BT243/BT160))))</f>
        <v>0</v>
      </c>
      <c r="BY243" s="64">
        <f ca="1">IF(BT243=0,0,(BT243/BT160)^2)</f>
        <v>0</v>
      </c>
    </row>
    <row r="244" spans="1:77" x14ac:dyDescent="0.25">
      <c r="A244" s="54" t="s">
        <v>94</v>
      </c>
      <c r="B244" s="40">
        <f ca="1">'102869'!H87</f>
        <v>0</v>
      </c>
      <c r="C244" s="40">
        <f ca="1">'107874'!H87</f>
        <v>0</v>
      </c>
      <c r="D244" s="40">
        <f ca="1">'112879'!H87</f>
        <v>0</v>
      </c>
      <c r="E244" s="40">
        <f ca="1">'117884'!H87</f>
        <v>0</v>
      </c>
      <c r="F244" s="40">
        <f ca="1">'122889'!H87</f>
        <v>0</v>
      </c>
      <c r="G244" s="40">
        <f ca="1">'12779'!H87</f>
        <v>0</v>
      </c>
      <c r="H244" s="40">
        <f ca="1">'127894'!H87</f>
        <v>0</v>
      </c>
      <c r="I244" s="40">
        <f ca="1">'132899'!H87</f>
        <v>0</v>
      </c>
      <c r="J244" s="40">
        <f ca="1">'137904'!H87</f>
        <v>0</v>
      </c>
      <c r="K244" s="40">
        <f ca="1">'142909'!H87</f>
        <v>0</v>
      </c>
      <c r="L244" s="40">
        <f ca="1">'147914'!H87</f>
        <v>0</v>
      </c>
      <c r="M244" s="40">
        <f ca="1">'152919'!H87</f>
        <v>0</v>
      </c>
      <c r="N244" s="40">
        <f ca="1">'157924'!H87</f>
        <v>0</v>
      </c>
      <c r="O244" s="40">
        <f ca="1">'162929'!H87</f>
        <v>0</v>
      </c>
      <c r="P244" s="40">
        <f ca="1">'167934'!H87</f>
        <v>0</v>
      </c>
      <c r="Q244" s="40">
        <f ca="1">'172939'!H87</f>
        <v>0</v>
      </c>
      <c r="R244" s="40">
        <f ca="1">'17784'!H87</f>
        <v>0</v>
      </c>
      <c r="S244" s="40">
        <f ca="1">'177944'!H87</f>
        <v>0</v>
      </c>
      <c r="T244" s="40">
        <f ca="1">'182949'!H87</f>
        <v>0</v>
      </c>
      <c r="U244" s="40">
        <f ca="1">'187954'!H87</f>
        <v>0</v>
      </c>
      <c r="V244" s="40">
        <f ca="1">'192959'!H87</f>
        <v>0</v>
      </c>
      <c r="W244" s="40">
        <f ca="1">'197964'!H87</f>
        <v>0</v>
      </c>
      <c r="X244" s="40">
        <f ca="1">'202969'!H87</f>
        <v>0</v>
      </c>
      <c r="Y244" s="40">
        <f ca="1">'207974'!H87</f>
        <v>0</v>
      </c>
      <c r="Z244" s="40">
        <f ca="1">'212979'!H87</f>
        <v>0</v>
      </c>
      <c r="AA244" s="40">
        <f ca="1">'217984'!H87</f>
        <v>0</v>
      </c>
      <c r="AB244" s="40">
        <f ca="1">'222989'!H87</f>
        <v>0</v>
      </c>
      <c r="AC244" s="40">
        <f ca="1">'22789'!H87</f>
        <v>0</v>
      </c>
      <c r="AD244" s="40">
        <f ca="1">'227994'!H87</f>
        <v>0</v>
      </c>
      <c r="AE244" s="40">
        <f ca="1">'232999'!H87</f>
        <v>0</v>
      </c>
      <c r="AF244" s="40">
        <f ca="1">'238004'!H87</f>
        <v>0</v>
      </c>
      <c r="AG244" s="40">
        <f ca="1">'243009'!H87</f>
        <v>0</v>
      </c>
      <c r="AH244" s="40">
        <f ca="1">'248014'!H87</f>
        <v>0</v>
      </c>
      <c r="AI244" s="40">
        <f ca="1">'253019'!H87</f>
        <v>0</v>
      </c>
      <c r="AJ244" s="40">
        <f ca="1">'258024'!H87</f>
        <v>0</v>
      </c>
      <c r="AK244" s="40">
        <f ca="1">'263029'!H87</f>
        <v>0</v>
      </c>
      <c r="AL244" s="40">
        <f ca="1">'268034'!H87</f>
        <v>0</v>
      </c>
      <c r="AM244" s="40">
        <f ca="1">'273039'!H87</f>
        <v>0</v>
      </c>
      <c r="AN244" s="40">
        <f ca="1">'2769'!H87</f>
        <v>0</v>
      </c>
      <c r="AO244" s="40">
        <f ca="1">'27794'!H87</f>
        <v>0</v>
      </c>
      <c r="AP244" s="40">
        <f ca="1">'278044'!H87</f>
        <v>0</v>
      </c>
      <c r="AQ244" s="40">
        <f ca="1">'283049'!H87</f>
        <v>0</v>
      </c>
      <c r="AR244" s="40">
        <f ca="1">'288054'!H87</f>
        <v>0</v>
      </c>
      <c r="AS244" s="40">
        <f ca="1">'293059'!H87</f>
        <v>0</v>
      </c>
      <c r="AT244" s="40">
        <f ca="1">'298064'!H87</f>
        <v>0</v>
      </c>
      <c r="AU244" s="40">
        <f ca="1">'303069'!H87</f>
        <v>0</v>
      </c>
      <c r="AV244" s="40">
        <f ca="1">'308074'!H87</f>
        <v>0</v>
      </c>
      <c r="AW244" s="40">
        <f ca="1">'313079'!H87</f>
        <v>0</v>
      </c>
      <c r="AX244" s="40">
        <f ca="1">'318084'!H87</f>
        <v>0</v>
      </c>
      <c r="AY244" s="40">
        <f ca="1">'323089'!H87</f>
        <v>0</v>
      </c>
      <c r="AZ244" s="40">
        <f ca="1">'32799'!H87</f>
        <v>0</v>
      </c>
      <c r="BA244" s="40">
        <f ca="1">'328094'!H87</f>
        <v>0</v>
      </c>
      <c r="BB244" s="40">
        <f ca="1">'333099'!H87</f>
        <v>0</v>
      </c>
      <c r="BC244" s="40">
        <f ca="1">'338104'!H87</f>
        <v>0</v>
      </c>
      <c r="BD244" s="40">
        <f ca="1">'343109'!H87</f>
        <v>0</v>
      </c>
      <c r="BE244" s="40">
        <f ca="1">'37804'!H87</f>
        <v>0</v>
      </c>
      <c r="BF244" s="40">
        <f ca="1">'42809'!H87</f>
        <v>0</v>
      </c>
      <c r="BG244" s="40">
        <f ca="1">'47814'!H87</f>
        <v>0</v>
      </c>
      <c r="BH244" s="40">
        <f ca="1">'500'!H87</f>
        <v>0</v>
      </c>
      <c r="BI244" s="40">
        <f ca="1">'52819'!H87</f>
        <v>0</v>
      </c>
      <c r="BJ244" s="40">
        <f ca="1">'57824'!H87</f>
        <v>0</v>
      </c>
      <c r="BK244" s="40">
        <f ca="1">'62829'!H87</f>
        <v>0</v>
      </c>
      <c r="BL244" s="40">
        <f ca="1">'67834'!H87</f>
        <v>0</v>
      </c>
      <c r="BM244" s="40">
        <f ca="1">'72839'!H87</f>
        <v>0</v>
      </c>
      <c r="BN244" s="40">
        <f ca="1">'7774'!H87</f>
        <v>0</v>
      </c>
      <c r="BO244" s="40">
        <f ca="1">'77844'!H87</f>
        <v>0</v>
      </c>
      <c r="BP244" s="40">
        <f ca="1">'82849'!H87</f>
        <v>0</v>
      </c>
      <c r="BQ244" s="40">
        <f ca="1">'87854'!H87</f>
        <v>0</v>
      </c>
      <c r="BR244" s="40">
        <f ca="1">'92859'!H87</f>
        <v>0</v>
      </c>
      <c r="BS244" s="40">
        <f ca="1">'97864'!H87</f>
        <v>0</v>
      </c>
      <c r="BT244" s="40">
        <f ca="1">SUM(B244:BS244)</f>
        <v>0</v>
      </c>
      <c r="BU244" s="37">
        <f ca="1">AVERAGE(B244:BS244)</f>
        <v>0</v>
      </c>
      <c r="BV244" s="37">
        <f ca="1">STDEV(B244:BS244)</f>
        <v>0</v>
      </c>
      <c r="BW244" s="37">
        <f ca="1">BV244/SQRT(70)</f>
        <v>0</v>
      </c>
      <c r="BX244" s="37">
        <f ca="1">IF(BT244=0,0,-1*((BT244/BT160)*(LN(BT244/BT160))))</f>
        <v>0</v>
      </c>
      <c r="BY244" s="64">
        <f ca="1">IF(BT244=0,0,(BT244/BT160)^2)</f>
        <v>0</v>
      </c>
    </row>
    <row r="245" spans="1:77" x14ac:dyDescent="0.25">
      <c r="A245" s="55" t="s">
        <v>174</v>
      </c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9">
        <f ca="1">SUM(BX246:BX259)</f>
        <v>0</v>
      </c>
      <c r="BY245" s="65">
        <f ca="1">1-SUM(BY246:BY259)</f>
        <v>1</v>
      </c>
    </row>
    <row r="246" spans="1:77" x14ac:dyDescent="0.25">
      <c r="A246" s="54" t="s">
        <v>96</v>
      </c>
      <c r="B246" s="40">
        <f ca="1">'102869'!H89</f>
        <v>0</v>
      </c>
      <c r="C246" s="40">
        <f ca="1">'107874'!H89</f>
        <v>0</v>
      </c>
      <c r="D246" s="40">
        <f ca="1">'112879'!H89</f>
        <v>0</v>
      </c>
      <c r="E246" s="40">
        <f ca="1">'117884'!H89</f>
        <v>0</v>
      </c>
      <c r="F246" s="40">
        <f ca="1">'122889'!H89</f>
        <v>0</v>
      </c>
      <c r="G246" s="40">
        <f ca="1">'12779'!H89</f>
        <v>0</v>
      </c>
      <c r="H246" s="40">
        <f ca="1">'127894'!H89</f>
        <v>0</v>
      </c>
      <c r="I246" s="40">
        <f ca="1">'132899'!H89</f>
        <v>0</v>
      </c>
      <c r="J246" s="40">
        <f ca="1">'137904'!H89</f>
        <v>0</v>
      </c>
      <c r="K246" s="40">
        <f ca="1">'142909'!H89</f>
        <v>0</v>
      </c>
      <c r="L246" s="40">
        <f ca="1">'147914'!H89</f>
        <v>0</v>
      </c>
      <c r="M246" s="40">
        <f ca="1">'152919'!H89</f>
        <v>0</v>
      </c>
      <c r="N246" s="40">
        <f ca="1">'157924'!H89</f>
        <v>0</v>
      </c>
      <c r="O246" s="40">
        <f ca="1">'162929'!H89</f>
        <v>0</v>
      </c>
      <c r="P246" s="40">
        <f ca="1">'167934'!H89</f>
        <v>0</v>
      </c>
      <c r="Q246" s="40">
        <f ca="1">'172939'!H89</f>
        <v>0</v>
      </c>
      <c r="R246" s="40">
        <f ca="1">'17784'!H89</f>
        <v>0</v>
      </c>
      <c r="S246" s="40">
        <f ca="1">'177944'!H89</f>
        <v>0</v>
      </c>
      <c r="T246" s="40">
        <f ca="1">'182949'!H89</f>
        <v>0</v>
      </c>
      <c r="U246" s="40">
        <f ca="1">'187954'!H89</f>
        <v>0</v>
      </c>
      <c r="V246" s="40">
        <f ca="1">'192959'!H89</f>
        <v>0</v>
      </c>
      <c r="W246" s="40">
        <f ca="1">'197964'!H89</f>
        <v>0</v>
      </c>
      <c r="X246" s="40">
        <f ca="1">'202969'!H89</f>
        <v>0</v>
      </c>
      <c r="Y246" s="40">
        <f ca="1">'207974'!H89</f>
        <v>0</v>
      </c>
      <c r="Z246" s="40">
        <f ca="1">'212979'!H89</f>
        <v>0</v>
      </c>
      <c r="AA246" s="40">
        <f ca="1">'217984'!H89</f>
        <v>0</v>
      </c>
      <c r="AB246" s="40">
        <f ca="1">'222989'!H89</f>
        <v>0</v>
      </c>
      <c r="AC246" s="40">
        <f ca="1">'22789'!H89</f>
        <v>0</v>
      </c>
      <c r="AD246" s="40">
        <f ca="1">'227994'!H89</f>
        <v>0</v>
      </c>
      <c r="AE246" s="40">
        <f ca="1">'232999'!H89</f>
        <v>0</v>
      </c>
      <c r="AF246" s="40">
        <f ca="1">'238004'!H89</f>
        <v>0</v>
      </c>
      <c r="AG246" s="40">
        <f ca="1">'243009'!H89</f>
        <v>0</v>
      </c>
      <c r="AH246" s="40">
        <f ca="1">'248014'!H89</f>
        <v>0</v>
      </c>
      <c r="AI246" s="40">
        <f ca="1">'253019'!H89</f>
        <v>0</v>
      </c>
      <c r="AJ246" s="40">
        <f ca="1">'258024'!H89</f>
        <v>0</v>
      </c>
      <c r="AK246" s="40">
        <f ca="1">'263029'!H89</f>
        <v>0</v>
      </c>
      <c r="AL246" s="40">
        <f ca="1">'268034'!H89</f>
        <v>0</v>
      </c>
      <c r="AM246" s="40">
        <f ca="1">'273039'!H89</f>
        <v>0</v>
      </c>
      <c r="AN246" s="40">
        <f ca="1">'2769'!H89</f>
        <v>0</v>
      </c>
      <c r="AO246" s="40">
        <f ca="1">'27794'!H89</f>
        <v>0</v>
      </c>
      <c r="AP246" s="40">
        <f ca="1">'278044'!H89</f>
        <v>0</v>
      </c>
      <c r="AQ246" s="40">
        <f ca="1">'283049'!H89</f>
        <v>0</v>
      </c>
      <c r="AR246" s="40">
        <f ca="1">'288054'!H89</f>
        <v>0</v>
      </c>
      <c r="AS246" s="40">
        <f ca="1">'293059'!H89</f>
        <v>0</v>
      </c>
      <c r="AT246" s="40">
        <f ca="1">'298064'!H89</f>
        <v>0</v>
      </c>
      <c r="AU246" s="40">
        <f ca="1">'303069'!H89</f>
        <v>0</v>
      </c>
      <c r="AV246" s="40">
        <f ca="1">'308074'!H89</f>
        <v>0</v>
      </c>
      <c r="AW246" s="40">
        <f ca="1">'313079'!H89</f>
        <v>0</v>
      </c>
      <c r="AX246" s="40">
        <f ca="1">'318084'!H89</f>
        <v>0</v>
      </c>
      <c r="AY246" s="40">
        <f ca="1">'323089'!H89</f>
        <v>0</v>
      </c>
      <c r="AZ246" s="40">
        <f ca="1">'32799'!H89</f>
        <v>0</v>
      </c>
      <c r="BA246" s="40">
        <f ca="1">'328094'!H89</f>
        <v>0</v>
      </c>
      <c r="BB246" s="40">
        <f ca="1">'333099'!H89</f>
        <v>0</v>
      </c>
      <c r="BC246" s="40">
        <f ca="1">'338104'!H89</f>
        <v>0</v>
      </c>
      <c r="BD246" s="40">
        <f ca="1">'343109'!H89</f>
        <v>0</v>
      </c>
      <c r="BE246" s="40">
        <f ca="1">'37804'!H89</f>
        <v>0</v>
      </c>
      <c r="BF246" s="40">
        <f ca="1">'42809'!H89</f>
        <v>0</v>
      </c>
      <c r="BG246" s="40">
        <f ca="1">'47814'!H89</f>
        <v>0</v>
      </c>
      <c r="BH246" s="40">
        <f ca="1">'500'!H89</f>
        <v>0</v>
      </c>
      <c r="BI246" s="40">
        <f ca="1">'52819'!H89</f>
        <v>0</v>
      </c>
      <c r="BJ246" s="40">
        <f ca="1">'57824'!H89</f>
        <v>0</v>
      </c>
      <c r="BK246" s="40">
        <f ca="1">'62829'!H89</f>
        <v>0</v>
      </c>
      <c r="BL246" s="40">
        <f ca="1">'67834'!H89</f>
        <v>0</v>
      </c>
      <c r="BM246" s="40">
        <f ca="1">'72839'!H89</f>
        <v>0</v>
      </c>
      <c r="BN246" s="40">
        <f ca="1">'7774'!H89</f>
        <v>0</v>
      </c>
      <c r="BO246" s="40">
        <f ca="1">'77844'!H89</f>
        <v>0</v>
      </c>
      <c r="BP246" s="40">
        <f ca="1">'82849'!H89</f>
        <v>0</v>
      </c>
      <c r="BQ246" s="40">
        <f ca="1">'87854'!H89</f>
        <v>0</v>
      </c>
      <c r="BR246" s="40">
        <f ca="1">'92859'!H89</f>
        <v>0</v>
      </c>
      <c r="BS246" s="40">
        <f ca="1">'97864'!H89</f>
        <v>0</v>
      </c>
      <c r="BT246" s="40">
        <f ca="1">SUM(B246:BS246)</f>
        <v>0</v>
      </c>
      <c r="BU246" s="37">
        <f ca="1">AVERAGE(B246:BS246)</f>
        <v>0</v>
      </c>
      <c r="BV246" s="37">
        <f ca="1">STDEV(B246:BS246)</f>
        <v>0</v>
      </c>
      <c r="BW246" s="37">
        <f ca="1">BV246/SQRT(70)</f>
        <v>0</v>
      </c>
      <c r="BX246" s="37">
        <f ca="1">IF(BT246=0,0,-1*((BT246/BT161)*(LN(BT246/BT161))))</f>
        <v>0</v>
      </c>
      <c r="BY246" s="64">
        <f ca="1">IF(BT246=0,0,(BT246/BT161)^2)</f>
        <v>0</v>
      </c>
    </row>
    <row r="247" spans="1:77" x14ac:dyDescent="0.25">
      <c r="A247" s="54" t="s">
        <v>97</v>
      </c>
      <c r="B247" s="40">
        <f ca="1">'102869'!H90</f>
        <v>0</v>
      </c>
      <c r="C247" s="40">
        <f ca="1">'107874'!H90</f>
        <v>0</v>
      </c>
      <c r="D247" s="40">
        <f ca="1">'112879'!H90</f>
        <v>0</v>
      </c>
      <c r="E247" s="40">
        <f ca="1">'117884'!H90</f>
        <v>0</v>
      </c>
      <c r="F247" s="40">
        <f ca="1">'122889'!H90</f>
        <v>0</v>
      </c>
      <c r="G247" s="40">
        <f ca="1">'12779'!H90</f>
        <v>0</v>
      </c>
      <c r="H247" s="40">
        <f ca="1">'127894'!H90</f>
        <v>0</v>
      </c>
      <c r="I247" s="40">
        <f ca="1">'132899'!H90</f>
        <v>0</v>
      </c>
      <c r="J247" s="40">
        <f ca="1">'137904'!H90</f>
        <v>0</v>
      </c>
      <c r="K247" s="40">
        <f ca="1">'142909'!H90</f>
        <v>0</v>
      </c>
      <c r="L247" s="40">
        <f ca="1">'147914'!H90</f>
        <v>0</v>
      </c>
      <c r="M247" s="40">
        <f ca="1">'152919'!H90</f>
        <v>0</v>
      </c>
      <c r="N247" s="40">
        <f ca="1">'157924'!H90</f>
        <v>0</v>
      </c>
      <c r="O247" s="40">
        <f ca="1">'162929'!H90</f>
        <v>0</v>
      </c>
      <c r="P247" s="40">
        <f ca="1">'167934'!H90</f>
        <v>0</v>
      </c>
      <c r="Q247" s="40">
        <f ca="1">'172939'!H90</f>
        <v>0</v>
      </c>
      <c r="R247" s="40">
        <f ca="1">'17784'!H90</f>
        <v>0</v>
      </c>
      <c r="S247" s="40">
        <f ca="1">'177944'!H90</f>
        <v>0</v>
      </c>
      <c r="T247" s="40">
        <f ca="1">'182949'!H90</f>
        <v>0</v>
      </c>
      <c r="U247" s="40">
        <f ca="1">'187954'!H90</f>
        <v>0</v>
      </c>
      <c r="V247" s="40">
        <f ca="1">'192959'!H90</f>
        <v>0</v>
      </c>
      <c r="W247" s="40">
        <f ca="1">'197964'!H90</f>
        <v>0</v>
      </c>
      <c r="X247" s="40">
        <f ca="1">'202969'!H90</f>
        <v>0</v>
      </c>
      <c r="Y247" s="40">
        <f ca="1">'207974'!H90</f>
        <v>0</v>
      </c>
      <c r="Z247" s="40">
        <f ca="1">'212979'!H90</f>
        <v>0</v>
      </c>
      <c r="AA247" s="40">
        <f ca="1">'217984'!H90</f>
        <v>0</v>
      </c>
      <c r="AB247" s="40">
        <f ca="1">'222989'!H90</f>
        <v>0</v>
      </c>
      <c r="AC247" s="40">
        <f ca="1">'22789'!H90</f>
        <v>0</v>
      </c>
      <c r="AD247" s="40">
        <f ca="1">'227994'!H90</f>
        <v>0</v>
      </c>
      <c r="AE247" s="40">
        <f ca="1">'232999'!H90</f>
        <v>0</v>
      </c>
      <c r="AF247" s="40">
        <f ca="1">'238004'!H90</f>
        <v>0</v>
      </c>
      <c r="AG247" s="40">
        <f ca="1">'243009'!H90</f>
        <v>0</v>
      </c>
      <c r="AH247" s="40">
        <f ca="1">'248014'!H90</f>
        <v>0</v>
      </c>
      <c r="AI247" s="40">
        <f ca="1">'253019'!H90</f>
        <v>0</v>
      </c>
      <c r="AJ247" s="40">
        <f ca="1">'258024'!H90</f>
        <v>0</v>
      </c>
      <c r="AK247" s="40">
        <f ca="1">'263029'!H90</f>
        <v>0</v>
      </c>
      <c r="AL247" s="40">
        <f ca="1">'268034'!H90</f>
        <v>0</v>
      </c>
      <c r="AM247" s="40">
        <f ca="1">'273039'!H90</f>
        <v>0</v>
      </c>
      <c r="AN247" s="40">
        <f ca="1">'2769'!H90</f>
        <v>0</v>
      </c>
      <c r="AO247" s="40">
        <f ca="1">'27794'!H90</f>
        <v>0</v>
      </c>
      <c r="AP247" s="40">
        <f ca="1">'278044'!H90</f>
        <v>0</v>
      </c>
      <c r="AQ247" s="40">
        <f ca="1">'283049'!H90</f>
        <v>0</v>
      </c>
      <c r="AR247" s="40">
        <f ca="1">'288054'!H90</f>
        <v>0</v>
      </c>
      <c r="AS247" s="40">
        <f ca="1">'293059'!H90</f>
        <v>0</v>
      </c>
      <c r="AT247" s="40">
        <f ca="1">'298064'!H90</f>
        <v>0</v>
      </c>
      <c r="AU247" s="40">
        <f ca="1">'303069'!H90</f>
        <v>0</v>
      </c>
      <c r="AV247" s="40">
        <f ca="1">'308074'!H90</f>
        <v>0</v>
      </c>
      <c r="AW247" s="40">
        <f ca="1">'313079'!H90</f>
        <v>0</v>
      </c>
      <c r="AX247" s="40">
        <f ca="1">'318084'!H90</f>
        <v>0</v>
      </c>
      <c r="AY247" s="40">
        <f ca="1">'323089'!H90</f>
        <v>0</v>
      </c>
      <c r="AZ247" s="40">
        <f ca="1">'32799'!H90</f>
        <v>0</v>
      </c>
      <c r="BA247" s="40">
        <f ca="1">'328094'!H90</f>
        <v>0</v>
      </c>
      <c r="BB247" s="40">
        <f ca="1">'333099'!H90</f>
        <v>0</v>
      </c>
      <c r="BC247" s="40">
        <f ca="1">'338104'!H90</f>
        <v>0</v>
      </c>
      <c r="BD247" s="40">
        <f ca="1">'343109'!H90</f>
        <v>0</v>
      </c>
      <c r="BE247" s="40">
        <f ca="1">'37804'!H90</f>
        <v>0</v>
      </c>
      <c r="BF247" s="40">
        <f ca="1">'42809'!H90</f>
        <v>0</v>
      </c>
      <c r="BG247" s="40">
        <f ca="1">'47814'!H90</f>
        <v>0</v>
      </c>
      <c r="BH247" s="40">
        <f ca="1">'500'!H90</f>
        <v>0</v>
      </c>
      <c r="BI247" s="40">
        <f ca="1">'52819'!H90</f>
        <v>0</v>
      </c>
      <c r="BJ247" s="40">
        <f ca="1">'57824'!H90</f>
        <v>0</v>
      </c>
      <c r="BK247" s="40">
        <f ca="1">'62829'!H90</f>
        <v>0</v>
      </c>
      <c r="BL247" s="40">
        <f ca="1">'67834'!H90</f>
        <v>0</v>
      </c>
      <c r="BM247" s="40">
        <f ca="1">'72839'!H90</f>
        <v>0</v>
      </c>
      <c r="BN247" s="40">
        <f ca="1">'7774'!H90</f>
        <v>0</v>
      </c>
      <c r="BO247" s="40">
        <f ca="1">'77844'!H90</f>
        <v>0</v>
      </c>
      <c r="BP247" s="40">
        <f ca="1">'82849'!H90</f>
        <v>0</v>
      </c>
      <c r="BQ247" s="40">
        <f ca="1">'87854'!H90</f>
        <v>0</v>
      </c>
      <c r="BR247" s="40">
        <f ca="1">'92859'!H90</f>
        <v>0</v>
      </c>
      <c r="BS247" s="40">
        <f ca="1">'97864'!H90</f>
        <v>0</v>
      </c>
      <c r="BT247" s="40">
        <f ca="1">SUM(B247:BS247)</f>
        <v>0</v>
      </c>
      <c r="BU247" s="37">
        <f ca="1">AVERAGE(B247:BS247)</f>
        <v>0</v>
      </c>
      <c r="BV247" s="37">
        <f ca="1">STDEV(B247:BS247)</f>
        <v>0</v>
      </c>
      <c r="BW247" s="37">
        <f ca="1">BV247/SQRT(70)</f>
        <v>0</v>
      </c>
      <c r="BX247" s="37">
        <f ca="1">IF(BT247=0,0,-1*((BT247/BT161)*(LN(BT247/BT161))))</f>
        <v>0</v>
      </c>
      <c r="BY247" s="64">
        <f ca="1">IF(BT247=0,0,(BT247/BT161)^2)</f>
        <v>0</v>
      </c>
    </row>
    <row r="248" spans="1:77" x14ac:dyDescent="0.25">
      <c r="A248" s="54" t="s">
        <v>98</v>
      </c>
      <c r="B248" s="40">
        <f ca="1">'102869'!H91</f>
        <v>0</v>
      </c>
      <c r="C248" s="40">
        <f ca="1">'107874'!H91</f>
        <v>0</v>
      </c>
      <c r="D248" s="40">
        <f ca="1">'112879'!H91</f>
        <v>0</v>
      </c>
      <c r="E248" s="40">
        <f ca="1">'117884'!H91</f>
        <v>0</v>
      </c>
      <c r="F248" s="40">
        <f ca="1">'122889'!H91</f>
        <v>0</v>
      </c>
      <c r="G248" s="40">
        <f ca="1">'12779'!H91</f>
        <v>0</v>
      </c>
      <c r="H248" s="40">
        <f ca="1">'127894'!H91</f>
        <v>0</v>
      </c>
      <c r="I248" s="40">
        <f ca="1">'132899'!H91</f>
        <v>0</v>
      </c>
      <c r="J248" s="40">
        <f ca="1">'137904'!H91</f>
        <v>0</v>
      </c>
      <c r="K248" s="40">
        <f ca="1">'142909'!H91</f>
        <v>0</v>
      </c>
      <c r="L248" s="40">
        <f ca="1">'147914'!H91</f>
        <v>0</v>
      </c>
      <c r="M248" s="40">
        <f ca="1">'152919'!H91</f>
        <v>0</v>
      </c>
      <c r="N248" s="40">
        <f ca="1">'157924'!H91</f>
        <v>0</v>
      </c>
      <c r="O248" s="40">
        <f ca="1">'162929'!H91</f>
        <v>0</v>
      </c>
      <c r="P248" s="40">
        <f ca="1">'167934'!H91</f>
        <v>0</v>
      </c>
      <c r="Q248" s="40">
        <f ca="1">'172939'!H91</f>
        <v>0</v>
      </c>
      <c r="R248" s="40">
        <f ca="1">'17784'!H91</f>
        <v>0</v>
      </c>
      <c r="S248" s="40">
        <f ca="1">'177944'!H91</f>
        <v>0</v>
      </c>
      <c r="T248" s="40">
        <f ca="1">'182949'!H91</f>
        <v>0</v>
      </c>
      <c r="U248" s="40">
        <f ca="1">'187954'!H91</f>
        <v>0</v>
      </c>
      <c r="V248" s="40">
        <f ca="1">'192959'!H91</f>
        <v>0</v>
      </c>
      <c r="W248" s="40">
        <f ca="1">'197964'!H91</f>
        <v>0</v>
      </c>
      <c r="X248" s="40">
        <f ca="1">'202969'!H91</f>
        <v>0</v>
      </c>
      <c r="Y248" s="40">
        <f ca="1">'207974'!H91</f>
        <v>0</v>
      </c>
      <c r="Z248" s="40">
        <f ca="1">'212979'!H91</f>
        <v>0</v>
      </c>
      <c r="AA248" s="40">
        <f ca="1">'217984'!H91</f>
        <v>0</v>
      </c>
      <c r="AB248" s="40">
        <f ca="1">'222989'!H91</f>
        <v>0</v>
      </c>
      <c r="AC248" s="40">
        <f ca="1">'22789'!H91</f>
        <v>0</v>
      </c>
      <c r="AD248" s="40">
        <f ca="1">'227994'!H91</f>
        <v>0</v>
      </c>
      <c r="AE248" s="40">
        <f ca="1">'232999'!H91</f>
        <v>0</v>
      </c>
      <c r="AF248" s="40">
        <f ca="1">'238004'!H91</f>
        <v>0</v>
      </c>
      <c r="AG248" s="40">
        <f ca="1">'243009'!H91</f>
        <v>0</v>
      </c>
      <c r="AH248" s="40">
        <f ca="1">'248014'!H91</f>
        <v>0</v>
      </c>
      <c r="AI248" s="40">
        <f ca="1">'253019'!H91</f>
        <v>0</v>
      </c>
      <c r="AJ248" s="40">
        <f ca="1">'258024'!H91</f>
        <v>0</v>
      </c>
      <c r="AK248" s="40">
        <f ca="1">'263029'!H91</f>
        <v>0</v>
      </c>
      <c r="AL248" s="40">
        <f ca="1">'268034'!H91</f>
        <v>0</v>
      </c>
      <c r="AM248" s="40">
        <f ca="1">'273039'!H91</f>
        <v>0</v>
      </c>
      <c r="AN248" s="40">
        <f ca="1">'2769'!H91</f>
        <v>0</v>
      </c>
      <c r="AO248" s="40">
        <f ca="1">'27794'!H91</f>
        <v>0</v>
      </c>
      <c r="AP248" s="40">
        <f ca="1">'278044'!H91</f>
        <v>0</v>
      </c>
      <c r="AQ248" s="40">
        <f ca="1">'283049'!H91</f>
        <v>0</v>
      </c>
      <c r="AR248" s="40">
        <f ca="1">'288054'!H91</f>
        <v>0</v>
      </c>
      <c r="AS248" s="40">
        <f ca="1">'293059'!H91</f>
        <v>0</v>
      </c>
      <c r="AT248" s="40">
        <f ca="1">'298064'!H91</f>
        <v>0</v>
      </c>
      <c r="AU248" s="40">
        <f ca="1">'303069'!H91</f>
        <v>0</v>
      </c>
      <c r="AV248" s="40">
        <f ca="1">'308074'!H91</f>
        <v>0</v>
      </c>
      <c r="AW248" s="40">
        <f ca="1">'313079'!H91</f>
        <v>0</v>
      </c>
      <c r="AX248" s="40">
        <f ca="1">'318084'!H91</f>
        <v>0</v>
      </c>
      <c r="AY248" s="40">
        <f ca="1">'323089'!H91</f>
        <v>0</v>
      </c>
      <c r="AZ248" s="40">
        <f ca="1">'32799'!H91</f>
        <v>0</v>
      </c>
      <c r="BA248" s="40">
        <f ca="1">'328094'!H91</f>
        <v>0</v>
      </c>
      <c r="BB248" s="40">
        <f ca="1">'333099'!H91</f>
        <v>0</v>
      </c>
      <c r="BC248" s="40">
        <f ca="1">'338104'!H91</f>
        <v>0</v>
      </c>
      <c r="BD248" s="40">
        <f ca="1">'343109'!H91</f>
        <v>0</v>
      </c>
      <c r="BE248" s="40">
        <f ca="1">'37804'!H91</f>
        <v>0</v>
      </c>
      <c r="BF248" s="40">
        <f ca="1">'42809'!H91</f>
        <v>0</v>
      </c>
      <c r="BG248" s="40">
        <f ca="1">'47814'!H91</f>
        <v>0</v>
      </c>
      <c r="BH248" s="40">
        <f ca="1">'500'!H91</f>
        <v>0</v>
      </c>
      <c r="BI248" s="40">
        <f ca="1">'52819'!H91</f>
        <v>0</v>
      </c>
      <c r="BJ248" s="40">
        <f ca="1">'57824'!H91</f>
        <v>0</v>
      </c>
      <c r="BK248" s="40">
        <f ca="1">'62829'!H91</f>
        <v>0</v>
      </c>
      <c r="BL248" s="40">
        <f ca="1">'67834'!H91</f>
        <v>0</v>
      </c>
      <c r="BM248" s="40">
        <f ca="1">'72839'!H91</f>
        <v>0</v>
      </c>
      <c r="BN248" s="40">
        <f ca="1">'7774'!H91</f>
        <v>0</v>
      </c>
      <c r="BO248" s="40">
        <f ca="1">'77844'!H91</f>
        <v>0</v>
      </c>
      <c r="BP248" s="40">
        <f ca="1">'82849'!H91</f>
        <v>0</v>
      </c>
      <c r="BQ248" s="40">
        <f ca="1">'87854'!H91</f>
        <v>0</v>
      </c>
      <c r="BR248" s="40">
        <f ca="1">'92859'!H91</f>
        <v>0</v>
      </c>
      <c r="BS248" s="40">
        <f ca="1">'97864'!H91</f>
        <v>0</v>
      </c>
      <c r="BT248" s="40">
        <f ca="1">SUM(B248:BS248)</f>
        <v>0</v>
      </c>
      <c r="BU248" s="37">
        <f ca="1">AVERAGE(B248:BS248)</f>
        <v>0</v>
      </c>
      <c r="BV248" s="37">
        <f ca="1">STDEV(B248:BS248)</f>
        <v>0</v>
      </c>
      <c r="BW248" s="37">
        <f ca="1">BV248/SQRT(70)</f>
        <v>0</v>
      </c>
      <c r="BX248" s="37">
        <f ca="1">IF(BT248=0,0,-1*((BT248/BT161)*(LN(BT248/BT161))))</f>
        <v>0</v>
      </c>
      <c r="BY248" s="64">
        <f ca="1">IF(BT248=0,0,(BT248/BT161)^2)</f>
        <v>0</v>
      </c>
    </row>
    <row r="249" spans="1:77" x14ac:dyDescent="0.25">
      <c r="A249" s="54" t="s">
        <v>99</v>
      </c>
      <c r="B249" s="40">
        <f ca="1">'102869'!H92</f>
        <v>0</v>
      </c>
      <c r="C249" s="40">
        <f ca="1">'107874'!H92</f>
        <v>0</v>
      </c>
      <c r="D249" s="40">
        <f ca="1">'112879'!H92</f>
        <v>0</v>
      </c>
      <c r="E249" s="40">
        <f ca="1">'117884'!H92</f>
        <v>0</v>
      </c>
      <c r="F249" s="40">
        <f ca="1">'122889'!H92</f>
        <v>0</v>
      </c>
      <c r="G249" s="40">
        <f ca="1">'12779'!H92</f>
        <v>0</v>
      </c>
      <c r="H249" s="40">
        <f ca="1">'127894'!H92</f>
        <v>0</v>
      </c>
      <c r="I249" s="40">
        <f ca="1">'132899'!H92</f>
        <v>0</v>
      </c>
      <c r="J249" s="40">
        <f ca="1">'137904'!H92</f>
        <v>0</v>
      </c>
      <c r="K249" s="40">
        <f ca="1">'142909'!H92</f>
        <v>0</v>
      </c>
      <c r="L249" s="40">
        <f ca="1">'147914'!H92</f>
        <v>0</v>
      </c>
      <c r="M249" s="40">
        <f ca="1">'152919'!H92</f>
        <v>0</v>
      </c>
      <c r="N249" s="40">
        <f ca="1">'157924'!H92</f>
        <v>0</v>
      </c>
      <c r="O249" s="40">
        <f ca="1">'162929'!H92</f>
        <v>0</v>
      </c>
      <c r="P249" s="40">
        <f ca="1">'167934'!H92</f>
        <v>0</v>
      </c>
      <c r="Q249" s="40">
        <f ca="1">'172939'!H92</f>
        <v>0</v>
      </c>
      <c r="R249" s="40">
        <f ca="1">'17784'!H92</f>
        <v>0</v>
      </c>
      <c r="S249" s="40">
        <f ca="1">'177944'!H92</f>
        <v>0</v>
      </c>
      <c r="T249" s="40">
        <f ca="1">'182949'!H92</f>
        <v>0</v>
      </c>
      <c r="U249" s="40">
        <f ca="1">'187954'!H92</f>
        <v>0</v>
      </c>
      <c r="V249" s="40">
        <f ca="1">'192959'!H92</f>
        <v>0</v>
      </c>
      <c r="W249" s="40">
        <f ca="1">'197964'!H92</f>
        <v>0</v>
      </c>
      <c r="X249" s="40">
        <f ca="1">'202969'!H92</f>
        <v>0</v>
      </c>
      <c r="Y249" s="40">
        <f ca="1">'207974'!H92</f>
        <v>0</v>
      </c>
      <c r="Z249" s="40">
        <f ca="1">'212979'!H92</f>
        <v>0</v>
      </c>
      <c r="AA249" s="40">
        <f ca="1">'217984'!H92</f>
        <v>0</v>
      </c>
      <c r="AB249" s="40">
        <f ca="1">'222989'!H92</f>
        <v>0</v>
      </c>
      <c r="AC249" s="40">
        <f ca="1">'22789'!H92</f>
        <v>0</v>
      </c>
      <c r="AD249" s="40">
        <f ca="1">'227994'!H92</f>
        <v>0</v>
      </c>
      <c r="AE249" s="40">
        <f ca="1">'232999'!H92</f>
        <v>0</v>
      </c>
      <c r="AF249" s="40">
        <f ca="1">'238004'!H92</f>
        <v>0</v>
      </c>
      <c r="AG249" s="40">
        <f ca="1">'243009'!H92</f>
        <v>0</v>
      </c>
      <c r="AH249" s="40">
        <f ca="1">'248014'!H92</f>
        <v>0</v>
      </c>
      <c r="AI249" s="40">
        <f ca="1">'253019'!H92</f>
        <v>0</v>
      </c>
      <c r="AJ249" s="40">
        <f ca="1">'258024'!H92</f>
        <v>0</v>
      </c>
      <c r="AK249" s="40">
        <f ca="1">'263029'!H92</f>
        <v>0</v>
      </c>
      <c r="AL249" s="40">
        <f ca="1">'268034'!H92</f>
        <v>0</v>
      </c>
      <c r="AM249" s="40">
        <f ca="1">'273039'!H92</f>
        <v>0</v>
      </c>
      <c r="AN249" s="40">
        <f ca="1">'2769'!H92</f>
        <v>0</v>
      </c>
      <c r="AO249" s="40">
        <f ca="1">'27794'!H92</f>
        <v>0</v>
      </c>
      <c r="AP249" s="40">
        <f ca="1">'278044'!H92</f>
        <v>0</v>
      </c>
      <c r="AQ249" s="40">
        <f ca="1">'283049'!H92</f>
        <v>0</v>
      </c>
      <c r="AR249" s="40">
        <f ca="1">'288054'!H92</f>
        <v>0</v>
      </c>
      <c r="AS249" s="40">
        <f ca="1">'293059'!H92</f>
        <v>0</v>
      </c>
      <c r="AT249" s="40">
        <f ca="1">'298064'!H92</f>
        <v>0</v>
      </c>
      <c r="AU249" s="40">
        <f ca="1">'303069'!H92</f>
        <v>0</v>
      </c>
      <c r="AV249" s="40">
        <f ca="1">'308074'!H92</f>
        <v>0</v>
      </c>
      <c r="AW249" s="40">
        <f ca="1">'313079'!H92</f>
        <v>0</v>
      </c>
      <c r="AX249" s="40">
        <f ca="1">'318084'!H92</f>
        <v>0</v>
      </c>
      <c r="AY249" s="40">
        <f ca="1">'323089'!H92</f>
        <v>0</v>
      </c>
      <c r="AZ249" s="40">
        <f ca="1">'32799'!H92</f>
        <v>0</v>
      </c>
      <c r="BA249" s="40">
        <f ca="1">'328094'!H92</f>
        <v>0</v>
      </c>
      <c r="BB249" s="40">
        <f ca="1">'333099'!H92</f>
        <v>0</v>
      </c>
      <c r="BC249" s="40">
        <f ca="1">'338104'!H92</f>
        <v>0</v>
      </c>
      <c r="BD249" s="40">
        <f ca="1">'343109'!H92</f>
        <v>0</v>
      </c>
      <c r="BE249" s="40">
        <f ca="1">'37804'!H92</f>
        <v>0</v>
      </c>
      <c r="BF249" s="40">
        <f ca="1">'42809'!H92</f>
        <v>0</v>
      </c>
      <c r="BG249" s="40">
        <f ca="1">'47814'!H92</f>
        <v>0</v>
      </c>
      <c r="BH249" s="40">
        <f ca="1">'500'!H92</f>
        <v>0</v>
      </c>
      <c r="BI249" s="40">
        <f ca="1">'52819'!H92</f>
        <v>0</v>
      </c>
      <c r="BJ249" s="40">
        <f ca="1">'57824'!H92</f>
        <v>0</v>
      </c>
      <c r="BK249" s="40">
        <f ca="1">'62829'!H92</f>
        <v>0</v>
      </c>
      <c r="BL249" s="40">
        <f ca="1">'67834'!H92</f>
        <v>0</v>
      </c>
      <c r="BM249" s="40">
        <f ca="1">'72839'!H92</f>
        <v>0</v>
      </c>
      <c r="BN249" s="40">
        <f ca="1">'7774'!H92</f>
        <v>0</v>
      </c>
      <c r="BO249" s="40">
        <f ca="1">'77844'!H92</f>
        <v>0</v>
      </c>
      <c r="BP249" s="40">
        <f ca="1">'82849'!H92</f>
        <v>0</v>
      </c>
      <c r="BQ249" s="40">
        <f ca="1">'87854'!H92</f>
        <v>0</v>
      </c>
      <c r="BR249" s="40">
        <f ca="1">'92859'!H92</f>
        <v>0</v>
      </c>
      <c r="BS249" s="40">
        <f ca="1">'97864'!H92</f>
        <v>0</v>
      </c>
      <c r="BT249" s="40">
        <f ca="1">SUM(B249:BS249)</f>
        <v>0</v>
      </c>
      <c r="BU249" s="37">
        <f ca="1">AVERAGE(B249:BS249)</f>
        <v>0</v>
      </c>
      <c r="BV249" s="37">
        <f ca="1">STDEV(B249:BS249)</f>
        <v>0</v>
      </c>
      <c r="BW249" s="37">
        <f ca="1">BV249/SQRT(70)</f>
        <v>0</v>
      </c>
      <c r="BX249" s="37">
        <f ca="1">IF(BT249=0,0,-1*((BT249/BT161)*(LN(BT249/BT161))))</f>
        <v>0</v>
      </c>
      <c r="BY249" s="64">
        <f ca="1">IF(BT249=0,0,(BT249/BT161)^2)</f>
        <v>0</v>
      </c>
    </row>
    <row r="250" spans="1:77" x14ac:dyDescent="0.25">
      <c r="A250" s="54" t="s">
        <v>100</v>
      </c>
      <c r="B250" s="40">
        <f ca="1">'102869'!H93</f>
        <v>0</v>
      </c>
      <c r="C250" s="40">
        <f ca="1">'107874'!H93</f>
        <v>0</v>
      </c>
      <c r="D250" s="40">
        <f ca="1">'112879'!H93</f>
        <v>0</v>
      </c>
      <c r="E250" s="40">
        <f ca="1">'117884'!H93</f>
        <v>0</v>
      </c>
      <c r="F250" s="40">
        <f ca="1">'122889'!H93</f>
        <v>0</v>
      </c>
      <c r="G250" s="40">
        <f ca="1">'12779'!H93</f>
        <v>0</v>
      </c>
      <c r="H250" s="40">
        <f ca="1">'127894'!H93</f>
        <v>0</v>
      </c>
      <c r="I250" s="40">
        <f ca="1">'132899'!H93</f>
        <v>0</v>
      </c>
      <c r="J250" s="40">
        <f ca="1">'137904'!H93</f>
        <v>0</v>
      </c>
      <c r="K250" s="40">
        <f ca="1">'142909'!H93</f>
        <v>0</v>
      </c>
      <c r="L250" s="40">
        <f ca="1">'147914'!H93</f>
        <v>0</v>
      </c>
      <c r="M250" s="40">
        <f ca="1">'152919'!H93</f>
        <v>0</v>
      </c>
      <c r="N250" s="40">
        <f ca="1">'157924'!H93</f>
        <v>0</v>
      </c>
      <c r="O250" s="40">
        <f ca="1">'162929'!H93</f>
        <v>0</v>
      </c>
      <c r="P250" s="40">
        <f ca="1">'167934'!H93</f>
        <v>0</v>
      </c>
      <c r="Q250" s="40">
        <f ca="1">'172939'!H93</f>
        <v>0</v>
      </c>
      <c r="R250" s="40">
        <f ca="1">'17784'!H93</f>
        <v>0</v>
      </c>
      <c r="S250" s="40">
        <f ca="1">'177944'!H93</f>
        <v>0</v>
      </c>
      <c r="T250" s="40">
        <f ca="1">'182949'!H93</f>
        <v>0</v>
      </c>
      <c r="U250" s="40">
        <f ca="1">'187954'!H93</f>
        <v>0</v>
      </c>
      <c r="V250" s="40">
        <f ca="1">'192959'!H93</f>
        <v>0</v>
      </c>
      <c r="W250" s="40">
        <f ca="1">'197964'!H93</f>
        <v>0</v>
      </c>
      <c r="X250" s="40">
        <f ca="1">'202969'!H93</f>
        <v>0</v>
      </c>
      <c r="Y250" s="40">
        <f ca="1">'207974'!H93</f>
        <v>0</v>
      </c>
      <c r="Z250" s="40">
        <f ca="1">'212979'!H93</f>
        <v>0</v>
      </c>
      <c r="AA250" s="40">
        <f ca="1">'217984'!H93</f>
        <v>0</v>
      </c>
      <c r="AB250" s="40">
        <f ca="1">'222989'!H93</f>
        <v>0</v>
      </c>
      <c r="AC250" s="40">
        <f ca="1">'22789'!H93</f>
        <v>0</v>
      </c>
      <c r="AD250" s="40">
        <f ca="1">'227994'!H93</f>
        <v>0</v>
      </c>
      <c r="AE250" s="40">
        <f ca="1">'232999'!H93</f>
        <v>0</v>
      </c>
      <c r="AF250" s="40">
        <f ca="1">'238004'!H93</f>
        <v>0</v>
      </c>
      <c r="AG250" s="40">
        <f ca="1">'243009'!H93</f>
        <v>0</v>
      </c>
      <c r="AH250" s="40">
        <f ca="1">'248014'!H93</f>
        <v>0</v>
      </c>
      <c r="AI250" s="40">
        <f ca="1">'253019'!H93</f>
        <v>0</v>
      </c>
      <c r="AJ250" s="40">
        <f ca="1">'258024'!H93</f>
        <v>0</v>
      </c>
      <c r="AK250" s="40">
        <f ca="1">'263029'!H93</f>
        <v>0</v>
      </c>
      <c r="AL250" s="40">
        <f ca="1">'268034'!H93</f>
        <v>0</v>
      </c>
      <c r="AM250" s="40">
        <f ca="1">'273039'!H93</f>
        <v>0</v>
      </c>
      <c r="AN250" s="40">
        <f ca="1">'2769'!H93</f>
        <v>0</v>
      </c>
      <c r="AO250" s="40">
        <f ca="1">'27794'!H93</f>
        <v>0</v>
      </c>
      <c r="AP250" s="40">
        <f ca="1">'278044'!H93</f>
        <v>0</v>
      </c>
      <c r="AQ250" s="40">
        <f ca="1">'283049'!H93</f>
        <v>0</v>
      </c>
      <c r="AR250" s="40">
        <f ca="1">'288054'!H93</f>
        <v>0</v>
      </c>
      <c r="AS250" s="40">
        <f ca="1">'293059'!H93</f>
        <v>0</v>
      </c>
      <c r="AT250" s="40">
        <f ca="1">'298064'!H93</f>
        <v>0</v>
      </c>
      <c r="AU250" s="40">
        <f ca="1">'303069'!H93</f>
        <v>0</v>
      </c>
      <c r="AV250" s="40">
        <f ca="1">'308074'!H93</f>
        <v>0</v>
      </c>
      <c r="AW250" s="40">
        <f ca="1">'313079'!H93</f>
        <v>0</v>
      </c>
      <c r="AX250" s="40">
        <f ca="1">'318084'!H93</f>
        <v>0</v>
      </c>
      <c r="AY250" s="40">
        <f ca="1">'323089'!H93</f>
        <v>0</v>
      </c>
      <c r="AZ250" s="40">
        <f ca="1">'32799'!H93</f>
        <v>0</v>
      </c>
      <c r="BA250" s="40">
        <f ca="1">'328094'!H93</f>
        <v>0</v>
      </c>
      <c r="BB250" s="40">
        <f ca="1">'333099'!H93</f>
        <v>0</v>
      </c>
      <c r="BC250" s="40">
        <f ca="1">'338104'!H93</f>
        <v>0</v>
      </c>
      <c r="BD250" s="40">
        <f ca="1">'343109'!H93</f>
        <v>0</v>
      </c>
      <c r="BE250" s="40">
        <f ca="1">'37804'!H93</f>
        <v>0</v>
      </c>
      <c r="BF250" s="40">
        <f ca="1">'42809'!H93</f>
        <v>0</v>
      </c>
      <c r="BG250" s="40">
        <f ca="1">'47814'!H93</f>
        <v>0</v>
      </c>
      <c r="BH250" s="40">
        <f ca="1">'500'!H93</f>
        <v>0</v>
      </c>
      <c r="BI250" s="40">
        <f ca="1">'52819'!H93</f>
        <v>0</v>
      </c>
      <c r="BJ250" s="40">
        <f ca="1">'57824'!H93</f>
        <v>0</v>
      </c>
      <c r="BK250" s="40">
        <f ca="1">'62829'!H93</f>
        <v>0</v>
      </c>
      <c r="BL250" s="40">
        <f ca="1">'67834'!H93</f>
        <v>0</v>
      </c>
      <c r="BM250" s="40">
        <f ca="1">'72839'!H93</f>
        <v>0</v>
      </c>
      <c r="BN250" s="40">
        <f ca="1">'7774'!H93</f>
        <v>0</v>
      </c>
      <c r="BO250" s="40">
        <f ca="1">'77844'!H93</f>
        <v>0</v>
      </c>
      <c r="BP250" s="40">
        <f ca="1">'82849'!H93</f>
        <v>0</v>
      </c>
      <c r="BQ250" s="40">
        <f ca="1">'87854'!H93</f>
        <v>0</v>
      </c>
      <c r="BR250" s="40">
        <f ca="1">'92859'!H93</f>
        <v>0</v>
      </c>
      <c r="BS250" s="40">
        <f ca="1">'97864'!H93</f>
        <v>0</v>
      </c>
      <c r="BT250" s="40">
        <f ca="1">SUM(B250:BS250)</f>
        <v>0</v>
      </c>
      <c r="BU250" s="37">
        <f ca="1">AVERAGE(B250:BS250)</f>
        <v>0</v>
      </c>
      <c r="BV250" s="37">
        <f ca="1">STDEV(B250:BS250)</f>
        <v>0</v>
      </c>
      <c r="BW250" s="37">
        <f ca="1">BV250/SQRT(70)</f>
        <v>0</v>
      </c>
      <c r="BX250" s="37">
        <f ca="1">IF(BT250=0,0,-1*((BT250/BT161)*(LN(BT250/BT161))))</f>
        <v>0</v>
      </c>
      <c r="BY250" s="64">
        <f ca="1">IF(BT250=0,0,(BT250/BT161)^2)</f>
        <v>0</v>
      </c>
    </row>
    <row r="251" spans="1:77" x14ac:dyDescent="0.25">
      <c r="A251" s="54" t="s">
        <v>101</v>
      </c>
      <c r="B251" s="40">
        <f ca="1">'102869'!H94</f>
        <v>0</v>
      </c>
      <c r="C251" s="40">
        <f ca="1">'107874'!H94</f>
        <v>0</v>
      </c>
      <c r="D251" s="40">
        <f ca="1">'112879'!H94</f>
        <v>0</v>
      </c>
      <c r="E251" s="40">
        <f ca="1">'117884'!H94</f>
        <v>0</v>
      </c>
      <c r="F251" s="40">
        <f ca="1">'122889'!H94</f>
        <v>0</v>
      </c>
      <c r="G251" s="40">
        <f ca="1">'12779'!H94</f>
        <v>0</v>
      </c>
      <c r="H251" s="40">
        <f ca="1">'127894'!H94</f>
        <v>0</v>
      </c>
      <c r="I251" s="40">
        <f ca="1">'132899'!H94</f>
        <v>0</v>
      </c>
      <c r="J251" s="40">
        <f ca="1">'137904'!H94</f>
        <v>0</v>
      </c>
      <c r="K251" s="40">
        <f ca="1">'142909'!H94</f>
        <v>0</v>
      </c>
      <c r="L251" s="40">
        <f ca="1">'147914'!H94</f>
        <v>0</v>
      </c>
      <c r="M251" s="40">
        <f ca="1">'152919'!H94</f>
        <v>0</v>
      </c>
      <c r="N251" s="40">
        <f ca="1">'157924'!H94</f>
        <v>0</v>
      </c>
      <c r="O251" s="40">
        <f ca="1">'162929'!H94</f>
        <v>0</v>
      </c>
      <c r="P251" s="40">
        <f ca="1">'167934'!H94</f>
        <v>0</v>
      </c>
      <c r="Q251" s="40">
        <f ca="1">'172939'!H94</f>
        <v>0</v>
      </c>
      <c r="R251" s="40">
        <f ca="1">'17784'!H94</f>
        <v>0</v>
      </c>
      <c r="S251" s="40">
        <f ca="1">'177944'!H94</f>
        <v>0</v>
      </c>
      <c r="T251" s="40">
        <f ca="1">'182949'!H94</f>
        <v>0</v>
      </c>
      <c r="U251" s="40">
        <f ca="1">'187954'!H94</f>
        <v>0</v>
      </c>
      <c r="V251" s="40">
        <f ca="1">'192959'!H94</f>
        <v>0</v>
      </c>
      <c r="W251" s="40">
        <f ca="1">'197964'!H94</f>
        <v>0</v>
      </c>
      <c r="X251" s="40">
        <f ca="1">'202969'!H94</f>
        <v>0</v>
      </c>
      <c r="Y251" s="40">
        <f ca="1">'207974'!H94</f>
        <v>0</v>
      </c>
      <c r="Z251" s="40">
        <f ca="1">'212979'!H94</f>
        <v>0</v>
      </c>
      <c r="AA251" s="40">
        <f ca="1">'217984'!H94</f>
        <v>0</v>
      </c>
      <c r="AB251" s="40">
        <f ca="1">'222989'!H94</f>
        <v>0</v>
      </c>
      <c r="AC251" s="40">
        <f ca="1">'22789'!H94</f>
        <v>0</v>
      </c>
      <c r="AD251" s="40">
        <f ca="1">'227994'!H94</f>
        <v>0</v>
      </c>
      <c r="AE251" s="40">
        <f ca="1">'232999'!H94</f>
        <v>0</v>
      </c>
      <c r="AF251" s="40">
        <f ca="1">'238004'!H94</f>
        <v>0</v>
      </c>
      <c r="AG251" s="40">
        <f ca="1">'243009'!H94</f>
        <v>0</v>
      </c>
      <c r="AH251" s="40">
        <f ca="1">'248014'!H94</f>
        <v>0</v>
      </c>
      <c r="AI251" s="40">
        <f ca="1">'253019'!H94</f>
        <v>0</v>
      </c>
      <c r="AJ251" s="40">
        <f ca="1">'258024'!H94</f>
        <v>0</v>
      </c>
      <c r="AK251" s="40">
        <f ca="1">'263029'!H94</f>
        <v>0</v>
      </c>
      <c r="AL251" s="40">
        <f ca="1">'268034'!H94</f>
        <v>0</v>
      </c>
      <c r="AM251" s="40">
        <f ca="1">'273039'!H94</f>
        <v>0</v>
      </c>
      <c r="AN251" s="40">
        <f ca="1">'2769'!H94</f>
        <v>0</v>
      </c>
      <c r="AO251" s="40">
        <f ca="1">'27794'!H94</f>
        <v>0</v>
      </c>
      <c r="AP251" s="40">
        <f ca="1">'278044'!H94</f>
        <v>0</v>
      </c>
      <c r="AQ251" s="40">
        <f ca="1">'283049'!H94</f>
        <v>0</v>
      </c>
      <c r="AR251" s="40">
        <f ca="1">'288054'!H94</f>
        <v>0</v>
      </c>
      <c r="AS251" s="40">
        <f ca="1">'293059'!H94</f>
        <v>0</v>
      </c>
      <c r="AT251" s="40">
        <f ca="1">'298064'!H94</f>
        <v>0</v>
      </c>
      <c r="AU251" s="40">
        <f ca="1">'303069'!H94</f>
        <v>0</v>
      </c>
      <c r="AV251" s="40">
        <f ca="1">'308074'!H94</f>
        <v>0</v>
      </c>
      <c r="AW251" s="40">
        <f ca="1">'313079'!H94</f>
        <v>0</v>
      </c>
      <c r="AX251" s="40">
        <f ca="1">'318084'!H94</f>
        <v>0</v>
      </c>
      <c r="AY251" s="40">
        <f ca="1">'323089'!H94</f>
        <v>0</v>
      </c>
      <c r="AZ251" s="40">
        <f ca="1">'32799'!H94</f>
        <v>0</v>
      </c>
      <c r="BA251" s="40">
        <f ca="1">'328094'!H94</f>
        <v>0</v>
      </c>
      <c r="BB251" s="40">
        <f ca="1">'333099'!H94</f>
        <v>0</v>
      </c>
      <c r="BC251" s="40">
        <f ca="1">'338104'!H94</f>
        <v>0</v>
      </c>
      <c r="BD251" s="40">
        <f ca="1">'343109'!H94</f>
        <v>0</v>
      </c>
      <c r="BE251" s="40">
        <f ca="1">'37804'!H94</f>
        <v>0</v>
      </c>
      <c r="BF251" s="40">
        <f ca="1">'42809'!H94</f>
        <v>0</v>
      </c>
      <c r="BG251" s="40">
        <f ca="1">'47814'!H94</f>
        <v>0</v>
      </c>
      <c r="BH251" s="40">
        <f ca="1">'500'!H94</f>
        <v>0</v>
      </c>
      <c r="BI251" s="40">
        <f ca="1">'52819'!H94</f>
        <v>0</v>
      </c>
      <c r="BJ251" s="40">
        <f ca="1">'57824'!H94</f>
        <v>0</v>
      </c>
      <c r="BK251" s="40">
        <f ca="1">'62829'!H94</f>
        <v>0</v>
      </c>
      <c r="BL251" s="40">
        <f ca="1">'67834'!H94</f>
        <v>0</v>
      </c>
      <c r="BM251" s="40">
        <f ca="1">'72839'!H94</f>
        <v>0</v>
      </c>
      <c r="BN251" s="40">
        <f ca="1">'7774'!H94</f>
        <v>0</v>
      </c>
      <c r="BO251" s="40">
        <f ca="1">'77844'!H94</f>
        <v>0</v>
      </c>
      <c r="BP251" s="40">
        <f ca="1">'82849'!H94</f>
        <v>0</v>
      </c>
      <c r="BQ251" s="40">
        <f ca="1">'87854'!H94</f>
        <v>0</v>
      </c>
      <c r="BR251" s="40">
        <f ca="1">'92859'!H94</f>
        <v>0</v>
      </c>
      <c r="BS251" s="40">
        <f ca="1">'97864'!H94</f>
        <v>0</v>
      </c>
      <c r="BT251" s="40">
        <f ca="1">SUM(B251:BS251)</f>
        <v>0</v>
      </c>
      <c r="BU251" s="37">
        <f ca="1">AVERAGE(B251:BS251)</f>
        <v>0</v>
      </c>
      <c r="BV251" s="37">
        <f ca="1">STDEV(B251:BS251)</f>
        <v>0</v>
      </c>
      <c r="BW251" s="37">
        <f ca="1">BV251/SQRT(70)</f>
        <v>0</v>
      </c>
      <c r="BX251" s="37">
        <f ca="1">IF(BT251=0,0,-1*((BT251/BT161)*(LN(BT251/BT161))))</f>
        <v>0</v>
      </c>
      <c r="BY251" s="64">
        <f ca="1">IF(BT251=0,0,(BT251/BT161)^2)</f>
        <v>0</v>
      </c>
    </row>
    <row r="252" spans="1:77" x14ac:dyDescent="0.25">
      <c r="A252" s="54" t="s">
        <v>102</v>
      </c>
      <c r="B252" s="40">
        <f ca="1">'102869'!H95</f>
        <v>0</v>
      </c>
      <c r="C252" s="40">
        <f ca="1">'107874'!H95</f>
        <v>0</v>
      </c>
      <c r="D252" s="40">
        <f ca="1">'112879'!H95</f>
        <v>0</v>
      </c>
      <c r="E252" s="40">
        <f ca="1">'117884'!H95</f>
        <v>0</v>
      </c>
      <c r="F252" s="40">
        <f ca="1">'122889'!H95</f>
        <v>0</v>
      </c>
      <c r="G252" s="40">
        <f ca="1">'12779'!H95</f>
        <v>0</v>
      </c>
      <c r="H252" s="40">
        <f ca="1">'127894'!H95</f>
        <v>0</v>
      </c>
      <c r="I252" s="40">
        <f ca="1">'132899'!H95</f>
        <v>0</v>
      </c>
      <c r="J252" s="40">
        <f ca="1">'137904'!H95</f>
        <v>0</v>
      </c>
      <c r="K252" s="40">
        <f ca="1">'142909'!H95</f>
        <v>0</v>
      </c>
      <c r="L252" s="40">
        <f ca="1">'147914'!H95</f>
        <v>0</v>
      </c>
      <c r="M252" s="40">
        <f ca="1">'152919'!H95</f>
        <v>0</v>
      </c>
      <c r="N252" s="40">
        <f ca="1">'157924'!H95</f>
        <v>0</v>
      </c>
      <c r="O252" s="40">
        <f ca="1">'162929'!H95</f>
        <v>0</v>
      </c>
      <c r="P252" s="40">
        <f ca="1">'167934'!H95</f>
        <v>0</v>
      </c>
      <c r="Q252" s="40">
        <f ca="1">'172939'!H95</f>
        <v>0</v>
      </c>
      <c r="R252" s="40">
        <f ca="1">'17784'!H95</f>
        <v>0</v>
      </c>
      <c r="S252" s="40">
        <f ca="1">'177944'!H95</f>
        <v>0</v>
      </c>
      <c r="T252" s="40">
        <f ca="1">'182949'!H95</f>
        <v>0</v>
      </c>
      <c r="U252" s="40">
        <f ca="1">'187954'!H95</f>
        <v>0</v>
      </c>
      <c r="V252" s="40">
        <f ca="1">'192959'!H95</f>
        <v>0</v>
      </c>
      <c r="W252" s="40">
        <f ca="1">'197964'!H95</f>
        <v>0</v>
      </c>
      <c r="X252" s="40">
        <f ca="1">'202969'!H95</f>
        <v>0</v>
      </c>
      <c r="Y252" s="40">
        <f ca="1">'207974'!H95</f>
        <v>0</v>
      </c>
      <c r="Z252" s="40">
        <f ca="1">'212979'!H95</f>
        <v>0</v>
      </c>
      <c r="AA252" s="40">
        <f ca="1">'217984'!H95</f>
        <v>0</v>
      </c>
      <c r="AB252" s="40">
        <f ca="1">'222989'!H95</f>
        <v>0</v>
      </c>
      <c r="AC252" s="40">
        <f ca="1">'22789'!H95</f>
        <v>0</v>
      </c>
      <c r="AD252" s="40">
        <f ca="1">'227994'!H95</f>
        <v>0</v>
      </c>
      <c r="AE252" s="40">
        <f ca="1">'232999'!H95</f>
        <v>0</v>
      </c>
      <c r="AF252" s="40">
        <f ca="1">'238004'!H95</f>
        <v>0</v>
      </c>
      <c r="AG252" s="40">
        <f ca="1">'243009'!H95</f>
        <v>0</v>
      </c>
      <c r="AH252" s="40">
        <f ca="1">'248014'!H95</f>
        <v>0</v>
      </c>
      <c r="AI252" s="40">
        <f ca="1">'253019'!H95</f>
        <v>0</v>
      </c>
      <c r="AJ252" s="40">
        <f ca="1">'258024'!H95</f>
        <v>0</v>
      </c>
      <c r="AK252" s="40">
        <f ca="1">'263029'!H95</f>
        <v>0</v>
      </c>
      <c r="AL252" s="40">
        <f ca="1">'268034'!H95</f>
        <v>0</v>
      </c>
      <c r="AM252" s="40">
        <f ca="1">'273039'!H95</f>
        <v>0</v>
      </c>
      <c r="AN252" s="40">
        <f ca="1">'2769'!H95</f>
        <v>0</v>
      </c>
      <c r="AO252" s="40">
        <f ca="1">'27794'!H95</f>
        <v>0</v>
      </c>
      <c r="AP252" s="40">
        <f ca="1">'278044'!H95</f>
        <v>0</v>
      </c>
      <c r="AQ252" s="40">
        <f ca="1">'283049'!H95</f>
        <v>0</v>
      </c>
      <c r="AR252" s="40">
        <f ca="1">'288054'!H95</f>
        <v>0</v>
      </c>
      <c r="AS252" s="40">
        <f ca="1">'293059'!H95</f>
        <v>0</v>
      </c>
      <c r="AT252" s="40">
        <f ca="1">'298064'!H95</f>
        <v>0</v>
      </c>
      <c r="AU252" s="40">
        <f ca="1">'303069'!H95</f>
        <v>0</v>
      </c>
      <c r="AV252" s="40">
        <f ca="1">'308074'!H95</f>
        <v>0</v>
      </c>
      <c r="AW252" s="40">
        <f ca="1">'313079'!H95</f>
        <v>0</v>
      </c>
      <c r="AX252" s="40">
        <f ca="1">'318084'!H95</f>
        <v>0</v>
      </c>
      <c r="AY252" s="40">
        <f ca="1">'323089'!H95</f>
        <v>0</v>
      </c>
      <c r="AZ252" s="40">
        <f ca="1">'32799'!H95</f>
        <v>0</v>
      </c>
      <c r="BA252" s="40">
        <f ca="1">'328094'!H95</f>
        <v>0</v>
      </c>
      <c r="BB252" s="40">
        <f ca="1">'333099'!H95</f>
        <v>0</v>
      </c>
      <c r="BC252" s="40">
        <f ca="1">'338104'!H95</f>
        <v>0</v>
      </c>
      <c r="BD252" s="40">
        <f ca="1">'343109'!H95</f>
        <v>0</v>
      </c>
      <c r="BE252" s="40">
        <f ca="1">'37804'!H95</f>
        <v>0</v>
      </c>
      <c r="BF252" s="40">
        <f ca="1">'42809'!H95</f>
        <v>0</v>
      </c>
      <c r="BG252" s="40">
        <f ca="1">'47814'!H95</f>
        <v>0</v>
      </c>
      <c r="BH252" s="40">
        <f ca="1">'500'!H95</f>
        <v>0</v>
      </c>
      <c r="BI252" s="40">
        <f ca="1">'52819'!H95</f>
        <v>0</v>
      </c>
      <c r="BJ252" s="40">
        <f ca="1">'57824'!H95</f>
        <v>0</v>
      </c>
      <c r="BK252" s="40">
        <f ca="1">'62829'!H95</f>
        <v>0</v>
      </c>
      <c r="BL252" s="40">
        <f ca="1">'67834'!H95</f>
        <v>0</v>
      </c>
      <c r="BM252" s="40">
        <f ca="1">'72839'!H95</f>
        <v>0</v>
      </c>
      <c r="BN252" s="40">
        <f ca="1">'7774'!H95</f>
        <v>0</v>
      </c>
      <c r="BO252" s="40">
        <f ca="1">'77844'!H95</f>
        <v>0</v>
      </c>
      <c r="BP252" s="40">
        <f ca="1">'82849'!H95</f>
        <v>0</v>
      </c>
      <c r="BQ252" s="40">
        <f ca="1">'87854'!H95</f>
        <v>0</v>
      </c>
      <c r="BR252" s="40">
        <f ca="1">'92859'!H95</f>
        <v>0</v>
      </c>
      <c r="BS252" s="40">
        <f ca="1">'97864'!H95</f>
        <v>0</v>
      </c>
      <c r="BT252" s="40">
        <f ca="1">SUM(B252:BS252)</f>
        <v>0</v>
      </c>
      <c r="BU252" s="37">
        <f ca="1">AVERAGE(B252:BS252)</f>
        <v>0</v>
      </c>
      <c r="BV252" s="37">
        <f ca="1">STDEV(B252:BS252)</f>
        <v>0</v>
      </c>
      <c r="BW252" s="37">
        <f ca="1">BV252/SQRT(70)</f>
        <v>0</v>
      </c>
      <c r="BX252" s="37">
        <f ca="1">IF(BT252=0,0,-1*((BT252/BT161)*(LN(BT252/BT161))))</f>
        <v>0</v>
      </c>
      <c r="BY252" s="64">
        <f ca="1">IF(BT252=0,0,(BT252/BT161)^2)</f>
        <v>0</v>
      </c>
    </row>
    <row r="253" spans="1:77" x14ac:dyDescent="0.25">
      <c r="A253" s="54" t="s">
        <v>103</v>
      </c>
      <c r="B253" s="40">
        <f ca="1">'102869'!H96</f>
        <v>0</v>
      </c>
      <c r="C253" s="40">
        <f ca="1">'107874'!H96</f>
        <v>0</v>
      </c>
      <c r="D253" s="40">
        <f ca="1">'112879'!H96</f>
        <v>0</v>
      </c>
      <c r="E253" s="40">
        <f ca="1">'117884'!H96</f>
        <v>0</v>
      </c>
      <c r="F253" s="40">
        <f ca="1">'122889'!H96</f>
        <v>0</v>
      </c>
      <c r="G253" s="40">
        <f ca="1">'12779'!H96</f>
        <v>0</v>
      </c>
      <c r="H253" s="40">
        <f ca="1">'127894'!H96</f>
        <v>0</v>
      </c>
      <c r="I253" s="40">
        <f ca="1">'132899'!H96</f>
        <v>0</v>
      </c>
      <c r="J253" s="40">
        <f ca="1">'137904'!H96</f>
        <v>0</v>
      </c>
      <c r="K253" s="40">
        <f ca="1">'142909'!H96</f>
        <v>0</v>
      </c>
      <c r="L253" s="40">
        <f ca="1">'147914'!H96</f>
        <v>0</v>
      </c>
      <c r="M253" s="40">
        <f ca="1">'152919'!H96</f>
        <v>0</v>
      </c>
      <c r="N253" s="40">
        <f ca="1">'157924'!H96</f>
        <v>0</v>
      </c>
      <c r="O253" s="40">
        <f ca="1">'162929'!H96</f>
        <v>0</v>
      </c>
      <c r="P253" s="40">
        <f ca="1">'167934'!H96</f>
        <v>0</v>
      </c>
      <c r="Q253" s="40">
        <f ca="1">'172939'!H96</f>
        <v>0</v>
      </c>
      <c r="R253" s="40">
        <f ca="1">'17784'!H96</f>
        <v>0</v>
      </c>
      <c r="S253" s="40">
        <f ca="1">'177944'!H96</f>
        <v>0</v>
      </c>
      <c r="T253" s="40">
        <f ca="1">'182949'!H96</f>
        <v>0</v>
      </c>
      <c r="U253" s="40">
        <f ca="1">'187954'!H96</f>
        <v>0</v>
      </c>
      <c r="V253" s="40">
        <f ca="1">'192959'!H96</f>
        <v>0</v>
      </c>
      <c r="W253" s="40">
        <f ca="1">'197964'!H96</f>
        <v>0</v>
      </c>
      <c r="X253" s="40">
        <f ca="1">'202969'!H96</f>
        <v>0</v>
      </c>
      <c r="Y253" s="40">
        <f ca="1">'207974'!H96</f>
        <v>0</v>
      </c>
      <c r="Z253" s="40">
        <f ca="1">'212979'!H96</f>
        <v>0</v>
      </c>
      <c r="AA253" s="40">
        <f ca="1">'217984'!H96</f>
        <v>0</v>
      </c>
      <c r="AB253" s="40">
        <f ca="1">'222989'!H96</f>
        <v>0</v>
      </c>
      <c r="AC253" s="40">
        <f ca="1">'22789'!H96</f>
        <v>0</v>
      </c>
      <c r="AD253" s="40">
        <f ca="1">'227994'!H96</f>
        <v>0</v>
      </c>
      <c r="AE253" s="40">
        <f ca="1">'232999'!H96</f>
        <v>0</v>
      </c>
      <c r="AF253" s="40">
        <f ca="1">'238004'!H96</f>
        <v>0</v>
      </c>
      <c r="AG253" s="40">
        <f ca="1">'243009'!H96</f>
        <v>0</v>
      </c>
      <c r="AH253" s="40">
        <f ca="1">'248014'!H96</f>
        <v>0</v>
      </c>
      <c r="AI253" s="40">
        <f ca="1">'253019'!H96</f>
        <v>0</v>
      </c>
      <c r="AJ253" s="40">
        <f ca="1">'258024'!H96</f>
        <v>0</v>
      </c>
      <c r="AK253" s="40">
        <f ca="1">'263029'!H96</f>
        <v>0</v>
      </c>
      <c r="AL253" s="40">
        <f ca="1">'268034'!H96</f>
        <v>0</v>
      </c>
      <c r="AM253" s="40">
        <f ca="1">'273039'!H96</f>
        <v>0</v>
      </c>
      <c r="AN253" s="40">
        <f ca="1">'2769'!H96</f>
        <v>0</v>
      </c>
      <c r="AO253" s="40">
        <f ca="1">'27794'!H96</f>
        <v>0</v>
      </c>
      <c r="AP253" s="40">
        <f ca="1">'278044'!H96</f>
        <v>0</v>
      </c>
      <c r="AQ253" s="40">
        <f ca="1">'283049'!H96</f>
        <v>0</v>
      </c>
      <c r="AR253" s="40">
        <f ca="1">'288054'!H96</f>
        <v>0</v>
      </c>
      <c r="AS253" s="40">
        <f ca="1">'293059'!H96</f>
        <v>0</v>
      </c>
      <c r="AT253" s="40">
        <f ca="1">'298064'!H96</f>
        <v>0</v>
      </c>
      <c r="AU253" s="40">
        <f ca="1">'303069'!H96</f>
        <v>0</v>
      </c>
      <c r="AV253" s="40">
        <f ca="1">'308074'!H96</f>
        <v>0</v>
      </c>
      <c r="AW253" s="40">
        <f ca="1">'313079'!H96</f>
        <v>0</v>
      </c>
      <c r="AX253" s="40">
        <f ca="1">'318084'!H96</f>
        <v>0</v>
      </c>
      <c r="AY253" s="40">
        <f ca="1">'323089'!H96</f>
        <v>0</v>
      </c>
      <c r="AZ253" s="40">
        <f ca="1">'32799'!H96</f>
        <v>0</v>
      </c>
      <c r="BA253" s="40">
        <f ca="1">'328094'!H96</f>
        <v>0</v>
      </c>
      <c r="BB253" s="40">
        <f ca="1">'333099'!H96</f>
        <v>0</v>
      </c>
      <c r="BC253" s="40">
        <f ca="1">'338104'!H96</f>
        <v>0</v>
      </c>
      <c r="BD253" s="40">
        <f ca="1">'343109'!H96</f>
        <v>0</v>
      </c>
      <c r="BE253" s="40">
        <f ca="1">'37804'!H96</f>
        <v>0</v>
      </c>
      <c r="BF253" s="40">
        <f ca="1">'42809'!H96</f>
        <v>0</v>
      </c>
      <c r="BG253" s="40">
        <f ca="1">'47814'!H96</f>
        <v>0</v>
      </c>
      <c r="BH253" s="40">
        <f ca="1">'500'!H96</f>
        <v>0</v>
      </c>
      <c r="BI253" s="40">
        <f ca="1">'52819'!H96</f>
        <v>0</v>
      </c>
      <c r="BJ253" s="40">
        <f ca="1">'57824'!H96</f>
        <v>0</v>
      </c>
      <c r="BK253" s="40">
        <f ca="1">'62829'!H96</f>
        <v>0</v>
      </c>
      <c r="BL253" s="40">
        <f ca="1">'67834'!H96</f>
        <v>0</v>
      </c>
      <c r="BM253" s="40">
        <f ca="1">'72839'!H96</f>
        <v>0</v>
      </c>
      <c r="BN253" s="40">
        <f ca="1">'7774'!H96</f>
        <v>0</v>
      </c>
      <c r="BO253" s="40">
        <f ca="1">'77844'!H96</f>
        <v>0</v>
      </c>
      <c r="BP253" s="40">
        <f ca="1">'82849'!H96</f>
        <v>0</v>
      </c>
      <c r="BQ253" s="40">
        <f ca="1">'87854'!H96</f>
        <v>0</v>
      </c>
      <c r="BR253" s="40">
        <f ca="1">'92859'!H96</f>
        <v>0</v>
      </c>
      <c r="BS253" s="40">
        <f ca="1">'97864'!H96</f>
        <v>0</v>
      </c>
      <c r="BT253" s="40">
        <f ca="1">SUM(B253:BS253)</f>
        <v>0</v>
      </c>
      <c r="BU253" s="37">
        <f ca="1">AVERAGE(B253:BS253)</f>
        <v>0</v>
      </c>
      <c r="BV253" s="37">
        <f ca="1">STDEV(B253:BS253)</f>
        <v>0</v>
      </c>
      <c r="BW253" s="37">
        <f ca="1">BV253/SQRT(70)</f>
        <v>0</v>
      </c>
      <c r="BX253" s="37">
        <f ca="1">IF(BT253=0,0,-1*((BT253/BT161)*(LN(BT253/BT161))))</f>
        <v>0</v>
      </c>
      <c r="BY253" s="64">
        <f ca="1">IF(BT253=0,0,(BT253/BT161)^2)</f>
        <v>0</v>
      </c>
    </row>
    <row r="254" spans="1:77" x14ac:dyDescent="0.25">
      <c r="A254" s="54" t="s">
        <v>104</v>
      </c>
      <c r="B254" s="40">
        <f ca="1">'102869'!H97</f>
        <v>0</v>
      </c>
      <c r="C254" s="40">
        <f ca="1">'107874'!H97</f>
        <v>0</v>
      </c>
      <c r="D254" s="40">
        <f ca="1">'112879'!H97</f>
        <v>0</v>
      </c>
      <c r="E254" s="40">
        <f ca="1">'117884'!H97</f>
        <v>0</v>
      </c>
      <c r="F254" s="40">
        <f ca="1">'122889'!H97</f>
        <v>0</v>
      </c>
      <c r="G254" s="40">
        <f ca="1">'12779'!H97</f>
        <v>0</v>
      </c>
      <c r="H254" s="40">
        <f ca="1">'127894'!H97</f>
        <v>0</v>
      </c>
      <c r="I254" s="40">
        <f ca="1">'132899'!H97</f>
        <v>0</v>
      </c>
      <c r="J254" s="40">
        <f ca="1">'137904'!H97</f>
        <v>0</v>
      </c>
      <c r="K254" s="40">
        <f ca="1">'142909'!H97</f>
        <v>0</v>
      </c>
      <c r="L254" s="40">
        <f ca="1">'147914'!H97</f>
        <v>0</v>
      </c>
      <c r="M254" s="40">
        <f ca="1">'152919'!H97</f>
        <v>0</v>
      </c>
      <c r="N254" s="40">
        <f ca="1">'157924'!H97</f>
        <v>0</v>
      </c>
      <c r="O254" s="40">
        <f ca="1">'162929'!H97</f>
        <v>0</v>
      </c>
      <c r="P254" s="40">
        <f ca="1">'167934'!H97</f>
        <v>0</v>
      </c>
      <c r="Q254" s="40">
        <f ca="1">'172939'!H97</f>
        <v>0</v>
      </c>
      <c r="R254" s="40">
        <f ca="1">'17784'!H97</f>
        <v>0</v>
      </c>
      <c r="S254" s="40">
        <f ca="1">'177944'!H97</f>
        <v>0</v>
      </c>
      <c r="T254" s="40">
        <f ca="1">'182949'!H97</f>
        <v>0</v>
      </c>
      <c r="U254" s="40">
        <f ca="1">'187954'!H97</f>
        <v>0</v>
      </c>
      <c r="V254" s="40">
        <f ca="1">'192959'!H97</f>
        <v>0</v>
      </c>
      <c r="W254" s="40">
        <f ca="1">'197964'!H97</f>
        <v>0</v>
      </c>
      <c r="X254" s="40">
        <f ca="1">'202969'!H97</f>
        <v>0</v>
      </c>
      <c r="Y254" s="40">
        <f ca="1">'207974'!H97</f>
        <v>0</v>
      </c>
      <c r="Z254" s="40">
        <f ca="1">'212979'!H97</f>
        <v>0</v>
      </c>
      <c r="AA254" s="40">
        <f ca="1">'217984'!H97</f>
        <v>0</v>
      </c>
      <c r="AB254" s="40">
        <f ca="1">'222989'!H97</f>
        <v>0</v>
      </c>
      <c r="AC254" s="40">
        <f ca="1">'22789'!H97</f>
        <v>0</v>
      </c>
      <c r="AD254" s="40">
        <f ca="1">'227994'!H97</f>
        <v>0</v>
      </c>
      <c r="AE254" s="40">
        <f ca="1">'232999'!H97</f>
        <v>0</v>
      </c>
      <c r="AF254" s="40">
        <f ca="1">'238004'!H97</f>
        <v>0</v>
      </c>
      <c r="AG254" s="40">
        <f ca="1">'243009'!H97</f>
        <v>0</v>
      </c>
      <c r="AH254" s="40">
        <f ca="1">'248014'!H97</f>
        <v>0</v>
      </c>
      <c r="AI254" s="40">
        <f ca="1">'253019'!H97</f>
        <v>0</v>
      </c>
      <c r="AJ254" s="40">
        <f ca="1">'258024'!H97</f>
        <v>0</v>
      </c>
      <c r="AK254" s="40">
        <f ca="1">'263029'!H97</f>
        <v>0</v>
      </c>
      <c r="AL254" s="40">
        <f ca="1">'268034'!H97</f>
        <v>0</v>
      </c>
      <c r="AM254" s="40">
        <f ca="1">'273039'!H97</f>
        <v>0</v>
      </c>
      <c r="AN254" s="40">
        <f ca="1">'2769'!H97</f>
        <v>0</v>
      </c>
      <c r="AO254" s="40">
        <f ca="1">'27794'!H97</f>
        <v>0</v>
      </c>
      <c r="AP254" s="40">
        <f ca="1">'278044'!H97</f>
        <v>0</v>
      </c>
      <c r="AQ254" s="40">
        <f ca="1">'283049'!H97</f>
        <v>0</v>
      </c>
      <c r="AR254" s="40">
        <f ca="1">'288054'!H97</f>
        <v>0</v>
      </c>
      <c r="AS254" s="40">
        <f ca="1">'293059'!H97</f>
        <v>0</v>
      </c>
      <c r="AT254" s="40">
        <f ca="1">'298064'!H97</f>
        <v>0</v>
      </c>
      <c r="AU254" s="40">
        <f ca="1">'303069'!H97</f>
        <v>0</v>
      </c>
      <c r="AV254" s="40">
        <f ca="1">'308074'!H97</f>
        <v>0</v>
      </c>
      <c r="AW254" s="40">
        <f ca="1">'313079'!H97</f>
        <v>0</v>
      </c>
      <c r="AX254" s="40">
        <f ca="1">'318084'!H97</f>
        <v>0</v>
      </c>
      <c r="AY254" s="40">
        <f ca="1">'323089'!H97</f>
        <v>0</v>
      </c>
      <c r="AZ254" s="40">
        <f ca="1">'32799'!H97</f>
        <v>0</v>
      </c>
      <c r="BA254" s="40">
        <f ca="1">'328094'!H97</f>
        <v>0</v>
      </c>
      <c r="BB254" s="40">
        <f ca="1">'333099'!H97</f>
        <v>0</v>
      </c>
      <c r="BC254" s="40">
        <f ca="1">'338104'!H97</f>
        <v>0</v>
      </c>
      <c r="BD254" s="40">
        <f ca="1">'343109'!H97</f>
        <v>0</v>
      </c>
      <c r="BE254" s="40">
        <f ca="1">'37804'!H97</f>
        <v>0</v>
      </c>
      <c r="BF254" s="40">
        <f ca="1">'42809'!H97</f>
        <v>0</v>
      </c>
      <c r="BG254" s="40">
        <f ca="1">'47814'!H97</f>
        <v>0</v>
      </c>
      <c r="BH254" s="40">
        <f ca="1">'500'!H97</f>
        <v>0</v>
      </c>
      <c r="BI254" s="40">
        <f ca="1">'52819'!H97</f>
        <v>0</v>
      </c>
      <c r="BJ254" s="40">
        <f ca="1">'57824'!H97</f>
        <v>0</v>
      </c>
      <c r="BK254" s="40">
        <f ca="1">'62829'!H97</f>
        <v>0</v>
      </c>
      <c r="BL254" s="40">
        <f ca="1">'67834'!H97</f>
        <v>0</v>
      </c>
      <c r="BM254" s="40">
        <f ca="1">'72839'!H97</f>
        <v>0</v>
      </c>
      <c r="BN254" s="40">
        <f ca="1">'7774'!H97</f>
        <v>0</v>
      </c>
      <c r="BO254" s="40">
        <f ca="1">'77844'!H97</f>
        <v>0</v>
      </c>
      <c r="BP254" s="40">
        <f ca="1">'82849'!H97</f>
        <v>0</v>
      </c>
      <c r="BQ254" s="40">
        <f ca="1">'87854'!H97</f>
        <v>0</v>
      </c>
      <c r="BR254" s="40">
        <f ca="1">'92859'!H97</f>
        <v>0</v>
      </c>
      <c r="BS254" s="40">
        <f ca="1">'97864'!H97</f>
        <v>0</v>
      </c>
      <c r="BT254" s="40">
        <f ca="1">SUM(B254:BS254)</f>
        <v>0</v>
      </c>
      <c r="BU254" s="37">
        <f ca="1">AVERAGE(B254:BS254)</f>
        <v>0</v>
      </c>
      <c r="BV254" s="37">
        <f ca="1">STDEV(B254:BS254)</f>
        <v>0</v>
      </c>
      <c r="BW254" s="37">
        <f ca="1">BV254/SQRT(70)</f>
        <v>0</v>
      </c>
      <c r="BX254" s="37">
        <f ca="1">IF(BT254=0,0,-1*((BT254/BT161)*(LN(BT254/BT161))))</f>
        <v>0</v>
      </c>
      <c r="BY254" s="64">
        <f ca="1">IF(BT254=0,0,(BT254/BT161)^2)</f>
        <v>0</v>
      </c>
    </row>
    <row r="255" spans="1:77" x14ac:dyDescent="0.25">
      <c r="A255" s="54" t="s">
        <v>105</v>
      </c>
      <c r="B255" s="40">
        <f ca="1">'102869'!H98</f>
        <v>0</v>
      </c>
      <c r="C255" s="40">
        <f ca="1">'107874'!H98</f>
        <v>0</v>
      </c>
      <c r="D255" s="40">
        <f ca="1">'112879'!H98</f>
        <v>0</v>
      </c>
      <c r="E255" s="40">
        <f ca="1">'117884'!H98</f>
        <v>0</v>
      </c>
      <c r="F255" s="40">
        <f ca="1">'122889'!H98</f>
        <v>0</v>
      </c>
      <c r="G255" s="40">
        <f ca="1">'12779'!H98</f>
        <v>0</v>
      </c>
      <c r="H255" s="40">
        <f ca="1">'127894'!H98</f>
        <v>0</v>
      </c>
      <c r="I255" s="40">
        <f ca="1">'132899'!H98</f>
        <v>0</v>
      </c>
      <c r="J255" s="40">
        <f ca="1">'137904'!H98</f>
        <v>0</v>
      </c>
      <c r="K255" s="40">
        <f ca="1">'142909'!H98</f>
        <v>0</v>
      </c>
      <c r="L255" s="40">
        <f ca="1">'147914'!H98</f>
        <v>0</v>
      </c>
      <c r="M255" s="40">
        <f ca="1">'152919'!H98</f>
        <v>0</v>
      </c>
      <c r="N255" s="40">
        <f ca="1">'157924'!H98</f>
        <v>0</v>
      </c>
      <c r="O255" s="40">
        <f ca="1">'162929'!H98</f>
        <v>0</v>
      </c>
      <c r="P255" s="40">
        <f ca="1">'167934'!H98</f>
        <v>0</v>
      </c>
      <c r="Q255" s="40">
        <f ca="1">'172939'!H98</f>
        <v>0</v>
      </c>
      <c r="R255" s="40">
        <f ca="1">'17784'!H98</f>
        <v>0</v>
      </c>
      <c r="S255" s="40">
        <f ca="1">'177944'!H98</f>
        <v>0</v>
      </c>
      <c r="T255" s="40">
        <f ca="1">'182949'!H98</f>
        <v>0</v>
      </c>
      <c r="U255" s="40">
        <f ca="1">'187954'!H98</f>
        <v>0</v>
      </c>
      <c r="V255" s="40">
        <f ca="1">'192959'!H98</f>
        <v>0</v>
      </c>
      <c r="W255" s="40">
        <f ca="1">'197964'!H98</f>
        <v>0</v>
      </c>
      <c r="X255" s="40">
        <f ca="1">'202969'!H98</f>
        <v>0</v>
      </c>
      <c r="Y255" s="40">
        <f ca="1">'207974'!H98</f>
        <v>0</v>
      </c>
      <c r="Z255" s="40">
        <f ca="1">'212979'!H98</f>
        <v>0</v>
      </c>
      <c r="AA255" s="40">
        <f ca="1">'217984'!H98</f>
        <v>0</v>
      </c>
      <c r="AB255" s="40">
        <f ca="1">'222989'!H98</f>
        <v>0</v>
      </c>
      <c r="AC255" s="40">
        <f ca="1">'22789'!H98</f>
        <v>0</v>
      </c>
      <c r="AD255" s="40">
        <f ca="1">'227994'!H98</f>
        <v>0</v>
      </c>
      <c r="AE255" s="40">
        <f ca="1">'232999'!H98</f>
        <v>0</v>
      </c>
      <c r="AF255" s="40">
        <f ca="1">'238004'!H98</f>
        <v>0</v>
      </c>
      <c r="AG255" s="40">
        <f ca="1">'243009'!H98</f>
        <v>0</v>
      </c>
      <c r="AH255" s="40">
        <f ca="1">'248014'!H98</f>
        <v>0</v>
      </c>
      <c r="AI255" s="40">
        <f ca="1">'253019'!H98</f>
        <v>0</v>
      </c>
      <c r="AJ255" s="40">
        <f ca="1">'258024'!H98</f>
        <v>0</v>
      </c>
      <c r="AK255" s="40">
        <f ca="1">'263029'!H98</f>
        <v>0</v>
      </c>
      <c r="AL255" s="40">
        <f ca="1">'268034'!H98</f>
        <v>0</v>
      </c>
      <c r="AM255" s="40">
        <f ca="1">'273039'!H98</f>
        <v>0</v>
      </c>
      <c r="AN255" s="40">
        <f ca="1">'2769'!H98</f>
        <v>0</v>
      </c>
      <c r="AO255" s="40">
        <f ca="1">'27794'!H98</f>
        <v>0</v>
      </c>
      <c r="AP255" s="40">
        <f ca="1">'278044'!H98</f>
        <v>0</v>
      </c>
      <c r="AQ255" s="40">
        <f ca="1">'283049'!H98</f>
        <v>0</v>
      </c>
      <c r="AR255" s="40">
        <f ca="1">'288054'!H98</f>
        <v>0</v>
      </c>
      <c r="AS255" s="40">
        <f ca="1">'293059'!H98</f>
        <v>0</v>
      </c>
      <c r="AT255" s="40">
        <f ca="1">'298064'!H98</f>
        <v>0</v>
      </c>
      <c r="AU255" s="40">
        <f ca="1">'303069'!H98</f>
        <v>0</v>
      </c>
      <c r="AV255" s="40">
        <f ca="1">'308074'!H98</f>
        <v>0</v>
      </c>
      <c r="AW255" s="40">
        <f ca="1">'313079'!H98</f>
        <v>0</v>
      </c>
      <c r="AX255" s="40">
        <f ca="1">'318084'!H98</f>
        <v>0</v>
      </c>
      <c r="AY255" s="40">
        <f ca="1">'323089'!H98</f>
        <v>0</v>
      </c>
      <c r="AZ255" s="40">
        <f ca="1">'32799'!H98</f>
        <v>0</v>
      </c>
      <c r="BA255" s="40">
        <f ca="1">'328094'!H98</f>
        <v>0</v>
      </c>
      <c r="BB255" s="40">
        <f ca="1">'333099'!H98</f>
        <v>0</v>
      </c>
      <c r="BC255" s="40">
        <f ca="1">'338104'!H98</f>
        <v>0</v>
      </c>
      <c r="BD255" s="40">
        <f ca="1">'343109'!H98</f>
        <v>0</v>
      </c>
      <c r="BE255" s="40">
        <f ca="1">'37804'!H98</f>
        <v>0</v>
      </c>
      <c r="BF255" s="40">
        <f ca="1">'42809'!H98</f>
        <v>0</v>
      </c>
      <c r="BG255" s="40">
        <f ca="1">'47814'!H98</f>
        <v>0</v>
      </c>
      <c r="BH255" s="40">
        <f ca="1">'500'!H98</f>
        <v>0</v>
      </c>
      <c r="BI255" s="40">
        <f ca="1">'52819'!H98</f>
        <v>0</v>
      </c>
      <c r="BJ255" s="40">
        <f ca="1">'57824'!H98</f>
        <v>0</v>
      </c>
      <c r="BK255" s="40">
        <f ca="1">'62829'!H98</f>
        <v>0</v>
      </c>
      <c r="BL255" s="40">
        <f ca="1">'67834'!H98</f>
        <v>0</v>
      </c>
      <c r="BM255" s="40">
        <f ca="1">'72839'!H98</f>
        <v>0</v>
      </c>
      <c r="BN255" s="40">
        <f ca="1">'7774'!H98</f>
        <v>0</v>
      </c>
      <c r="BO255" s="40">
        <f ca="1">'77844'!H98</f>
        <v>0</v>
      </c>
      <c r="BP255" s="40">
        <f ca="1">'82849'!H98</f>
        <v>0</v>
      </c>
      <c r="BQ255" s="40">
        <f ca="1">'87854'!H98</f>
        <v>0</v>
      </c>
      <c r="BR255" s="40">
        <f ca="1">'92859'!H98</f>
        <v>0</v>
      </c>
      <c r="BS255" s="40">
        <f ca="1">'97864'!H98</f>
        <v>0</v>
      </c>
      <c r="BT255" s="40">
        <f ca="1">SUM(B255:BS255)</f>
        <v>0</v>
      </c>
      <c r="BU255" s="37">
        <f ca="1">AVERAGE(B255:BS255)</f>
        <v>0</v>
      </c>
      <c r="BV255" s="37">
        <f ca="1">STDEV(B255:BS255)</f>
        <v>0</v>
      </c>
      <c r="BW255" s="37">
        <f ca="1">BV255/SQRT(70)</f>
        <v>0</v>
      </c>
      <c r="BX255" s="37">
        <f ca="1">IF(BT255=0,0,-1*((BT255/BT161)*(LN(BT255/BT161))))</f>
        <v>0</v>
      </c>
      <c r="BY255" s="64">
        <f ca="1">IF(BT255=0,0,(BT255/BT161)^2)</f>
        <v>0</v>
      </c>
    </row>
    <row r="256" spans="1:77" x14ac:dyDescent="0.25">
      <c r="A256" s="54" t="s">
        <v>106</v>
      </c>
      <c r="B256" s="40">
        <f ca="1">'102869'!H99</f>
        <v>0</v>
      </c>
      <c r="C256" s="40">
        <f ca="1">'107874'!H99</f>
        <v>0</v>
      </c>
      <c r="D256" s="40">
        <f ca="1">'112879'!H99</f>
        <v>0</v>
      </c>
      <c r="E256" s="40">
        <f ca="1">'117884'!H99</f>
        <v>0</v>
      </c>
      <c r="F256" s="40">
        <f ca="1">'122889'!H99</f>
        <v>0</v>
      </c>
      <c r="G256" s="40">
        <f ca="1">'12779'!H99</f>
        <v>0</v>
      </c>
      <c r="H256" s="40">
        <f ca="1">'127894'!H99</f>
        <v>0</v>
      </c>
      <c r="I256" s="40">
        <f ca="1">'132899'!H99</f>
        <v>0</v>
      </c>
      <c r="J256" s="40">
        <f ca="1">'137904'!H99</f>
        <v>0</v>
      </c>
      <c r="K256" s="40">
        <f ca="1">'142909'!H99</f>
        <v>0</v>
      </c>
      <c r="L256" s="40">
        <f ca="1">'147914'!H99</f>
        <v>0</v>
      </c>
      <c r="M256" s="40">
        <f ca="1">'152919'!H99</f>
        <v>0</v>
      </c>
      <c r="N256" s="40">
        <f ca="1">'157924'!H99</f>
        <v>0</v>
      </c>
      <c r="O256" s="40">
        <f ca="1">'162929'!H99</f>
        <v>0</v>
      </c>
      <c r="P256" s="40">
        <f ca="1">'167934'!H99</f>
        <v>0</v>
      </c>
      <c r="Q256" s="40">
        <f ca="1">'172939'!H99</f>
        <v>0</v>
      </c>
      <c r="R256" s="40">
        <f ca="1">'17784'!H99</f>
        <v>0</v>
      </c>
      <c r="S256" s="40">
        <f ca="1">'177944'!H99</f>
        <v>0</v>
      </c>
      <c r="T256" s="40">
        <f ca="1">'182949'!H99</f>
        <v>0</v>
      </c>
      <c r="U256" s="40">
        <f ca="1">'187954'!H99</f>
        <v>0</v>
      </c>
      <c r="V256" s="40">
        <f ca="1">'192959'!H99</f>
        <v>0</v>
      </c>
      <c r="W256" s="40">
        <f ca="1">'197964'!H99</f>
        <v>0</v>
      </c>
      <c r="X256" s="40">
        <f ca="1">'202969'!H99</f>
        <v>0</v>
      </c>
      <c r="Y256" s="40">
        <f ca="1">'207974'!H99</f>
        <v>0</v>
      </c>
      <c r="Z256" s="40">
        <f ca="1">'212979'!H99</f>
        <v>0</v>
      </c>
      <c r="AA256" s="40">
        <f ca="1">'217984'!H99</f>
        <v>0</v>
      </c>
      <c r="AB256" s="40">
        <f ca="1">'222989'!H99</f>
        <v>0</v>
      </c>
      <c r="AC256" s="40">
        <f ca="1">'22789'!H99</f>
        <v>0</v>
      </c>
      <c r="AD256" s="40">
        <f ca="1">'227994'!H99</f>
        <v>0</v>
      </c>
      <c r="AE256" s="40">
        <f ca="1">'232999'!H99</f>
        <v>0</v>
      </c>
      <c r="AF256" s="40">
        <f ca="1">'238004'!H99</f>
        <v>0</v>
      </c>
      <c r="AG256" s="40">
        <f ca="1">'243009'!H99</f>
        <v>0</v>
      </c>
      <c r="AH256" s="40">
        <f ca="1">'248014'!H99</f>
        <v>0</v>
      </c>
      <c r="AI256" s="40">
        <f ca="1">'253019'!H99</f>
        <v>0</v>
      </c>
      <c r="AJ256" s="40">
        <f ca="1">'258024'!H99</f>
        <v>0</v>
      </c>
      <c r="AK256" s="40">
        <f ca="1">'263029'!H99</f>
        <v>0</v>
      </c>
      <c r="AL256" s="40">
        <f ca="1">'268034'!H99</f>
        <v>0</v>
      </c>
      <c r="AM256" s="40">
        <f ca="1">'273039'!H99</f>
        <v>0</v>
      </c>
      <c r="AN256" s="40">
        <f ca="1">'2769'!H99</f>
        <v>0</v>
      </c>
      <c r="AO256" s="40">
        <f ca="1">'27794'!H99</f>
        <v>0</v>
      </c>
      <c r="AP256" s="40">
        <f ca="1">'278044'!H99</f>
        <v>0</v>
      </c>
      <c r="AQ256" s="40">
        <f ca="1">'283049'!H99</f>
        <v>0</v>
      </c>
      <c r="AR256" s="40">
        <f ca="1">'288054'!H99</f>
        <v>0</v>
      </c>
      <c r="AS256" s="40">
        <f ca="1">'293059'!H99</f>
        <v>0</v>
      </c>
      <c r="AT256" s="40">
        <f ca="1">'298064'!H99</f>
        <v>0</v>
      </c>
      <c r="AU256" s="40">
        <f ca="1">'303069'!H99</f>
        <v>0</v>
      </c>
      <c r="AV256" s="40">
        <f ca="1">'308074'!H99</f>
        <v>0</v>
      </c>
      <c r="AW256" s="40">
        <f ca="1">'313079'!H99</f>
        <v>0</v>
      </c>
      <c r="AX256" s="40">
        <f ca="1">'318084'!H99</f>
        <v>0</v>
      </c>
      <c r="AY256" s="40">
        <f ca="1">'323089'!H99</f>
        <v>0</v>
      </c>
      <c r="AZ256" s="40">
        <f ca="1">'32799'!H99</f>
        <v>0</v>
      </c>
      <c r="BA256" s="40">
        <f ca="1">'328094'!H99</f>
        <v>0</v>
      </c>
      <c r="BB256" s="40">
        <f ca="1">'333099'!H99</f>
        <v>0</v>
      </c>
      <c r="BC256" s="40">
        <f ca="1">'338104'!H99</f>
        <v>0</v>
      </c>
      <c r="BD256" s="40">
        <f ca="1">'343109'!H99</f>
        <v>0</v>
      </c>
      <c r="BE256" s="40">
        <f ca="1">'37804'!H99</f>
        <v>0</v>
      </c>
      <c r="BF256" s="40">
        <f ca="1">'42809'!H99</f>
        <v>0</v>
      </c>
      <c r="BG256" s="40">
        <f ca="1">'47814'!H99</f>
        <v>0</v>
      </c>
      <c r="BH256" s="40">
        <f ca="1">'500'!H99</f>
        <v>0</v>
      </c>
      <c r="BI256" s="40">
        <f ca="1">'52819'!H99</f>
        <v>0</v>
      </c>
      <c r="BJ256" s="40">
        <f ca="1">'57824'!H99</f>
        <v>0</v>
      </c>
      <c r="BK256" s="40">
        <f ca="1">'62829'!H99</f>
        <v>0</v>
      </c>
      <c r="BL256" s="40">
        <f ca="1">'67834'!H99</f>
        <v>0</v>
      </c>
      <c r="BM256" s="40">
        <f ca="1">'72839'!H99</f>
        <v>0</v>
      </c>
      <c r="BN256" s="40">
        <f ca="1">'7774'!H99</f>
        <v>0</v>
      </c>
      <c r="BO256" s="40">
        <f ca="1">'77844'!H99</f>
        <v>0</v>
      </c>
      <c r="BP256" s="40">
        <f ca="1">'82849'!H99</f>
        <v>0</v>
      </c>
      <c r="BQ256" s="40">
        <f ca="1">'87854'!H99</f>
        <v>0</v>
      </c>
      <c r="BR256" s="40">
        <f ca="1">'92859'!H99</f>
        <v>0</v>
      </c>
      <c r="BS256" s="40">
        <f ca="1">'97864'!H99</f>
        <v>0</v>
      </c>
      <c r="BT256" s="40">
        <f ca="1">SUM(B256:BS256)</f>
        <v>0</v>
      </c>
      <c r="BU256" s="37">
        <f ca="1">AVERAGE(B256:BS256)</f>
        <v>0</v>
      </c>
      <c r="BV256" s="37">
        <f ca="1">STDEV(B256:BS256)</f>
        <v>0</v>
      </c>
      <c r="BW256" s="37">
        <f ca="1">BV256/SQRT(70)</f>
        <v>0</v>
      </c>
      <c r="BX256" s="37">
        <f ca="1">IF(BT256=0,0,-1*((BT256/BT161)*(LN(BT256/BT161))))</f>
        <v>0</v>
      </c>
      <c r="BY256" s="64">
        <f ca="1">IF(BT256=0,0,(BT256/BT161)^2)</f>
        <v>0</v>
      </c>
    </row>
    <row r="257" spans="1:77" x14ac:dyDescent="0.25">
      <c r="A257" s="54" t="s">
        <v>107</v>
      </c>
      <c r="B257" s="40">
        <f ca="1">'102869'!H100</f>
        <v>0</v>
      </c>
      <c r="C257" s="40">
        <f ca="1">'107874'!H100</f>
        <v>0</v>
      </c>
      <c r="D257" s="40">
        <f ca="1">'112879'!H100</f>
        <v>0</v>
      </c>
      <c r="E257" s="40">
        <f ca="1">'117884'!H100</f>
        <v>0</v>
      </c>
      <c r="F257" s="40">
        <f ca="1">'122889'!H100</f>
        <v>0</v>
      </c>
      <c r="G257" s="40">
        <f ca="1">'12779'!H100</f>
        <v>0</v>
      </c>
      <c r="H257" s="40">
        <f ca="1">'127894'!H100</f>
        <v>0</v>
      </c>
      <c r="I257" s="40">
        <f ca="1">'132899'!H100</f>
        <v>0</v>
      </c>
      <c r="J257" s="40">
        <f ca="1">'137904'!H100</f>
        <v>0</v>
      </c>
      <c r="K257" s="40">
        <f ca="1">'142909'!H100</f>
        <v>0</v>
      </c>
      <c r="L257" s="40">
        <f ca="1">'147914'!H100</f>
        <v>0</v>
      </c>
      <c r="M257" s="40">
        <f ca="1">'152919'!H100</f>
        <v>0</v>
      </c>
      <c r="N257" s="40">
        <f ca="1">'157924'!H100</f>
        <v>0</v>
      </c>
      <c r="O257" s="40">
        <f ca="1">'162929'!H100</f>
        <v>0</v>
      </c>
      <c r="P257" s="40">
        <f ca="1">'167934'!H100</f>
        <v>0</v>
      </c>
      <c r="Q257" s="40">
        <f ca="1">'172939'!H100</f>
        <v>0</v>
      </c>
      <c r="R257" s="40">
        <f ca="1">'17784'!H100</f>
        <v>0</v>
      </c>
      <c r="S257" s="40">
        <f ca="1">'177944'!H100</f>
        <v>0</v>
      </c>
      <c r="T257" s="40">
        <f ca="1">'182949'!H100</f>
        <v>0</v>
      </c>
      <c r="U257" s="40">
        <f ca="1">'187954'!H100</f>
        <v>0</v>
      </c>
      <c r="V257" s="40">
        <f ca="1">'192959'!H100</f>
        <v>0</v>
      </c>
      <c r="W257" s="40">
        <f ca="1">'197964'!H100</f>
        <v>0</v>
      </c>
      <c r="X257" s="40">
        <f ca="1">'202969'!H100</f>
        <v>0</v>
      </c>
      <c r="Y257" s="40">
        <f ca="1">'207974'!H100</f>
        <v>0</v>
      </c>
      <c r="Z257" s="40">
        <f ca="1">'212979'!H100</f>
        <v>0</v>
      </c>
      <c r="AA257" s="40">
        <f ca="1">'217984'!H100</f>
        <v>0</v>
      </c>
      <c r="AB257" s="40">
        <f ca="1">'222989'!H100</f>
        <v>0</v>
      </c>
      <c r="AC257" s="40">
        <f ca="1">'22789'!H100</f>
        <v>0</v>
      </c>
      <c r="AD257" s="40">
        <f ca="1">'227994'!H100</f>
        <v>0</v>
      </c>
      <c r="AE257" s="40">
        <f ca="1">'232999'!H100</f>
        <v>0</v>
      </c>
      <c r="AF257" s="40">
        <f ca="1">'238004'!H100</f>
        <v>0</v>
      </c>
      <c r="AG257" s="40">
        <f ca="1">'243009'!H100</f>
        <v>0</v>
      </c>
      <c r="AH257" s="40">
        <f ca="1">'248014'!H100</f>
        <v>0</v>
      </c>
      <c r="AI257" s="40">
        <f ca="1">'253019'!H100</f>
        <v>0</v>
      </c>
      <c r="AJ257" s="40">
        <f ca="1">'258024'!H100</f>
        <v>0</v>
      </c>
      <c r="AK257" s="40">
        <f ca="1">'263029'!H100</f>
        <v>0</v>
      </c>
      <c r="AL257" s="40">
        <f ca="1">'268034'!H100</f>
        <v>0</v>
      </c>
      <c r="AM257" s="40">
        <f ca="1">'273039'!H100</f>
        <v>0</v>
      </c>
      <c r="AN257" s="40">
        <f ca="1">'2769'!H100</f>
        <v>0</v>
      </c>
      <c r="AO257" s="40">
        <f ca="1">'27794'!H100</f>
        <v>0</v>
      </c>
      <c r="AP257" s="40">
        <f ca="1">'278044'!H100</f>
        <v>0</v>
      </c>
      <c r="AQ257" s="40">
        <f ca="1">'283049'!H100</f>
        <v>0</v>
      </c>
      <c r="AR257" s="40">
        <f ca="1">'288054'!H100</f>
        <v>0</v>
      </c>
      <c r="AS257" s="40">
        <f ca="1">'293059'!H100</f>
        <v>0</v>
      </c>
      <c r="AT257" s="40">
        <f ca="1">'298064'!H100</f>
        <v>0</v>
      </c>
      <c r="AU257" s="40">
        <f ca="1">'303069'!H100</f>
        <v>0</v>
      </c>
      <c r="AV257" s="40">
        <f ca="1">'308074'!H100</f>
        <v>0</v>
      </c>
      <c r="AW257" s="40">
        <f ca="1">'313079'!H100</f>
        <v>0</v>
      </c>
      <c r="AX257" s="40">
        <f ca="1">'318084'!H100</f>
        <v>0</v>
      </c>
      <c r="AY257" s="40">
        <f ca="1">'323089'!H100</f>
        <v>0</v>
      </c>
      <c r="AZ257" s="40">
        <f ca="1">'32799'!H100</f>
        <v>0</v>
      </c>
      <c r="BA257" s="40">
        <f ca="1">'328094'!H100</f>
        <v>0</v>
      </c>
      <c r="BB257" s="40">
        <f ca="1">'333099'!H100</f>
        <v>0</v>
      </c>
      <c r="BC257" s="40">
        <f ca="1">'338104'!H100</f>
        <v>0</v>
      </c>
      <c r="BD257" s="40">
        <f ca="1">'343109'!H100</f>
        <v>0</v>
      </c>
      <c r="BE257" s="40">
        <f ca="1">'37804'!H100</f>
        <v>0</v>
      </c>
      <c r="BF257" s="40">
        <f ca="1">'42809'!H100</f>
        <v>0</v>
      </c>
      <c r="BG257" s="40">
        <f ca="1">'47814'!H100</f>
        <v>0</v>
      </c>
      <c r="BH257" s="40">
        <f ca="1">'500'!H100</f>
        <v>0</v>
      </c>
      <c r="BI257" s="40">
        <f ca="1">'52819'!H100</f>
        <v>0</v>
      </c>
      <c r="BJ257" s="40">
        <f ca="1">'57824'!H100</f>
        <v>0</v>
      </c>
      <c r="BK257" s="40">
        <f ca="1">'62829'!H100</f>
        <v>0</v>
      </c>
      <c r="BL257" s="40">
        <f ca="1">'67834'!H100</f>
        <v>0</v>
      </c>
      <c r="BM257" s="40">
        <f ca="1">'72839'!H100</f>
        <v>0</v>
      </c>
      <c r="BN257" s="40">
        <f ca="1">'7774'!H100</f>
        <v>0</v>
      </c>
      <c r="BO257" s="40">
        <f ca="1">'77844'!H100</f>
        <v>0</v>
      </c>
      <c r="BP257" s="40">
        <f ca="1">'82849'!H100</f>
        <v>0</v>
      </c>
      <c r="BQ257" s="40">
        <f ca="1">'87854'!H100</f>
        <v>0</v>
      </c>
      <c r="BR257" s="40">
        <f ca="1">'92859'!H100</f>
        <v>0</v>
      </c>
      <c r="BS257" s="40">
        <f ca="1">'97864'!H100</f>
        <v>0</v>
      </c>
      <c r="BT257" s="40">
        <f ca="1">SUM(B257:BS257)</f>
        <v>0</v>
      </c>
      <c r="BU257" s="37">
        <f ca="1">AVERAGE(B257:BS257)</f>
        <v>0</v>
      </c>
      <c r="BV257" s="37">
        <f ca="1">STDEV(B257:BS257)</f>
        <v>0</v>
      </c>
      <c r="BW257" s="37">
        <f ca="1">BV257/SQRT(70)</f>
        <v>0</v>
      </c>
      <c r="BX257" s="37">
        <f ca="1">IF(BT257=0,0,-1*((BT257/BT161)*(LN(BT257/BT161))))</f>
        <v>0</v>
      </c>
      <c r="BY257" s="64">
        <f ca="1">IF(BT257=0,0,(BT257/BT161)^2)</f>
        <v>0</v>
      </c>
    </row>
    <row r="258" spans="1:77" x14ac:dyDescent="0.25">
      <c r="A258" s="54" t="s">
        <v>108</v>
      </c>
      <c r="B258" s="40">
        <f ca="1">'102869'!H101</f>
        <v>0</v>
      </c>
      <c r="C258" s="40">
        <f ca="1">'107874'!H101</f>
        <v>0</v>
      </c>
      <c r="D258" s="40">
        <f ca="1">'112879'!H101</f>
        <v>0</v>
      </c>
      <c r="E258" s="40">
        <f ca="1">'117884'!H101</f>
        <v>0</v>
      </c>
      <c r="F258" s="40">
        <f ca="1">'122889'!H101</f>
        <v>0</v>
      </c>
      <c r="G258" s="40">
        <f ca="1">'12779'!H101</f>
        <v>0</v>
      </c>
      <c r="H258" s="40">
        <f ca="1">'127894'!H101</f>
        <v>0</v>
      </c>
      <c r="I258" s="40">
        <f ca="1">'132899'!H101</f>
        <v>0</v>
      </c>
      <c r="J258" s="40">
        <f ca="1">'137904'!H101</f>
        <v>0</v>
      </c>
      <c r="K258" s="40">
        <f ca="1">'142909'!H101</f>
        <v>0</v>
      </c>
      <c r="L258" s="40">
        <f ca="1">'147914'!H101</f>
        <v>0</v>
      </c>
      <c r="M258" s="40">
        <f ca="1">'152919'!H101</f>
        <v>0</v>
      </c>
      <c r="N258" s="40">
        <f ca="1">'157924'!H101</f>
        <v>0</v>
      </c>
      <c r="O258" s="40">
        <f ca="1">'162929'!H101</f>
        <v>0</v>
      </c>
      <c r="P258" s="40">
        <f ca="1">'167934'!H101</f>
        <v>0</v>
      </c>
      <c r="Q258" s="40">
        <f ca="1">'172939'!H101</f>
        <v>0</v>
      </c>
      <c r="R258" s="40">
        <f ca="1">'17784'!H101</f>
        <v>0</v>
      </c>
      <c r="S258" s="40">
        <f ca="1">'177944'!H101</f>
        <v>0</v>
      </c>
      <c r="T258" s="40">
        <f ca="1">'182949'!H101</f>
        <v>0</v>
      </c>
      <c r="U258" s="40">
        <f ca="1">'187954'!H101</f>
        <v>0</v>
      </c>
      <c r="V258" s="40">
        <f ca="1">'192959'!H101</f>
        <v>0</v>
      </c>
      <c r="W258" s="40">
        <f ca="1">'197964'!H101</f>
        <v>0</v>
      </c>
      <c r="X258" s="40">
        <f ca="1">'202969'!H101</f>
        <v>0</v>
      </c>
      <c r="Y258" s="40">
        <f ca="1">'207974'!H101</f>
        <v>0</v>
      </c>
      <c r="Z258" s="40">
        <f ca="1">'212979'!H101</f>
        <v>0</v>
      </c>
      <c r="AA258" s="40">
        <f ca="1">'217984'!H101</f>
        <v>0</v>
      </c>
      <c r="AB258" s="40">
        <f ca="1">'222989'!H101</f>
        <v>0</v>
      </c>
      <c r="AC258" s="40">
        <f ca="1">'22789'!H101</f>
        <v>0</v>
      </c>
      <c r="AD258" s="40">
        <f ca="1">'227994'!H101</f>
        <v>0</v>
      </c>
      <c r="AE258" s="40">
        <f ca="1">'232999'!H101</f>
        <v>0</v>
      </c>
      <c r="AF258" s="40">
        <f ca="1">'238004'!H101</f>
        <v>0</v>
      </c>
      <c r="AG258" s="40">
        <f ca="1">'243009'!H101</f>
        <v>0</v>
      </c>
      <c r="AH258" s="40">
        <f ca="1">'248014'!H101</f>
        <v>0</v>
      </c>
      <c r="AI258" s="40">
        <f ca="1">'253019'!H101</f>
        <v>0</v>
      </c>
      <c r="AJ258" s="40">
        <f ca="1">'258024'!H101</f>
        <v>0</v>
      </c>
      <c r="AK258" s="40">
        <f ca="1">'263029'!H101</f>
        <v>0</v>
      </c>
      <c r="AL258" s="40">
        <f ca="1">'268034'!H101</f>
        <v>0</v>
      </c>
      <c r="AM258" s="40">
        <f ca="1">'273039'!H101</f>
        <v>0</v>
      </c>
      <c r="AN258" s="40">
        <f ca="1">'2769'!H101</f>
        <v>0</v>
      </c>
      <c r="AO258" s="40">
        <f ca="1">'27794'!H101</f>
        <v>0</v>
      </c>
      <c r="AP258" s="40">
        <f ca="1">'278044'!H101</f>
        <v>0</v>
      </c>
      <c r="AQ258" s="40">
        <f ca="1">'283049'!H101</f>
        <v>0</v>
      </c>
      <c r="AR258" s="40">
        <f ca="1">'288054'!H101</f>
        <v>0</v>
      </c>
      <c r="AS258" s="40">
        <f ca="1">'293059'!H101</f>
        <v>0</v>
      </c>
      <c r="AT258" s="40">
        <f ca="1">'298064'!H101</f>
        <v>0</v>
      </c>
      <c r="AU258" s="40">
        <f ca="1">'303069'!H101</f>
        <v>0</v>
      </c>
      <c r="AV258" s="40">
        <f ca="1">'308074'!H101</f>
        <v>0</v>
      </c>
      <c r="AW258" s="40">
        <f ca="1">'313079'!H101</f>
        <v>0</v>
      </c>
      <c r="AX258" s="40">
        <f ca="1">'318084'!H101</f>
        <v>0</v>
      </c>
      <c r="AY258" s="40">
        <f ca="1">'323089'!H101</f>
        <v>0</v>
      </c>
      <c r="AZ258" s="40">
        <f ca="1">'32799'!H101</f>
        <v>0</v>
      </c>
      <c r="BA258" s="40">
        <f ca="1">'328094'!H101</f>
        <v>0</v>
      </c>
      <c r="BB258" s="40">
        <f ca="1">'333099'!H101</f>
        <v>0</v>
      </c>
      <c r="BC258" s="40">
        <f ca="1">'338104'!H101</f>
        <v>0</v>
      </c>
      <c r="BD258" s="40">
        <f ca="1">'343109'!H101</f>
        <v>0</v>
      </c>
      <c r="BE258" s="40">
        <f ca="1">'37804'!H101</f>
        <v>0</v>
      </c>
      <c r="BF258" s="40">
        <f ca="1">'42809'!H101</f>
        <v>0</v>
      </c>
      <c r="BG258" s="40">
        <f ca="1">'47814'!H101</f>
        <v>0</v>
      </c>
      <c r="BH258" s="40">
        <f ca="1">'500'!H101</f>
        <v>0</v>
      </c>
      <c r="BI258" s="40">
        <f ca="1">'52819'!H101</f>
        <v>0</v>
      </c>
      <c r="BJ258" s="40">
        <f ca="1">'57824'!H101</f>
        <v>0</v>
      </c>
      <c r="BK258" s="40">
        <f ca="1">'62829'!H101</f>
        <v>0</v>
      </c>
      <c r="BL258" s="40">
        <f ca="1">'67834'!H101</f>
        <v>0</v>
      </c>
      <c r="BM258" s="40">
        <f ca="1">'72839'!H101</f>
        <v>0</v>
      </c>
      <c r="BN258" s="40">
        <f ca="1">'7774'!H101</f>
        <v>0</v>
      </c>
      <c r="BO258" s="40">
        <f ca="1">'77844'!H101</f>
        <v>0</v>
      </c>
      <c r="BP258" s="40">
        <f ca="1">'82849'!H101</f>
        <v>0</v>
      </c>
      <c r="BQ258" s="40">
        <f ca="1">'87854'!H101</f>
        <v>0</v>
      </c>
      <c r="BR258" s="40">
        <f ca="1">'92859'!H101</f>
        <v>0</v>
      </c>
      <c r="BS258" s="40">
        <f ca="1">'97864'!H101</f>
        <v>0</v>
      </c>
      <c r="BT258" s="40">
        <f ca="1">SUM(B258:BS258)</f>
        <v>0</v>
      </c>
      <c r="BU258" s="37">
        <f ca="1">AVERAGE(B258:BS258)</f>
        <v>0</v>
      </c>
      <c r="BV258" s="37">
        <f ca="1">STDEV(B258:BS258)</f>
        <v>0</v>
      </c>
      <c r="BW258" s="37">
        <f ca="1">BV258/SQRT(70)</f>
        <v>0</v>
      </c>
      <c r="BX258" s="37">
        <f ca="1">IF(BT258=0,0,-1*((BT258/BT161)*(LN(BT258/BT161))))</f>
        <v>0</v>
      </c>
      <c r="BY258" s="64">
        <f ca="1">IF(BT258=0,0,(BT258/BT161)^2)</f>
        <v>0</v>
      </c>
    </row>
    <row r="259" spans="1:77" x14ac:dyDescent="0.25">
      <c r="A259" s="54" t="s">
        <v>109</v>
      </c>
      <c r="B259" s="40">
        <f ca="1">'102869'!H102</f>
        <v>0</v>
      </c>
      <c r="C259" s="40">
        <f ca="1">'107874'!H102</f>
        <v>0</v>
      </c>
      <c r="D259" s="40">
        <f ca="1">'112879'!H102</f>
        <v>0</v>
      </c>
      <c r="E259" s="40">
        <f ca="1">'117884'!H102</f>
        <v>0</v>
      </c>
      <c r="F259" s="40">
        <f ca="1">'122889'!H102</f>
        <v>0</v>
      </c>
      <c r="G259" s="40">
        <f ca="1">'12779'!H102</f>
        <v>0</v>
      </c>
      <c r="H259" s="40">
        <f ca="1">'127894'!H102</f>
        <v>0</v>
      </c>
      <c r="I259" s="40">
        <f ca="1">'132899'!H102</f>
        <v>0</v>
      </c>
      <c r="J259" s="40">
        <f ca="1">'137904'!H102</f>
        <v>0</v>
      </c>
      <c r="K259" s="40">
        <f ca="1">'142909'!H102</f>
        <v>0</v>
      </c>
      <c r="L259" s="40">
        <f ca="1">'147914'!H102</f>
        <v>0</v>
      </c>
      <c r="M259" s="40">
        <f ca="1">'152919'!H102</f>
        <v>0</v>
      </c>
      <c r="N259" s="40">
        <f ca="1">'157924'!H102</f>
        <v>0</v>
      </c>
      <c r="O259" s="40">
        <f ca="1">'162929'!H102</f>
        <v>0</v>
      </c>
      <c r="P259" s="40">
        <f ca="1">'167934'!H102</f>
        <v>0</v>
      </c>
      <c r="Q259" s="40">
        <f ca="1">'172939'!H102</f>
        <v>0</v>
      </c>
      <c r="R259" s="40">
        <f ca="1">'17784'!H102</f>
        <v>0</v>
      </c>
      <c r="S259" s="40">
        <f ca="1">'177944'!H102</f>
        <v>0</v>
      </c>
      <c r="T259" s="40">
        <f ca="1">'182949'!H102</f>
        <v>0</v>
      </c>
      <c r="U259" s="40">
        <f ca="1">'187954'!H102</f>
        <v>0</v>
      </c>
      <c r="V259" s="40">
        <f ca="1">'192959'!H102</f>
        <v>0</v>
      </c>
      <c r="W259" s="40">
        <f ca="1">'197964'!H102</f>
        <v>0</v>
      </c>
      <c r="X259" s="40">
        <f ca="1">'202969'!H102</f>
        <v>0</v>
      </c>
      <c r="Y259" s="40">
        <f ca="1">'207974'!H102</f>
        <v>0</v>
      </c>
      <c r="Z259" s="40">
        <f ca="1">'212979'!H102</f>
        <v>0</v>
      </c>
      <c r="AA259" s="40">
        <f ca="1">'217984'!H102</f>
        <v>0</v>
      </c>
      <c r="AB259" s="40">
        <f ca="1">'222989'!H102</f>
        <v>0</v>
      </c>
      <c r="AC259" s="40">
        <f ca="1">'22789'!H102</f>
        <v>0</v>
      </c>
      <c r="AD259" s="40">
        <f ca="1">'227994'!H102</f>
        <v>0</v>
      </c>
      <c r="AE259" s="40">
        <f ca="1">'232999'!H102</f>
        <v>0</v>
      </c>
      <c r="AF259" s="40">
        <f ca="1">'238004'!H102</f>
        <v>0</v>
      </c>
      <c r="AG259" s="40">
        <f ca="1">'243009'!H102</f>
        <v>0</v>
      </c>
      <c r="AH259" s="40">
        <f ca="1">'248014'!H102</f>
        <v>0</v>
      </c>
      <c r="AI259" s="40">
        <f ca="1">'253019'!H102</f>
        <v>0</v>
      </c>
      <c r="AJ259" s="40">
        <f ca="1">'258024'!H102</f>
        <v>0</v>
      </c>
      <c r="AK259" s="40">
        <f ca="1">'263029'!H102</f>
        <v>0</v>
      </c>
      <c r="AL259" s="40">
        <f ca="1">'268034'!H102</f>
        <v>0</v>
      </c>
      <c r="AM259" s="40">
        <f ca="1">'273039'!H102</f>
        <v>0</v>
      </c>
      <c r="AN259" s="40">
        <f ca="1">'2769'!H102</f>
        <v>0</v>
      </c>
      <c r="AO259" s="40">
        <f ca="1">'27794'!H102</f>
        <v>0</v>
      </c>
      <c r="AP259" s="40">
        <f ca="1">'278044'!H102</f>
        <v>0</v>
      </c>
      <c r="AQ259" s="40">
        <f ca="1">'283049'!H102</f>
        <v>0</v>
      </c>
      <c r="AR259" s="40">
        <f ca="1">'288054'!H102</f>
        <v>0</v>
      </c>
      <c r="AS259" s="40">
        <f ca="1">'293059'!H102</f>
        <v>0</v>
      </c>
      <c r="AT259" s="40">
        <f ca="1">'298064'!H102</f>
        <v>0</v>
      </c>
      <c r="AU259" s="40">
        <f ca="1">'303069'!H102</f>
        <v>0</v>
      </c>
      <c r="AV259" s="40">
        <f ca="1">'308074'!H102</f>
        <v>0</v>
      </c>
      <c r="AW259" s="40">
        <f ca="1">'313079'!H102</f>
        <v>0</v>
      </c>
      <c r="AX259" s="40">
        <f ca="1">'318084'!H102</f>
        <v>0</v>
      </c>
      <c r="AY259" s="40">
        <f ca="1">'323089'!H102</f>
        <v>0</v>
      </c>
      <c r="AZ259" s="40">
        <f ca="1">'32799'!H102</f>
        <v>0</v>
      </c>
      <c r="BA259" s="40">
        <f ca="1">'328094'!H102</f>
        <v>0</v>
      </c>
      <c r="BB259" s="40">
        <f ca="1">'333099'!H102</f>
        <v>0</v>
      </c>
      <c r="BC259" s="40">
        <f ca="1">'338104'!H102</f>
        <v>0</v>
      </c>
      <c r="BD259" s="40">
        <f ca="1">'343109'!H102</f>
        <v>0</v>
      </c>
      <c r="BE259" s="40">
        <f ca="1">'37804'!H102</f>
        <v>0</v>
      </c>
      <c r="BF259" s="40">
        <f ca="1">'42809'!H102</f>
        <v>0</v>
      </c>
      <c r="BG259" s="40">
        <f ca="1">'47814'!H102</f>
        <v>0</v>
      </c>
      <c r="BH259" s="40">
        <f ca="1">'500'!H102</f>
        <v>0</v>
      </c>
      <c r="BI259" s="40">
        <f ca="1">'52819'!H102</f>
        <v>0</v>
      </c>
      <c r="BJ259" s="40">
        <f ca="1">'57824'!H102</f>
        <v>0</v>
      </c>
      <c r="BK259" s="40">
        <f ca="1">'62829'!H102</f>
        <v>0</v>
      </c>
      <c r="BL259" s="40">
        <f ca="1">'67834'!H102</f>
        <v>0</v>
      </c>
      <c r="BM259" s="40">
        <f ca="1">'72839'!H102</f>
        <v>0</v>
      </c>
      <c r="BN259" s="40">
        <f ca="1">'7774'!H102</f>
        <v>0</v>
      </c>
      <c r="BO259" s="40">
        <f ca="1">'77844'!H102</f>
        <v>0</v>
      </c>
      <c r="BP259" s="40">
        <f ca="1">'82849'!H102</f>
        <v>0</v>
      </c>
      <c r="BQ259" s="40">
        <f ca="1">'87854'!H102</f>
        <v>0</v>
      </c>
      <c r="BR259" s="40">
        <f ca="1">'92859'!H102</f>
        <v>0</v>
      </c>
      <c r="BS259" s="40">
        <f ca="1">'97864'!H102</f>
        <v>0</v>
      </c>
      <c r="BT259" s="40">
        <f ca="1">SUM(B259:BS259)</f>
        <v>0</v>
      </c>
      <c r="BU259" s="37">
        <f ca="1">AVERAGE(B259:BS259)</f>
        <v>0</v>
      </c>
      <c r="BV259" s="37">
        <f ca="1">STDEV(B259:BS259)</f>
        <v>0</v>
      </c>
      <c r="BW259" s="37">
        <f ca="1">BV259/SQRT(70)</f>
        <v>0</v>
      </c>
      <c r="BX259" s="37">
        <f ca="1">IF(BT259=0,0,-1*((BT259/BT161)*(LN(BT259/BT161))))</f>
        <v>0</v>
      </c>
      <c r="BY259" s="64">
        <f ca="1">IF(BT259=0,0,(BT259/BT161)^2)</f>
        <v>0</v>
      </c>
    </row>
    <row r="260" spans="1:77" x14ac:dyDescent="0.25">
      <c r="A260" s="55" t="s">
        <v>175</v>
      </c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9">
        <f ca="1">SUM(BX261:BX261)</f>
        <v>0</v>
      </c>
      <c r="BY260" s="65">
        <f ca="1">1-SUM(BY261:BY261)</f>
        <v>0</v>
      </c>
    </row>
    <row r="261" spans="1:77" x14ac:dyDescent="0.25">
      <c r="A261" s="54" t="s">
        <v>111</v>
      </c>
      <c r="B261" s="40">
        <f ca="1">'102869'!H104</f>
        <v>3</v>
      </c>
      <c r="C261" s="40">
        <f ca="1">'107874'!H104</f>
        <v>7</v>
      </c>
      <c r="D261" s="40">
        <f ca="1">'112879'!H104</f>
        <v>6</v>
      </c>
      <c r="E261" s="40">
        <f ca="1">'117884'!H104</f>
        <v>3</v>
      </c>
      <c r="F261" s="40">
        <f ca="1">'122889'!H104</f>
        <v>5</v>
      </c>
      <c r="G261" s="40">
        <f ca="1">'12779'!H104</f>
        <v>9</v>
      </c>
      <c r="H261" s="40">
        <f ca="1">'127894'!H104</f>
        <v>3</v>
      </c>
      <c r="I261" s="40">
        <f ca="1">'132899'!H104</f>
        <v>4</v>
      </c>
      <c r="J261" s="40">
        <f ca="1">'137904'!H104</f>
        <v>5</v>
      </c>
      <c r="K261" s="40">
        <f ca="1">'142909'!H104</f>
        <v>4</v>
      </c>
      <c r="L261" s="40">
        <f ca="1">'147914'!H104</f>
        <v>4</v>
      </c>
      <c r="M261" s="40">
        <f ca="1">'152919'!H104</f>
        <v>8</v>
      </c>
      <c r="N261" s="40">
        <f ca="1">'157924'!H104</f>
        <v>8</v>
      </c>
      <c r="O261" s="40">
        <f ca="1">'162929'!H104</f>
        <v>7</v>
      </c>
      <c r="P261" s="40">
        <f ca="1">'167934'!H104</f>
        <v>6</v>
      </c>
      <c r="Q261" s="40">
        <f ca="1">'172939'!H104</f>
        <v>8</v>
      </c>
      <c r="R261" s="40">
        <f ca="1">'17784'!H104</f>
        <v>7</v>
      </c>
      <c r="S261" s="40">
        <f ca="1">'177944'!H104</f>
        <v>4</v>
      </c>
      <c r="T261" s="40">
        <f ca="1">'182949'!H104</f>
        <v>4</v>
      </c>
      <c r="U261" s="40">
        <f ca="1">'187954'!H104</f>
        <v>6</v>
      </c>
      <c r="V261" s="40">
        <f ca="1">'192959'!H104</f>
        <v>9</v>
      </c>
      <c r="W261" s="40">
        <f ca="1">'197964'!H104</f>
        <v>6</v>
      </c>
      <c r="X261" s="40">
        <f ca="1">'202969'!H104</f>
        <v>4</v>
      </c>
      <c r="Y261" s="40">
        <f ca="1">'207974'!H104</f>
        <v>7</v>
      </c>
      <c r="Z261" s="40">
        <f ca="1">'212979'!H104</f>
        <v>7</v>
      </c>
      <c r="AA261" s="40">
        <f ca="1">'217984'!H104</f>
        <v>3</v>
      </c>
      <c r="AB261" s="40">
        <f ca="1">'222989'!H104</f>
        <v>6</v>
      </c>
      <c r="AC261" s="40">
        <f ca="1">'22789'!H104</f>
        <v>5</v>
      </c>
      <c r="AD261" s="40">
        <f ca="1">'227994'!H104</f>
        <v>3</v>
      </c>
      <c r="AE261" s="40">
        <f ca="1">'232999'!H104</f>
        <v>6</v>
      </c>
      <c r="AF261" s="40">
        <f ca="1">'238004'!H104</f>
        <v>10</v>
      </c>
      <c r="AG261" s="40">
        <f ca="1">'243009'!H104</f>
        <v>9</v>
      </c>
      <c r="AH261" s="40">
        <f ca="1">'248014'!H104</f>
        <v>7</v>
      </c>
      <c r="AI261" s="40">
        <f ca="1">'253019'!H104</f>
        <v>7</v>
      </c>
      <c r="AJ261" s="40">
        <f ca="1">'258024'!H104</f>
        <v>3</v>
      </c>
      <c r="AK261" s="40">
        <f ca="1">'263029'!H104</f>
        <v>5</v>
      </c>
      <c r="AL261" s="40">
        <f ca="1">'268034'!H104</f>
        <v>5</v>
      </c>
      <c r="AM261" s="40">
        <f ca="1">'273039'!H104</f>
        <v>5</v>
      </c>
      <c r="AN261" s="40">
        <f ca="1">'2769'!H104</f>
        <v>7</v>
      </c>
      <c r="AO261" s="40">
        <f ca="1">'27794'!H104</f>
        <v>7</v>
      </c>
      <c r="AP261" s="40">
        <f ca="1">'278044'!H104</f>
        <v>5</v>
      </c>
      <c r="AQ261" s="40">
        <f ca="1">'283049'!H104</f>
        <v>7</v>
      </c>
      <c r="AR261" s="40">
        <f ca="1">'288054'!H104</f>
        <v>6</v>
      </c>
      <c r="AS261" s="40">
        <f ca="1">'293059'!H104</f>
        <v>5</v>
      </c>
      <c r="AT261" s="40">
        <f ca="1">'298064'!H104</f>
        <v>7</v>
      </c>
      <c r="AU261" s="40">
        <f ca="1">'303069'!H104</f>
        <v>5</v>
      </c>
      <c r="AV261" s="40">
        <f ca="1">'308074'!H104</f>
        <v>9</v>
      </c>
      <c r="AW261" s="40">
        <f ca="1">'313079'!H104</f>
        <v>5</v>
      </c>
      <c r="AX261" s="40">
        <f ca="1">'318084'!H104</f>
        <v>6</v>
      </c>
      <c r="AY261" s="40">
        <f ca="1">'323089'!H104</f>
        <v>5</v>
      </c>
      <c r="AZ261" s="40">
        <f ca="1">'32799'!H104</f>
        <v>6</v>
      </c>
      <c r="BA261" s="40">
        <f ca="1">'328094'!H104</f>
        <v>7</v>
      </c>
      <c r="BB261" s="40">
        <f ca="1">'333099'!H104</f>
        <v>7</v>
      </c>
      <c r="BC261" s="40">
        <f ca="1">'338104'!H104</f>
        <v>4</v>
      </c>
      <c r="BD261" s="40">
        <f ca="1">'343109'!H104</f>
        <v>6</v>
      </c>
      <c r="BE261" s="40">
        <f ca="1">'37804'!H104</f>
        <v>6</v>
      </c>
      <c r="BF261" s="40">
        <f ca="1">'42809'!H104</f>
        <v>9</v>
      </c>
      <c r="BG261" s="40">
        <f ca="1">'47814'!H104</f>
        <v>4</v>
      </c>
      <c r="BH261" s="40">
        <f ca="1">'500'!H104</f>
        <v>5</v>
      </c>
      <c r="BI261" s="40">
        <f ca="1">'52819'!H104</f>
        <v>7</v>
      </c>
      <c r="BJ261" s="40">
        <f ca="1">'57824'!H104</f>
        <v>7</v>
      </c>
      <c r="BK261" s="40">
        <f ca="1">'62829'!H104</f>
        <v>7</v>
      </c>
      <c r="BL261" s="40">
        <f ca="1">'67834'!H104</f>
        <v>4</v>
      </c>
      <c r="BM261" s="40">
        <f ca="1">'72839'!H104</f>
        <v>6</v>
      </c>
      <c r="BN261" s="40">
        <f ca="1">'7774'!H104</f>
        <v>9</v>
      </c>
      <c r="BO261" s="40">
        <f ca="1">'77844'!H104</f>
        <v>6</v>
      </c>
      <c r="BP261" s="40">
        <f ca="1">'82849'!H104</f>
        <v>5</v>
      </c>
      <c r="BQ261" s="40">
        <f ca="1">'87854'!H104</f>
        <v>6</v>
      </c>
      <c r="BR261" s="40">
        <f ca="1">'92859'!H104</f>
        <v>5</v>
      </c>
      <c r="BS261" s="40">
        <f ca="1">'97864'!H104</f>
        <v>6</v>
      </c>
      <c r="BT261" s="40">
        <f ca="1">SUM(B261:BS261)</f>
        <v>414</v>
      </c>
      <c r="BU261" s="37">
        <f ca="1">AVERAGE(B261:BS261)</f>
        <v>5.9142857142857146</v>
      </c>
      <c r="BV261" s="37">
        <f ca="1">STDEV(B261:BS261)</f>
        <v>1.7088249810132672</v>
      </c>
      <c r="BW261" s="37">
        <f ca="1">BV261/SQRT(70)</f>
        <v>0.20424365056523588</v>
      </c>
      <c r="BX261" s="37">
        <f ca="1">IF(BT261=0,0,-1*((BT261/BT162)*(LN(BT261/BT162))))</f>
        <v>0</v>
      </c>
      <c r="BY261" s="64">
        <f ca="1">IF(BT261=0,0,(BT261/BT162)^2)</f>
        <v>1</v>
      </c>
    </row>
    <row r="262" spans="1:77" x14ac:dyDescent="0.25">
      <c r="A262" s="55" t="s">
        <v>176</v>
      </c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9">
        <f ca="1">SUM(BX263:BX264)</f>
        <v>0</v>
      </c>
      <c r="BY262" s="65">
        <f ca="1">1-SUM(BY263:BY264)</f>
        <v>1</v>
      </c>
    </row>
    <row r="263" spans="1:77" x14ac:dyDescent="0.25">
      <c r="A263" s="54" t="s">
        <v>113</v>
      </c>
      <c r="B263" s="40">
        <f ca="1">'102869'!H106</f>
        <v>0</v>
      </c>
      <c r="C263" s="40">
        <f ca="1">'107874'!H106</f>
        <v>0</v>
      </c>
      <c r="D263" s="40">
        <f ca="1">'112879'!H106</f>
        <v>0</v>
      </c>
      <c r="E263" s="40">
        <f ca="1">'117884'!H106</f>
        <v>0</v>
      </c>
      <c r="F263" s="40">
        <f ca="1">'122889'!H106</f>
        <v>0</v>
      </c>
      <c r="G263" s="40">
        <f ca="1">'12779'!H106</f>
        <v>0</v>
      </c>
      <c r="H263" s="40">
        <f ca="1">'127894'!H106</f>
        <v>0</v>
      </c>
      <c r="I263" s="40">
        <f ca="1">'132899'!H106</f>
        <v>0</v>
      </c>
      <c r="J263" s="40">
        <f ca="1">'137904'!H106</f>
        <v>0</v>
      </c>
      <c r="K263" s="40">
        <f ca="1">'142909'!H106</f>
        <v>0</v>
      </c>
      <c r="L263" s="40">
        <f ca="1">'147914'!H106</f>
        <v>0</v>
      </c>
      <c r="M263" s="40">
        <f ca="1">'152919'!H106</f>
        <v>0</v>
      </c>
      <c r="N263" s="40">
        <f ca="1">'157924'!H106</f>
        <v>0</v>
      </c>
      <c r="O263" s="40">
        <f ca="1">'162929'!H106</f>
        <v>0</v>
      </c>
      <c r="P263" s="40">
        <f ca="1">'167934'!H106</f>
        <v>0</v>
      </c>
      <c r="Q263" s="40">
        <f ca="1">'172939'!H106</f>
        <v>0</v>
      </c>
      <c r="R263" s="40">
        <f ca="1">'17784'!H106</f>
        <v>0</v>
      </c>
      <c r="S263" s="40">
        <f ca="1">'177944'!H106</f>
        <v>0</v>
      </c>
      <c r="T263" s="40">
        <f ca="1">'182949'!H106</f>
        <v>0</v>
      </c>
      <c r="U263" s="40">
        <f ca="1">'187954'!H106</f>
        <v>0</v>
      </c>
      <c r="V263" s="40">
        <f ca="1">'192959'!H106</f>
        <v>0</v>
      </c>
      <c r="W263" s="40">
        <f ca="1">'197964'!H106</f>
        <v>0</v>
      </c>
      <c r="X263" s="40">
        <f ca="1">'202969'!H106</f>
        <v>0</v>
      </c>
      <c r="Y263" s="40">
        <f ca="1">'207974'!H106</f>
        <v>0</v>
      </c>
      <c r="Z263" s="40">
        <f ca="1">'212979'!H106</f>
        <v>0</v>
      </c>
      <c r="AA263" s="40">
        <f ca="1">'217984'!H106</f>
        <v>0</v>
      </c>
      <c r="AB263" s="40">
        <f ca="1">'222989'!H106</f>
        <v>0</v>
      </c>
      <c r="AC263" s="40">
        <f ca="1">'22789'!H106</f>
        <v>0</v>
      </c>
      <c r="AD263" s="40">
        <f ca="1">'227994'!H106</f>
        <v>0</v>
      </c>
      <c r="AE263" s="40">
        <f ca="1">'232999'!H106</f>
        <v>0</v>
      </c>
      <c r="AF263" s="40">
        <f ca="1">'238004'!H106</f>
        <v>0</v>
      </c>
      <c r="AG263" s="40">
        <f ca="1">'243009'!H106</f>
        <v>0</v>
      </c>
      <c r="AH263" s="40">
        <f ca="1">'248014'!H106</f>
        <v>0</v>
      </c>
      <c r="AI263" s="40">
        <f ca="1">'253019'!H106</f>
        <v>0</v>
      </c>
      <c r="AJ263" s="40">
        <f ca="1">'258024'!H106</f>
        <v>0</v>
      </c>
      <c r="AK263" s="40">
        <f ca="1">'263029'!H106</f>
        <v>0</v>
      </c>
      <c r="AL263" s="40">
        <f ca="1">'268034'!H106</f>
        <v>0</v>
      </c>
      <c r="AM263" s="40">
        <f ca="1">'273039'!H106</f>
        <v>0</v>
      </c>
      <c r="AN263" s="40">
        <f ca="1">'2769'!H106</f>
        <v>0</v>
      </c>
      <c r="AO263" s="40">
        <f ca="1">'27794'!H106</f>
        <v>0</v>
      </c>
      <c r="AP263" s="40">
        <f ca="1">'278044'!H106</f>
        <v>0</v>
      </c>
      <c r="AQ263" s="40">
        <f ca="1">'283049'!H106</f>
        <v>0</v>
      </c>
      <c r="AR263" s="40">
        <f ca="1">'288054'!H106</f>
        <v>0</v>
      </c>
      <c r="AS263" s="40">
        <f ca="1">'293059'!H106</f>
        <v>0</v>
      </c>
      <c r="AT263" s="40">
        <f ca="1">'298064'!H106</f>
        <v>0</v>
      </c>
      <c r="AU263" s="40">
        <f ca="1">'303069'!H106</f>
        <v>0</v>
      </c>
      <c r="AV263" s="40">
        <f ca="1">'308074'!H106</f>
        <v>0</v>
      </c>
      <c r="AW263" s="40">
        <f ca="1">'313079'!H106</f>
        <v>0</v>
      </c>
      <c r="AX263" s="40">
        <f ca="1">'318084'!H106</f>
        <v>0</v>
      </c>
      <c r="AY263" s="40">
        <f ca="1">'323089'!H106</f>
        <v>0</v>
      </c>
      <c r="AZ263" s="40">
        <f ca="1">'32799'!H106</f>
        <v>0</v>
      </c>
      <c r="BA263" s="40">
        <f ca="1">'328094'!H106</f>
        <v>0</v>
      </c>
      <c r="BB263" s="40">
        <f ca="1">'333099'!H106</f>
        <v>0</v>
      </c>
      <c r="BC263" s="40">
        <f ca="1">'338104'!H106</f>
        <v>0</v>
      </c>
      <c r="BD263" s="40">
        <f ca="1">'343109'!H106</f>
        <v>0</v>
      </c>
      <c r="BE263" s="40">
        <f ca="1">'37804'!H106</f>
        <v>0</v>
      </c>
      <c r="BF263" s="40">
        <f ca="1">'42809'!H106</f>
        <v>0</v>
      </c>
      <c r="BG263" s="40">
        <f ca="1">'47814'!H106</f>
        <v>0</v>
      </c>
      <c r="BH263" s="40">
        <f ca="1">'500'!H106</f>
        <v>0</v>
      </c>
      <c r="BI263" s="40">
        <f ca="1">'52819'!H106</f>
        <v>0</v>
      </c>
      <c r="BJ263" s="40">
        <f ca="1">'57824'!H106</f>
        <v>0</v>
      </c>
      <c r="BK263" s="40">
        <f ca="1">'62829'!H106</f>
        <v>0</v>
      </c>
      <c r="BL263" s="40">
        <f ca="1">'67834'!H106</f>
        <v>0</v>
      </c>
      <c r="BM263" s="40">
        <f ca="1">'72839'!H106</f>
        <v>0</v>
      </c>
      <c r="BN263" s="40">
        <f ca="1">'7774'!H106</f>
        <v>0</v>
      </c>
      <c r="BO263" s="40">
        <f ca="1">'77844'!H106</f>
        <v>0</v>
      </c>
      <c r="BP263" s="40">
        <f ca="1">'82849'!H106</f>
        <v>0</v>
      </c>
      <c r="BQ263" s="40">
        <f ca="1">'87854'!H106</f>
        <v>0</v>
      </c>
      <c r="BR263" s="40">
        <f ca="1">'92859'!H106</f>
        <v>0</v>
      </c>
      <c r="BS263" s="40">
        <f ca="1">'97864'!H106</f>
        <v>0</v>
      </c>
      <c r="BT263" s="40">
        <f ca="1">SUM(B263:BS263)</f>
        <v>0</v>
      </c>
      <c r="BU263" s="37">
        <f ca="1">AVERAGE(B263:BS263)</f>
        <v>0</v>
      </c>
      <c r="BV263" s="37">
        <f ca="1">STDEV(B263:BS263)</f>
        <v>0</v>
      </c>
      <c r="BW263" s="37">
        <f ca="1">BV263/SQRT(70)</f>
        <v>0</v>
      </c>
      <c r="BX263" s="37">
        <f ca="1">IF(BT263=0,0,-1*((BT263/BT163)*(LN(BT263/BT163))))</f>
        <v>0</v>
      </c>
      <c r="BY263" s="64">
        <f ca="1">IF(BT263=0,0,(BT263/BT163)^2)</f>
        <v>0</v>
      </c>
    </row>
    <row r="264" spans="1:77" x14ac:dyDescent="0.25">
      <c r="A264" s="54" t="s">
        <v>114</v>
      </c>
      <c r="B264" s="40">
        <f ca="1">'102869'!H107</f>
        <v>0</v>
      </c>
      <c r="C264" s="40">
        <f ca="1">'107874'!H107</f>
        <v>0</v>
      </c>
      <c r="D264" s="40">
        <f ca="1">'112879'!H107</f>
        <v>0</v>
      </c>
      <c r="E264" s="40">
        <f ca="1">'117884'!H107</f>
        <v>0</v>
      </c>
      <c r="F264" s="40">
        <f ca="1">'122889'!H107</f>
        <v>0</v>
      </c>
      <c r="G264" s="40">
        <f ca="1">'12779'!H107</f>
        <v>0</v>
      </c>
      <c r="H264" s="40">
        <f ca="1">'127894'!H107</f>
        <v>0</v>
      </c>
      <c r="I264" s="40">
        <f ca="1">'132899'!H107</f>
        <v>0</v>
      </c>
      <c r="J264" s="40">
        <f ca="1">'137904'!H107</f>
        <v>0</v>
      </c>
      <c r="K264" s="40">
        <f ca="1">'142909'!H107</f>
        <v>0</v>
      </c>
      <c r="L264" s="40">
        <f ca="1">'147914'!H107</f>
        <v>0</v>
      </c>
      <c r="M264" s="40">
        <f ca="1">'152919'!H107</f>
        <v>0</v>
      </c>
      <c r="N264" s="40">
        <f ca="1">'157924'!H107</f>
        <v>0</v>
      </c>
      <c r="O264" s="40">
        <f ca="1">'162929'!H107</f>
        <v>0</v>
      </c>
      <c r="P264" s="40">
        <f ca="1">'167934'!H107</f>
        <v>0</v>
      </c>
      <c r="Q264" s="40">
        <f ca="1">'172939'!H107</f>
        <v>0</v>
      </c>
      <c r="R264" s="40">
        <f ca="1">'17784'!H107</f>
        <v>0</v>
      </c>
      <c r="S264" s="40">
        <f ca="1">'177944'!H107</f>
        <v>0</v>
      </c>
      <c r="T264" s="40">
        <f ca="1">'182949'!H107</f>
        <v>0</v>
      </c>
      <c r="U264" s="40">
        <f ca="1">'187954'!H107</f>
        <v>0</v>
      </c>
      <c r="V264" s="40">
        <f ca="1">'192959'!H107</f>
        <v>0</v>
      </c>
      <c r="W264" s="40">
        <f ca="1">'197964'!H107</f>
        <v>0</v>
      </c>
      <c r="X264" s="40">
        <f ca="1">'202969'!H107</f>
        <v>0</v>
      </c>
      <c r="Y264" s="40">
        <f ca="1">'207974'!H107</f>
        <v>0</v>
      </c>
      <c r="Z264" s="40">
        <f ca="1">'212979'!H107</f>
        <v>0</v>
      </c>
      <c r="AA264" s="40">
        <f ca="1">'217984'!H107</f>
        <v>0</v>
      </c>
      <c r="AB264" s="40">
        <f ca="1">'222989'!H107</f>
        <v>0</v>
      </c>
      <c r="AC264" s="40">
        <f ca="1">'22789'!H107</f>
        <v>0</v>
      </c>
      <c r="AD264" s="40">
        <f ca="1">'227994'!H107</f>
        <v>0</v>
      </c>
      <c r="AE264" s="40">
        <f ca="1">'232999'!H107</f>
        <v>0</v>
      </c>
      <c r="AF264" s="40">
        <f ca="1">'238004'!H107</f>
        <v>0</v>
      </c>
      <c r="AG264" s="40">
        <f ca="1">'243009'!H107</f>
        <v>0</v>
      </c>
      <c r="AH264" s="40">
        <f ca="1">'248014'!H107</f>
        <v>0</v>
      </c>
      <c r="AI264" s="40">
        <f ca="1">'253019'!H107</f>
        <v>0</v>
      </c>
      <c r="AJ264" s="40">
        <f ca="1">'258024'!H107</f>
        <v>0</v>
      </c>
      <c r="AK264" s="40">
        <f ca="1">'263029'!H107</f>
        <v>0</v>
      </c>
      <c r="AL264" s="40">
        <f ca="1">'268034'!H107</f>
        <v>0</v>
      </c>
      <c r="AM264" s="40">
        <f ca="1">'273039'!H107</f>
        <v>0</v>
      </c>
      <c r="AN264" s="40">
        <f ca="1">'2769'!H107</f>
        <v>0</v>
      </c>
      <c r="AO264" s="40">
        <f ca="1">'27794'!H107</f>
        <v>0</v>
      </c>
      <c r="AP264" s="40">
        <f ca="1">'278044'!H107</f>
        <v>0</v>
      </c>
      <c r="AQ264" s="40">
        <f ca="1">'283049'!H107</f>
        <v>0</v>
      </c>
      <c r="AR264" s="40">
        <f ca="1">'288054'!H107</f>
        <v>0</v>
      </c>
      <c r="AS264" s="40">
        <f ca="1">'293059'!H107</f>
        <v>0</v>
      </c>
      <c r="AT264" s="40">
        <f ca="1">'298064'!H107</f>
        <v>0</v>
      </c>
      <c r="AU264" s="40">
        <f ca="1">'303069'!H107</f>
        <v>0</v>
      </c>
      <c r="AV264" s="40">
        <f ca="1">'308074'!H107</f>
        <v>0</v>
      </c>
      <c r="AW264" s="40">
        <f ca="1">'313079'!H107</f>
        <v>0</v>
      </c>
      <c r="AX264" s="40">
        <f ca="1">'318084'!H107</f>
        <v>0</v>
      </c>
      <c r="AY264" s="40">
        <f ca="1">'323089'!H107</f>
        <v>0</v>
      </c>
      <c r="AZ264" s="40">
        <f ca="1">'32799'!H107</f>
        <v>0</v>
      </c>
      <c r="BA264" s="40">
        <f ca="1">'328094'!H107</f>
        <v>0</v>
      </c>
      <c r="BB264" s="40">
        <f ca="1">'333099'!H107</f>
        <v>0</v>
      </c>
      <c r="BC264" s="40">
        <f ca="1">'338104'!H107</f>
        <v>0</v>
      </c>
      <c r="BD264" s="40">
        <f ca="1">'343109'!H107</f>
        <v>0</v>
      </c>
      <c r="BE264" s="40">
        <f ca="1">'37804'!H107</f>
        <v>0</v>
      </c>
      <c r="BF264" s="40">
        <f ca="1">'42809'!H107</f>
        <v>0</v>
      </c>
      <c r="BG264" s="40">
        <f ca="1">'47814'!H107</f>
        <v>0</v>
      </c>
      <c r="BH264" s="40">
        <f ca="1">'500'!H107</f>
        <v>0</v>
      </c>
      <c r="BI264" s="40">
        <f ca="1">'52819'!H107</f>
        <v>0</v>
      </c>
      <c r="BJ264" s="40">
        <f ca="1">'57824'!H107</f>
        <v>0</v>
      </c>
      <c r="BK264" s="40">
        <f ca="1">'62829'!H107</f>
        <v>0</v>
      </c>
      <c r="BL264" s="40">
        <f ca="1">'67834'!H107</f>
        <v>0</v>
      </c>
      <c r="BM264" s="40">
        <f ca="1">'72839'!H107</f>
        <v>0</v>
      </c>
      <c r="BN264" s="40">
        <f ca="1">'7774'!H107</f>
        <v>0</v>
      </c>
      <c r="BO264" s="40">
        <f ca="1">'77844'!H107</f>
        <v>0</v>
      </c>
      <c r="BP264" s="40">
        <f ca="1">'82849'!H107</f>
        <v>0</v>
      </c>
      <c r="BQ264" s="40">
        <f ca="1">'87854'!H107</f>
        <v>0</v>
      </c>
      <c r="BR264" s="40">
        <f ca="1">'92859'!H107</f>
        <v>0</v>
      </c>
      <c r="BS264" s="40">
        <f ca="1">'97864'!H107</f>
        <v>0</v>
      </c>
      <c r="BT264" s="40">
        <f ca="1">SUM(B264:BS264)</f>
        <v>0</v>
      </c>
      <c r="BU264" s="37">
        <f ca="1">AVERAGE(B264:BS264)</f>
        <v>0</v>
      </c>
      <c r="BV264" s="37">
        <f ca="1">STDEV(B264:BS264)</f>
        <v>0</v>
      </c>
      <c r="BW264" s="37">
        <f ca="1">BV264/SQRT(70)</f>
        <v>0</v>
      </c>
      <c r="BX264" s="37">
        <f ca="1">IF(BT264=0,0,-1*((BT264/BT163)*(LN(BT264/BT163))))</f>
        <v>0</v>
      </c>
      <c r="BY264" s="64">
        <f ca="1">IF(BT264=0,0,(BT264/BT163)^2)</f>
        <v>0</v>
      </c>
    </row>
    <row r="265" spans="1:77" x14ac:dyDescent="0.25">
      <c r="A265" s="55" t="s">
        <v>177</v>
      </c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9">
        <f ca="1">SUM(BX266:BX269)</f>
        <v>0</v>
      </c>
      <c r="BY265" s="65">
        <f ca="1">1-SUM(BY266:BY269)</f>
        <v>1</v>
      </c>
    </row>
    <row r="266" spans="1:77" x14ac:dyDescent="0.25">
      <c r="A266" s="54" t="s">
        <v>116</v>
      </c>
      <c r="B266" s="40">
        <f ca="1">'102869'!H109</f>
        <v>0</v>
      </c>
      <c r="C266" s="40">
        <f ca="1">'107874'!H109</f>
        <v>0</v>
      </c>
      <c r="D266" s="40">
        <f ca="1">'112879'!H109</f>
        <v>0</v>
      </c>
      <c r="E266" s="40">
        <f ca="1">'117884'!H109</f>
        <v>0</v>
      </c>
      <c r="F266" s="40">
        <f ca="1">'122889'!H109</f>
        <v>0</v>
      </c>
      <c r="G266" s="40">
        <f ca="1">'12779'!H109</f>
        <v>0</v>
      </c>
      <c r="H266" s="40">
        <f ca="1">'127894'!H109</f>
        <v>0</v>
      </c>
      <c r="I266" s="40">
        <f ca="1">'132899'!H109</f>
        <v>0</v>
      </c>
      <c r="J266" s="40">
        <f ca="1">'137904'!H109</f>
        <v>0</v>
      </c>
      <c r="K266" s="40">
        <f ca="1">'142909'!H109</f>
        <v>0</v>
      </c>
      <c r="L266" s="40">
        <f ca="1">'147914'!H109</f>
        <v>0</v>
      </c>
      <c r="M266" s="40">
        <f ca="1">'152919'!H109</f>
        <v>0</v>
      </c>
      <c r="N266" s="40">
        <f ca="1">'157924'!H109</f>
        <v>0</v>
      </c>
      <c r="O266" s="40">
        <f ca="1">'162929'!H109</f>
        <v>0</v>
      </c>
      <c r="P266" s="40">
        <f ca="1">'167934'!H109</f>
        <v>0</v>
      </c>
      <c r="Q266" s="40">
        <f ca="1">'172939'!H109</f>
        <v>0</v>
      </c>
      <c r="R266" s="40">
        <f ca="1">'17784'!H109</f>
        <v>0</v>
      </c>
      <c r="S266" s="40">
        <f ca="1">'177944'!H109</f>
        <v>0</v>
      </c>
      <c r="T266" s="40">
        <f ca="1">'182949'!H109</f>
        <v>0</v>
      </c>
      <c r="U266" s="40">
        <f ca="1">'187954'!H109</f>
        <v>0</v>
      </c>
      <c r="V266" s="40">
        <f ca="1">'192959'!H109</f>
        <v>0</v>
      </c>
      <c r="W266" s="40">
        <f ca="1">'197964'!H109</f>
        <v>0</v>
      </c>
      <c r="X266" s="40">
        <f ca="1">'202969'!H109</f>
        <v>0</v>
      </c>
      <c r="Y266" s="40">
        <f ca="1">'207974'!H109</f>
        <v>0</v>
      </c>
      <c r="Z266" s="40">
        <f ca="1">'212979'!H109</f>
        <v>0</v>
      </c>
      <c r="AA266" s="40">
        <f ca="1">'217984'!H109</f>
        <v>0</v>
      </c>
      <c r="AB266" s="40">
        <f ca="1">'222989'!H109</f>
        <v>0</v>
      </c>
      <c r="AC266" s="40">
        <f ca="1">'22789'!H109</f>
        <v>0</v>
      </c>
      <c r="AD266" s="40">
        <f ca="1">'227994'!H109</f>
        <v>0</v>
      </c>
      <c r="AE266" s="40">
        <f ca="1">'232999'!H109</f>
        <v>0</v>
      </c>
      <c r="AF266" s="40">
        <f ca="1">'238004'!H109</f>
        <v>0</v>
      </c>
      <c r="AG266" s="40">
        <f ca="1">'243009'!H109</f>
        <v>0</v>
      </c>
      <c r="AH266" s="40">
        <f ca="1">'248014'!H109</f>
        <v>0</v>
      </c>
      <c r="AI266" s="40">
        <f ca="1">'253019'!H109</f>
        <v>0</v>
      </c>
      <c r="AJ266" s="40">
        <f ca="1">'258024'!H109</f>
        <v>0</v>
      </c>
      <c r="AK266" s="40">
        <f ca="1">'263029'!H109</f>
        <v>0</v>
      </c>
      <c r="AL266" s="40">
        <f ca="1">'268034'!H109</f>
        <v>0</v>
      </c>
      <c r="AM266" s="40">
        <f ca="1">'273039'!H109</f>
        <v>0</v>
      </c>
      <c r="AN266" s="40">
        <f ca="1">'2769'!H109</f>
        <v>0</v>
      </c>
      <c r="AO266" s="40">
        <f ca="1">'27794'!H109</f>
        <v>0</v>
      </c>
      <c r="AP266" s="40">
        <f ca="1">'278044'!H109</f>
        <v>0</v>
      </c>
      <c r="AQ266" s="40">
        <f ca="1">'283049'!H109</f>
        <v>0</v>
      </c>
      <c r="AR266" s="40">
        <f ca="1">'288054'!H109</f>
        <v>0</v>
      </c>
      <c r="AS266" s="40">
        <f ca="1">'293059'!H109</f>
        <v>0</v>
      </c>
      <c r="AT266" s="40">
        <f ca="1">'298064'!H109</f>
        <v>0</v>
      </c>
      <c r="AU266" s="40">
        <f ca="1">'303069'!H109</f>
        <v>0</v>
      </c>
      <c r="AV266" s="40">
        <f ca="1">'308074'!H109</f>
        <v>0</v>
      </c>
      <c r="AW266" s="40">
        <f ca="1">'313079'!H109</f>
        <v>0</v>
      </c>
      <c r="AX266" s="40">
        <f ca="1">'318084'!H109</f>
        <v>0</v>
      </c>
      <c r="AY266" s="40">
        <f ca="1">'323089'!H109</f>
        <v>0</v>
      </c>
      <c r="AZ266" s="40">
        <f ca="1">'32799'!H109</f>
        <v>0</v>
      </c>
      <c r="BA266" s="40">
        <f ca="1">'328094'!H109</f>
        <v>0</v>
      </c>
      <c r="BB266" s="40">
        <f ca="1">'333099'!H109</f>
        <v>0</v>
      </c>
      <c r="BC266" s="40">
        <f ca="1">'338104'!H109</f>
        <v>0</v>
      </c>
      <c r="BD266" s="40">
        <f ca="1">'343109'!H109</f>
        <v>0</v>
      </c>
      <c r="BE266" s="40">
        <f ca="1">'37804'!H109</f>
        <v>0</v>
      </c>
      <c r="BF266" s="40">
        <f ca="1">'42809'!H109</f>
        <v>0</v>
      </c>
      <c r="BG266" s="40">
        <f ca="1">'47814'!H109</f>
        <v>0</v>
      </c>
      <c r="BH266" s="40">
        <f ca="1">'500'!H109</f>
        <v>0</v>
      </c>
      <c r="BI266" s="40">
        <f ca="1">'52819'!H109</f>
        <v>0</v>
      </c>
      <c r="BJ266" s="40">
        <f ca="1">'57824'!H109</f>
        <v>0</v>
      </c>
      <c r="BK266" s="40">
        <f ca="1">'62829'!H109</f>
        <v>0</v>
      </c>
      <c r="BL266" s="40">
        <f ca="1">'67834'!H109</f>
        <v>0</v>
      </c>
      <c r="BM266" s="40">
        <f ca="1">'72839'!H109</f>
        <v>0</v>
      </c>
      <c r="BN266" s="40">
        <f ca="1">'7774'!H109</f>
        <v>0</v>
      </c>
      <c r="BO266" s="40">
        <f ca="1">'77844'!H109</f>
        <v>0</v>
      </c>
      <c r="BP266" s="40">
        <f ca="1">'82849'!H109</f>
        <v>0</v>
      </c>
      <c r="BQ266" s="40">
        <f ca="1">'87854'!H109</f>
        <v>0</v>
      </c>
      <c r="BR266" s="40">
        <f ca="1">'92859'!H109</f>
        <v>0</v>
      </c>
      <c r="BS266" s="40">
        <f ca="1">'97864'!H109</f>
        <v>0</v>
      </c>
      <c r="BT266" s="40">
        <f ca="1">SUM(B266:BS266)</f>
        <v>0</v>
      </c>
      <c r="BU266" s="37">
        <f ca="1">AVERAGE(B266:BS266)</f>
        <v>0</v>
      </c>
      <c r="BV266" s="37">
        <f ca="1">STDEV(B266:BS266)</f>
        <v>0</v>
      </c>
      <c r="BW266" s="37">
        <f ca="1">BV266/SQRT(70)</f>
        <v>0</v>
      </c>
      <c r="BX266" s="37">
        <f ca="1">IF(BT266=0,0,-1*((BT266/BT164)*(LN(BT266/BT164))))</f>
        <v>0</v>
      </c>
      <c r="BY266" s="64">
        <f ca="1">IF(BT266=0,0,(BT266/BT164)^2)</f>
        <v>0</v>
      </c>
    </row>
    <row r="267" spans="1:77" x14ac:dyDescent="0.25">
      <c r="A267" s="54" t="s">
        <v>117</v>
      </c>
      <c r="B267" s="40">
        <f ca="1">'102869'!H110</f>
        <v>0</v>
      </c>
      <c r="C267" s="40">
        <f ca="1">'107874'!H110</f>
        <v>0</v>
      </c>
      <c r="D267" s="40">
        <f ca="1">'112879'!H110</f>
        <v>0</v>
      </c>
      <c r="E267" s="40">
        <f ca="1">'117884'!H110</f>
        <v>0</v>
      </c>
      <c r="F267" s="40">
        <f ca="1">'122889'!H110</f>
        <v>0</v>
      </c>
      <c r="G267" s="40">
        <f ca="1">'12779'!H110</f>
        <v>0</v>
      </c>
      <c r="H267" s="40">
        <f ca="1">'127894'!H110</f>
        <v>0</v>
      </c>
      <c r="I267" s="40">
        <f ca="1">'132899'!H110</f>
        <v>0</v>
      </c>
      <c r="J267" s="40">
        <f ca="1">'137904'!H110</f>
        <v>0</v>
      </c>
      <c r="K267" s="40">
        <f ca="1">'142909'!H110</f>
        <v>0</v>
      </c>
      <c r="L267" s="40">
        <f ca="1">'147914'!H110</f>
        <v>0</v>
      </c>
      <c r="M267" s="40">
        <f ca="1">'152919'!H110</f>
        <v>0</v>
      </c>
      <c r="N267" s="40">
        <f ca="1">'157924'!H110</f>
        <v>0</v>
      </c>
      <c r="O267" s="40">
        <f ca="1">'162929'!H110</f>
        <v>0</v>
      </c>
      <c r="P267" s="40">
        <f ca="1">'167934'!H110</f>
        <v>0</v>
      </c>
      <c r="Q267" s="40">
        <f ca="1">'172939'!H110</f>
        <v>0</v>
      </c>
      <c r="R267" s="40">
        <f ca="1">'17784'!H110</f>
        <v>0</v>
      </c>
      <c r="S267" s="40">
        <f ca="1">'177944'!H110</f>
        <v>0</v>
      </c>
      <c r="T267" s="40">
        <f ca="1">'182949'!H110</f>
        <v>0</v>
      </c>
      <c r="U267" s="40">
        <f ca="1">'187954'!H110</f>
        <v>0</v>
      </c>
      <c r="V267" s="40">
        <f ca="1">'192959'!H110</f>
        <v>0</v>
      </c>
      <c r="W267" s="40">
        <f ca="1">'197964'!H110</f>
        <v>0</v>
      </c>
      <c r="X267" s="40">
        <f ca="1">'202969'!H110</f>
        <v>0</v>
      </c>
      <c r="Y267" s="40">
        <f ca="1">'207974'!H110</f>
        <v>0</v>
      </c>
      <c r="Z267" s="40">
        <f ca="1">'212979'!H110</f>
        <v>0</v>
      </c>
      <c r="AA267" s="40">
        <f ca="1">'217984'!H110</f>
        <v>0</v>
      </c>
      <c r="AB267" s="40">
        <f ca="1">'222989'!H110</f>
        <v>0</v>
      </c>
      <c r="AC267" s="40">
        <f ca="1">'22789'!H110</f>
        <v>0</v>
      </c>
      <c r="AD267" s="40">
        <f ca="1">'227994'!H110</f>
        <v>0</v>
      </c>
      <c r="AE267" s="40">
        <f ca="1">'232999'!H110</f>
        <v>0</v>
      </c>
      <c r="AF267" s="40">
        <f ca="1">'238004'!H110</f>
        <v>0</v>
      </c>
      <c r="AG267" s="40">
        <f ca="1">'243009'!H110</f>
        <v>0</v>
      </c>
      <c r="AH267" s="40">
        <f ca="1">'248014'!H110</f>
        <v>0</v>
      </c>
      <c r="AI267" s="40">
        <f ca="1">'253019'!H110</f>
        <v>0</v>
      </c>
      <c r="AJ267" s="40">
        <f ca="1">'258024'!H110</f>
        <v>0</v>
      </c>
      <c r="AK267" s="40">
        <f ca="1">'263029'!H110</f>
        <v>0</v>
      </c>
      <c r="AL267" s="40">
        <f ca="1">'268034'!H110</f>
        <v>0</v>
      </c>
      <c r="AM267" s="40">
        <f ca="1">'273039'!H110</f>
        <v>0</v>
      </c>
      <c r="AN267" s="40">
        <f ca="1">'2769'!H110</f>
        <v>0</v>
      </c>
      <c r="AO267" s="40">
        <f ca="1">'27794'!H110</f>
        <v>0</v>
      </c>
      <c r="AP267" s="40">
        <f ca="1">'278044'!H110</f>
        <v>0</v>
      </c>
      <c r="AQ267" s="40">
        <f ca="1">'283049'!H110</f>
        <v>0</v>
      </c>
      <c r="AR267" s="40">
        <f ca="1">'288054'!H110</f>
        <v>0</v>
      </c>
      <c r="AS267" s="40">
        <f ca="1">'293059'!H110</f>
        <v>0</v>
      </c>
      <c r="AT267" s="40">
        <f ca="1">'298064'!H110</f>
        <v>0</v>
      </c>
      <c r="AU267" s="40">
        <f ca="1">'303069'!H110</f>
        <v>0</v>
      </c>
      <c r="AV267" s="40">
        <f ca="1">'308074'!H110</f>
        <v>0</v>
      </c>
      <c r="AW267" s="40">
        <f ca="1">'313079'!H110</f>
        <v>0</v>
      </c>
      <c r="AX267" s="40">
        <f ca="1">'318084'!H110</f>
        <v>0</v>
      </c>
      <c r="AY267" s="40">
        <f ca="1">'323089'!H110</f>
        <v>0</v>
      </c>
      <c r="AZ267" s="40">
        <f ca="1">'32799'!H110</f>
        <v>0</v>
      </c>
      <c r="BA267" s="40">
        <f ca="1">'328094'!H110</f>
        <v>0</v>
      </c>
      <c r="BB267" s="40">
        <f ca="1">'333099'!H110</f>
        <v>0</v>
      </c>
      <c r="BC267" s="40">
        <f ca="1">'338104'!H110</f>
        <v>0</v>
      </c>
      <c r="BD267" s="40">
        <f ca="1">'343109'!H110</f>
        <v>0</v>
      </c>
      <c r="BE267" s="40">
        <f ca="1">'37804'!H110</f>
        <v>0</v>
      </c>
      <c r="BF267" s="40">
        <f ca="1">'42809'!H110</f>
        <v>0</v>
      </c>
      <c r="BG267" s="40">
        <f ca="1">'47814'!H110</f>
        <v>0</v>
      </c>
      <c r="BH267" s="40">
        <f ca="1">'500'!H110</f>
        <v>0</v>
      </c>
      <c r="BI267" s="40">
        <f ca="1">'52819'!H110</f>
        <v>0</v>
      </c>
      <c r="BJ267" s="40">
        <f ca="1">'57824'!H110</f>
        <v>0</v>
      </c>
      <c r="BK267" s="40">
        <f ca="1">'62829'!H110</f>
        <v>0</v>
      </c>
      <c r="BL267" s="40">
        <f ca="1">'67834'!H110</f>
        <v>0</v>
      </c>
      <c r="BM267" s="40">
        <f ca="1">'72839'!H110</f>
        <v>0</v>
      </c>
      <c r="BN267" s="40">
        <f ca="1">'7774'!H110</f>
        <v>0</v>
      </c>
      <c r="BO267" s="40">
        <f ca="1">'77844'!H110</f>
        <v>0</v>
      </c>
      <c r="BP267" s="40">
        <f ca="1">'82849'!H110</f>
        <v>0</v>
      </c>
      <c r="BQ267" s="40">
        <f ca="1">'87854'!H110</f>
        <v>0</v>
      </c>
      <c r="BR267" s="40">
        <f ca="1">'92859'!H110</f>
        <v>0</v>
      </c>
      <c r="BS267" s="40">
        <f ca="1">'97864'!H110</f>
        <v>0</v>
      </c>
      <c r="BT267" s="40">
        <f ca="1">SUM(B267:BS267)</f>
        <v>0</v>
      </c>
      <c r="BU267" s="37">
        <f ca="1">AVERAGE(B267:BS267)</f>
        <v>0</v>
      </c>
      <c r="BV267" s="37">
        <f ca="1">STDEV(B267:BS267)</f>
        <v>0</v>
      </c>
      <c r="BW267" s="37">
        <f ca="1">BV267/SQRT(70)</f>
        <v>0</v>
      </c>
      <c r="BX267" s="37">
        <f ca="1">IF(BT267=0,0,-1*((BT267/BT164)*(LN(BT267/BT164))))</f>
        <v>0</v>
      </c>
      <c r="BY267" s="64">
        <f ca="1">IF(BT267=0,0,(BT267/BT164)^2)</f>
        <v>0</v>
      </c>
    </row>
    <row r="268" spans="1:77" x14ac:dyDescent="0.25">
      <c r="A268" s="54" t="s">
        <v>118</v>
      </c>
      <c r="B268" s="40">
        <f ca="1">'102869'!H111</f>
        <v>0</v>
      </c>
      <c r="C268" s="40">
        <f ca="1">'107874'!H111</f>
        <v>0</v>
      </c>
      <c r="D268" s="40">
        <f ca="1">'112879'!H111</f>
        <v>0</v>
      </c>
      <c r="E268" s="40">
        <f ca="1">'117884'!H111</f>
        <v>0</v>
      </c>
      <c r="F268" s="40">
        <f ca="1">'122889'!H111</f>
        <v>0</v>
      </c>
      <c r="G268" s="40">
        <f ca="1">'12779'!H111</f>
        <v>0</v>
      </c>
      <c r="H268" s="40">
        <f ca="1">'127894'!H111</f>
        <v>0</v>
      </c>
      <c r="I268" s="40">
        <f ca="1">'132899'!H111</f>
        <v>0</v>
      </c>
      <c r="J268" s="40">
        <f ca="1">'137904'!H111</f>
        <v>0</v>
      </c>
      <c r="K268" s="40">
        <f ca="1">'142909'!H111</f>
        <v>0</v>
      </c>
      <c r="L268" s="40">
        <f ca="1">'147914'!H111</f>
        <v>0</v>
      </c>
      <c r="M268" s="40">
        <f ca="1">'152919'!H111</f>
        <v>0</v>
      </c>
      <c r="N268" s="40">
        <f ca="1">'157924'!H111</f>
        <v>0</v>
      </c>
      <c r="O268" s="40">
        <f ca="1">'162929'!H111</f>
        <v>0</v>
      </c>
      <c r="P268" s="40">
        <f ca="1">'167934'!H111</f>
        <v>0</v>
      </c>
      <c r="Q268" s="40">
        <f ca="1">'172939'!H111</f>
        <v>0</v>
      </c>
      <c r="R268" s="40">
        <f ca="1">'17784'!H111</f>
        <v>0</v>
      </c>
      <c r="S268" s="40">
        <f ca="1">'177944'!H111</f>
        <v>0</v>
      </c>
      <c r="T268" s="40">
        <f ca="1">'182949'!H111</f>
        <v>0</v>
      </c>
      <c r="U268" s="40">
        <f ca="1">'187954'!H111</f>
        <v>0</v>
      </c>
      <c r="V268" s="40">
        <f ca="1">'192959'!H111</f>
        <v>0</v>
      </c>
      <c r="W268" s="40">
        <f ca="1">'197964'!H111</f>
        <v>0</v>
      </c>
      <c r="X268" s="40">
        <f ca="1">'202969'!H111</f>
        <v>0</v>
      </c>
      <c r="Y268" s="40">
        <f ca="1">'207974'!H111</f>
        <v>0</v>
      </c>
      <c r="Z268" s="40">
        <f ca="1">'212979'!H111</f>
        <v>0</v>
      </c>
      <c r="AA268" s="40">
        <f ca="1">'217984'!H111</f>
        <v>0</v>
      </c>
      <c r="AB268" s="40">
        <f ca="1">'222989'!H111</f>
        <v>0</v>
      </c>
      <c r="AC268" s="40">
        <f ca="1">'22789'!H111</f>
        <v>0</v>
      </c>
      <c r="AD268" s="40">
        <f ca="1">'227994'!H111</f>
        <v>0</v>
      </c>
      <c r="AE268" s="40">
        <f ca="1">'232999'!H111</f>
        <v>0</v>
      </c>
      <c r="AF268" s="40">
        <f ca="1">'238004'!H111</f>
        <v>0</v>
      </c>
      <c r="AG268" s="40">
        <f ca="1">'243009'!H111</f>
        <v>0</v>
      </c>
      <c r="AH268" s="40">
        <f ca="1">'248014'!H111</f>
        <v>0</v>
      </c>
      <c r="AI268" s="40">
        <f ca="1">'253019'!H111</f>
        <v>0</v>
      </c>
      <c r="AJ268" s="40">
        <f ca="1">'258024'!H111</f>
        <v>0</v>
      </c>
      <c r="AK268" s="40">
        <f ca="1">'263029'!H111</f>
        <v>0</v>
      </c>
      <c r="AL268" s="40">
        <f ca="1">'268034'!H111</f>
        <v>0</v>
      </c>
      <c r="AM268" s="40">
        <f ca="1">'273039'!H111</f>
        <v>0</v>
      </c>
      <c r="AN268" s="40">
        <f ca="1">'2769'!H111</f>
        <v>0</v>
      </c>
      <c r="AO268" s="40">
        <f ca="1">'27794'!H111</f>
        <v>0</v>
      </c>
      <c r="AP268" s="40">
        <f ca="1">'278044'!H111</f>
        <v>0</v>
      </c>
      <c r="AQ268" s="40">
        <f ca="1">'283049'!H111</f>
        <v>0</v>
      </c>
      <c r="AR268" s="40">
        <f ca="1">'288054'!H111</f>
        <v>0</v>
      </c>
      <c r="AS268" s="40">
        <f ca="1">'293059'!H111</f>
        <v>0</v>
      </c>
      <c r="AT268" s="40">
        <f ca="1">'298064'!H111</f>
        <v>0</v>
      </c>
      <c r="AU268" s="40">
        <f ca="1">'303069'!H111</f>
        <v>0</v>
      </c>
      <c r="AV268" s="40">
        <f ca="1">'308074'!H111</f>
        <v>0</v>
      </c>
      <c r="AW268" s="40">
        <f ca="1">'313079'!H111</f>
        <v>0</v>
      </c>
      <c r="AX268" s="40">
        <f ca="1">'318084'!H111</f>
        <v>0</v>
      </c>
      <c r="AY268" s="40">
        <f ca="1">'323089'!H111</f>
        <v>0</v>
      </c>
      <c r="AZ268" s="40">
        <f ca="1">'32799'!H111</f>
        <v>0</v>
      </c>
      <c r="BA268" s="40">
        <f ca="1">'328094'!H111</f>
        <v>0</v>
      </c>
      <c r="BB268" s="40">
        <f ca="1">'333099'!H111</f>
        <v>0</v>
      </c>
      <c r="BC268" s="40">
        <f ca="1">'338104'!H111</f>
        <v>0</v>
      </c>
      <c r="BD268" s="40">
        <f ca="1">'343109'!H111</f>
        <v>0</v>
      </c>
      <c r="BE268" s="40">
        <f ca="1">'37804'!H111</f>
        <v>0</v>
      </c>
      <c r="BF268" s="40">
        <f ca="1">'42809'!H111</f>
        <v>0</v>
      </c>
      <c r="BG268" s="40">
        <f ca="1">'47814'!H111</f>
        <v>0</v>
      </c>
      <c r="BH268" s="40">
        <f ca="1">'500'!H111</f>
        <v>0</v>
      </c>
      <c r="BI268" s="40">
        <f ca="1">'52819'!H111</f>
        <v>0</v>
      </c>
      <c r="BJ268" s="40">
        <f ca="1">'57824'!H111</f>
        <v>0</v>
      </c>
      <c r="BK268" s="40">
        <f ca="1">'62829'!H111</f>
        <v>0</v>
      </c>
      <c r="BL268" s="40">
        <f ca="1">'67834'!H111</f>
        <v>0</v>
      </c>
      <c r="BM268" s="40">
        <f ca="1">'72839'!H111</f>
        <v>0</v>
      </c>
      <c r="BN268" s="40">
        <f ca="1">'7774'!H111</f>
        <v>0</v>
      </c>
      <c r="BO268" s="40">
        <f ca="1">'77844'!H111</f>
        <v>0</v>
      </c>
      <c r="BP268" s="40">
        <f ca="1">'82849'!H111</f>
        <v>0</v>
      </c>
      <c r="BQ268" s="40">
        <f ca="1">'87854'!H111</f>
        <v>0</v>
      </c>
      <c r="BR268" s="40">
        <f ca="1">'92859'!H111</f>
        <v>0</v>
      </c>
      <c r="BS268" s="40">
        <f ca="1">'97864'!H111</f>
        <v>0</v>
      </c>
      <c r="BT268" s="40">
        <f ca="1">SUM(B268:BS268)</f>
        <v>0</v>
      </c>
      <c r="BU268" s="37">
        <f ca="1">AVERAGE(B268:BS268)</f>
        <v>0</v>
      </c>
      <c r="BV268" s="37">
        <f ca="1">STDEV(B268:BS268)</f>
        <v>0</v>
      </c>
      <c r="BW268" s="37">
        <f ca="1">BV268/SQRT(70)</f>
        <v>0</v>
      </c>
      <c r="BX268" s="37">
        <f ca="1">IF(BT268=0,0,-1*((BT268/BT164)*(LN(BT268/BT164))))</f>
        <v>0</v>
      </c>
      <c r="BY268" s="64">
        <f ca="1">IF(BT268=0,0,(BT268/BT164)^2)</f>
        <v>0</v>
      </c>
    </row>
    <row r="269" spans="1:77" x14ac:dyDescent="0.25">
      <c r="A269" s="54" t="s">
        <v>119</v>
      </c>
      <c r="B269" s="40">
        <f ca="1">'102869'!H112</f>
        <v>0</v>
      </c>
      <c r="C269" s="40">
        <f ca="1">'107874'!H112</f>
        <v>0</v>
      </c>
      <c r="D269" s="40">
        <f ca="1">'112879'!H112</f>
        <v>0</v>
      </c>
      <c r="E269" s="40">
        <f ca="1">'117884'!H112</f>
        <v>0</v>
      </c>
      <c r="F269" s="40">
        <f ca="1">'122889'!H112</f>
        <v>0</v>
      </c>
      <c r="G269" s="40">
        <f ca="1">'12779'!H112</f>
        <v>0</v>
      </c>
      <c r="H269" s="40">
        <f ca="1">'127894'!H112</f>
        <v>0</v>
      </c>
      <c r="I269" s="40">
        <f ca="1">'132899'!H112</f>
        <v>0</v>
      </c>
      <c r="J269" s="40">
        <f ca="1">'137904'!H112</f>
        <v>0</v>
      </c>
      <c r="K269" s="40">
        <f ca="1">'142909'!H112</f>
        <v>0</v>
      </c>
      <c r="L269" s="40">
        <f ca="1">'147914'!H112</f>
        <v>0</v>
      </c>
      <c r="M269" s="40">
        <f ca="1">'152919'!H112</f>
        <v>0</v>
      </c>
      <c r="N269" s="40">
        <f ca="1">'157924'!H112</f>
        <v>0</v>
      </c>
      <c r="O269" s="40">
        <f ca="1">'162929'!H112</f>
        <v>0</v>
      </c>
      <c r="P269" s="40">
        <f ca="1">'167934'!H112</f>
        <v>0</v>
      </c>
      <c r="Q269" s="40">
        <f ca="1">'172939'!H112</f>
        <v>0</v>
      </c>
      <c r="R269" s="40">
        <f ca="1">'17784'!H112</f>
        <v>0</v>
      </c>
      <c r="S269" s="40">
        <f ca="1">'177944'!H112</f>
        <v>0</v>
      </c>
      <c r="T269" s="40">
        <f ca="1">'182949'!H112</f>
        <v>0</v>
      </c>
      <c r="U269" s="40">
        <f ca="1">'187954'!H112</f>
        <v>0</v>
      </c>
      <c r="V269" s="40">
        <f ca="1">'192959'!H112</f>
        <v>0</v>
      </c>
      <c r="W269" s="40">
        <f ca="1">'197964'!H112</f>
        <v>0</v>
      </c>
      <c r="X269" s="40">
        <f ca="1">'202969'!H112</f>
        <v>0</v>
      </c>
      <c r="Y269" s="40">
        <f ca="1">'207974'!H112</f>
        <v>0</v>
      </c>
      <c r="Z269" s="40">
        <f ca="1">'212979'!H112</f>
        <v>0</v>
      </c>
      <c r="AA269" s="40">
        <f ca="1">'217984'!H112</f>
        <v>0</v>
      </c>
      <c r="AB269" s="40">
        <f ca="1">'222989'!H112</f>
        <v>0</v>
      </c>
      <c r="AC269" s="40">
        <f ca="1">'22789'!H112</f>
        <v>0</v>
      </c>
      <c r="AD269" s="40">
        <f ca="1">'227994'!H112</f>
        <v>0</v>
      </c>
      <c r="AE269" s="40">
        <f ca="1">'232999'!H112</f>
        <v>0</v>
      </c>
      <c r="AF269" s="40">
        <f ca="1">'238004'!H112</f>
        <v>0</v>
      </c>
      <c r="AG269" s="40">
        <f ca="1">'243009'!H112</f>
        <v>0</v>
      </c>
      <c r="AH269" s="40">
        <f ca="1">'248014'!H112</f>
        <v>0</v>
      </c>
      <c r="AI269" s="40">
        <f ca="1">'253019'!H112</f>
        <v>0</v>
      </c>
      <c r="AJ269" s="40">
        <f ca="1">'258024'!H112</f>
        <v>0</v>
      </c>
      <c r="AK269" s="40">
        <f ca="1">'263029'!H112</f>
        <v>0</v>
      </c>
      <c r="AL269" s="40">
        <f ca="1">'268034'!H112</f>
        <v>0</v>
      </c>
      <c r="AM269" s="40">
        <f ca="1">'273039'!H112</f>
        <v>0</v>
      </c>
      <c r="AN269" s="40">
        <f ca="1">'2769'!H112</f>
        <v>0</v>
      </c>
      <c r="AO269" s="40">
        <f ca="1">'27794'!H112</f>
        <v>0</v>
      </c>
      <c r="AP269" s="40">
        <f ca="1">'278044'!H112</f>
        <v>0</v>
      </c>
      <c r="AQ269" s="40">
        <f ca="1">'283049'!H112</f>
        <v>0</v>
      </c>
      <c r="AR269" s="40">
        <f ca="1">'288054'!H112</f>
        <v>0</v>
      </c>
      <c r="AS269" s="40">
        <f ca="1">'293059'!H112</f>
        <v>0</v>
      </c>
      <c r="AT269" s="40">
        <f ca="1">'298064'!H112</f>
        <v>0</v>
      </c>
      <c r="AU269" s="40">
        <f ca="1">'303069'!H112</f>
        <v>0</v>
      </c>
      <c r="AV269" s="40">
        <f ca="1">'308074'!H112</f>
        <v>0</v>
      </c>
      <c r="AW269" s="40">
        <f ca="1">'313079'!H112</f>
        <v>0</v>
      </c>
      <c r="AX269" s="40">
        <f ca="1">'318084'!H112</f>
        <v>0</v>
      </c>
      <c r="AY269" s="40">
        <f ca="1">'323089'!H112</f>
        <v>0</v>
      </c>
      <c r="AZ269" s="40">
        <f ca="1">'32799'!H112</f>
        <v>0</v>
      </c>
      <c r="BA269" s="40">
        <f ca="1">'328094'!H112</f>
        <v>0</v>
      </c>
      <c r="BB269" s="40">
        <f ca="1">'333099'!H112</f>
        <v>0</v>
      </c>
      <c r="BC269" s="40">
        <f ca="1">'338104'!H112</f>
        <v>0</v>
      </c>
      <c r="BD269" s="40">
        <f ca="1">'343109'!H112</f>
        <v>0</v>
      </c>
      <c r="BE269" s="40">
        <f ca="1">'37804'!H112</f>
        <v>0</v>
      </c>
      <c r="BF269" s="40">
        <f ca="1">'42809'!H112</f>
        <v>0</v>
      </c>
      <c r="BG269" s="40">
        <f ca="1">'47814'!H112</f>
        <v>0</v>
      </c>
      <c r="BH269" s="40">
        <f ca="1">'500'!H112</f>
        <v>0</v>
      </c>
      <c r="BI269" s="40">
        <f ca="1">'52819'!H112</f>
        <v>0</v>
      </c>
      <c r="BJ269" s="40">
        <f ca="1">'57824'!H112</f>
        <v>0</v>
      </c>
      <c r="BK269" s="40">
        <f ca="1">'62829'!H112</f>
        <v>0</v>
      </c>
      <c r="BL269" s="40">
        <f ca="1">'67834'!H112</f>
        <v>0</v>
      </c>
      <c r="BM269" s="40">
        <f ca="1">'72839'!H112</f>
        <v>0</v>
      </c>
      <c r="BN269" s="40">
        <f ca="1">'7774'!H112</f>
        <v>0</v>
      </c>
      <c r="BO269" s="40">
        <f ca="1">'77844'!H112</f>
        <v>0</v>
      </c>
      <c r="BP269" s="40">
        <f ca="1">'82849'!H112</f>
        <v>0</v>
      </c>
      <c r="BQ269" s="40">
        <f ca="1">'87854'!H112</f>
        <v>0</v>
      </c>
      <c r="BR269" s="40">
        <f ca="1">'92859'!H112</f>
        <v>0</v>
      </c>
      <c r="BS269" s="40">
        <f ca="1">'97864'!H112</f>
        <v>0</v>
      </c>
      <c r="BT269" s="40">
        <f ca="1">SUM(B269:BS269)</f>
        <v>0</v>
      </c>
      <c r="BU269" s="37">
        <f ca="1">AVERAGE(B269:BS269)</f>
        <v>0</v>
      </c>
      <c r="BV269" s="37">
        <f ca="1">STDEV(B269:BS269)</f>
        <v>0</v>
      </c>
      <c r="BW269" s="37">
        <f ca="1">BV269/SQRT(70)</f>
        <v>0</v>
      </c>
      <c r="BX269" s="37">
        <f ca="1">IF(BT269=0,0,-1*((BT269/BT164)*(LN(BT269/BT164))))</f>
        <v>0</v>
      </c>
      <c r="BY269" s="64">
        <f ca="1">IF(BT269=0,0,(BT269/BT164)^2)</f>
        <v>0</v>
      </c>
    </row>
    <row r="270" spans="1:77" x14ac:dyDescent="0.25">
      <c r="A270" s="55" t="s">
        <v>178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9">
        <f ca="1">SUM(BX271:BX271)</f>
        <v>0</v>
      </c>
      <c r="BY270" s="65">
        <f ca="1">1-SUM(BY271:BY271)</f>
        <v>1</v>
      </c>
    </row>
    <row r="271" spans="1:77" x14ac:dyDescent="0.25">
      <c r="A271" s="54" t="s">
        <v>121</v>
      </c>
      <c r="B271" s="40">
        <f ca="1">'102869'!H114</f>
        <v>0</v>
      </c>
      <c r="C271" s="40">
        <f ca="1">'107874'!H114</f>
        <v>0</v>
      </c>
      <c r="D271" s="40">
        <f ca="1">'112879'!H114</f>
        <v>0</v>
      </c>
      <c r="E271" s="40">
        <f ca="1">'117884'!H114</f>
        <v>0</v>
      </c>
      <c r="F271" s="40">
        <f ca="1">'122889'!H114</f>
        <v>0</v>
      </c>
      <c r="G271" s="40">
        <f ca="1">'12779'!H114</f>
        <v>0</v>
      </c>
      <c r="H271" s="40">
        <f ca="1">'127894'!H114</f>
        <v>0</v>
      </c>
      <c r="I271" s="40">
        <f ca="1">'132899'!H114</f>
        <v>0</v>
      </c>
      <c r="J271" s="40">
        <f ca="1">'137904'!H114</f>
        <v>0</v>
      </c>
      <c r="K271" s="40">
        <f ca="1">'142909'!H114</f>
        <v>0</v>
      </c>
      <c r="L271" s="40">
        <f ca="1">'147914'!H114</f>
        <v>0</v>
      </c>
      <c r="M271" s="40">
        <f ca="1">'152919'!H114</f>
        <v>0</v>
      </c>
      <c r="N271" s="40">
        <f ca="1">'157924'!H114</f>
        <v>0</v>
      </c>
      <c r="O271" s="40">
        <f ca="1">'162929'!H114</f>
        <v>0</v>
      </c>
      <c r="P271" s="40">
        <f ca="1">'167934'!H114</f>
        <v>0</v>
      </c>
      <c r="Q271" s="40">
        <f ca="1">'172939'!H114</f>
        <v>0</v>
      </c>
      <c r="R271" s="40">
        <f ca="1">'17784'!H114</f>
        <v>0</v>
      </c>
      <c r="S271" s="40">
        <f ca="1">'177944'!H114</f>
        <v>0</v>
      </c>
      <c r="T271" s="40">
        <f ca="1">'182949'!H114</f>
        <v>0</v>
      </c>
      <c r="U271" s="40">
        <f ca="1">'187954'!H114</f>
        <v>0</v>
      </c>
      <c r="V271" s="40">
        <f ca="1">'192959'!H114</f>
        <v>0</v>
      </c>
      <c r="W271" s="40">
        <f ca="1">'197964'!H114</f>
        <v>0</v>
      </c>
      <c r="X271" s="40">
        <f ca="1">'202969'!H114</f>
        <v>0</v>
      </c>
      <c r="Y271" s="40">
        <f ca="1">'207974'!H114</f>
        <v>0</v>
      </c>
      <c r="Z271" s="40">
        <f ca="1">'212979'!H114</f>
        <v>0</v>
      </c>
      <c r="AA271" s="40">
        <f ca="1">'217984'!H114</f>
        <v>0</v>
      </c>
      <c r="AB271" s="40">
        <f ca="1">'222989'!H114</f>
        <v>0</v>
      </c>
      <c r="AC271" s="40">
        <f ca="1">'22789'!H114</f>
        <v>0</v>
      </c>
      <c r="AD271" s="40">
        <f ca="1">'227994'!H114</f>
        <v>0</v>
      </c>
      <c r="AE271" s="40">
        <f ca="1">'232999'!H114</f>
        <v>0</v>
      </c>
      <c r="AF271" s="40">
        <f ca="1">'238004'!H114</f>
        <v>0</v>
      </c>
      <c r="AG271" s="40">
        <f ca="1">'243009'!H114</f>
        <v>0</v>
      </c>
      <c r="AH271" s="40">
        <f ca="1">'248014'!H114</f>
        <v>0</v>
      </c>
      <c r="AI271" s="40">
        <f ca="1">'253019'!H114</f>
        <v>0</v>
      </c>
      <c r="AJ271" s="40">
        <f ca="1">'258024'!H114</f>
        <v>0</v>
      </c>
      <c r="AK271" s="40">
        <f ca="1">'263029'!H114</f>
        <v>0</v>
      </c>
      <c r="AL271" s="40">
        <f ca="1">'268034'!H114</f>
        <v>0</v>
      </c>
      <c r="AM271" s="40">
        <f ca="1">'273039'!H114</f>
        <v>0</v>
      </c>
      <c r="AN271" s="40">
        <f ca="1">'2769'!H114</f>
        <v>0</v>
      </c>
      <c r="AO271" s="40">
        <f ca="1">'27794'!H114</f>
        <v>0</v>
      </c>
      <c r="AP271" s="40">
        <f ca="1">'278044'!H114</f>
        <v>0</v>
      </c>
      <c r="AQ271" s="40">
        <f ca="1">'283049'!H114</f>
        <v>0</v>
      </c>
      <c r="AR271" s="40">
        <f ca="1">'288054'!H114</f>
        <v>0</v>
      </c>
      <c r="AS271" s="40">
        <f ca="1">'293059'!H114</f>
        <v>0</v>
      </c>
      <c r="AT271" s="40">
        <f ca="1">'298064'!H114</f>
        <v>0</v>
      </c>
      <c r="AU271" s="40">
        <f ca="1">'303069'!H114</f>
        <v>0</v>
      </c>
      <c r="AV271" s="40">
        <f ca="1">'308074'!H114</f>
        <v>0</v>
      </c>
      <c r="AW271" s="40">
        <f ca="1">'313079'!H114</f>
        <v>0</v>
      </c>
      <c r="AX271" s="40">
        <f ca="1">'318084'!H114</f>
        <v>0</v>
      </c>
      <c r="AY271" s="40">
        <f ca="1">'323089'!H114</f>
        <v>0</v>
      </c>
      <c r="AZ271" s="40">
        <f ca="1">'32799'!H114</f>
        <v>0</v>
      </c>
      <c r="BA271" s="40">
        <f ca="1">'328094'!H114</f>
        <v>0</v>
      </c>
      <c r="BB271" s="40">
        <f ca="1">'333099'!H114</f>
        <v>0</v>
      </c>
      <c r="BC271" s="40">
        <f ca="1">'338104'!H114</f>
        <v>0</v>
      </c>
      <c r="BD271" s="40">
        <f ca="1">'343109'!H114</f>
        <v>0</v>
      </c>
      <c r="BE271" s="40">
        <f ca="1">'37804'!H114</f>
        <v>0</v>
      </c>
      <c r="BF271" s="40">
        <f ca="1">'42809'!H114</f>
        <v>0</v>
      </c>
      <c r="BG271" s="40">
        <f ca="1">'47814'!H114</f>
        <v>0</v>
      </c>
      <c r="BH271" s="40">
        <f ca="1">'500'!H114</f>
        <v>0</v>
      </c>
      <c r="BI271" s="40">
        <f ca="1">'52819'!H114</f>
        <v>0</v>
      </c>
      <c r="BJ271" s="40">
        <f ca="1">'57824'!H114</f>
        <v>0</v>
      </c>
      <c r="BK271" s="40">
        <f ca="1">'62829'!H114</f>
        <v>0</v>
      </c>
      <c r="BL271" s="40">
        <f ca="1">'67834'!H114</f>
        <v>0</v>
      </c>
      <c r="BM271" s="40">
        <f ca="1">'72839'!H114</f>
        <v>0</v>
      </c>
      <c r="BN271" s="40">
        <f ca="1">'7774'!H114</f>
        <v>0</v>
      </c>
      <c r="BO271" s="40">
        <f ca="1">'77844'!H114</f>
        <v>0</v>
      </c>
      <c r="BP271" s="40">
        <f ca="1">'82849'!H114</f>
        <v>0</v>
      </c>
      <c r="BQ271" s="40">
        <f ca="1">'87854'!H114</f>
        <v>0</v>
      </c>
      <c r="BR271" s="40">
        <f ca="1">'92859'!H114</f>
        <v>0</v>
      </c>
      <c r="BS271" s="40">
        <f ca="1">'97864'!H114</f>
        <v>0</v>
      </c>
      <c r="BT271" s="40">
        <f ca="1">SUM(B271:BS271)</f>
        <v>0</v>
      </c>
      <c r="BU271" s="37">
        <f ca="1">AVERAGE(B271:BS271)</f>
        <v>0</v>
      </c>
      <c r="BV271" s="37">
        <f ca="1">STDEV(B271:BS271)</f>
        <v>0</v>
      </c>
      <c r="BW271" s="37">
        <f ca="1">BV271/SQRT(70)</f>
        <v>0</v>
      </c>
      <c r="BX271" s="37">
        <f ca="1">IF(BT271=0,0,-1*((BT271/BT165)*(LN(BT271/BT165))))</f>
        <v>0</v>
      </c>
      <c r="BY271" s="64">
        <f ca="1">IF(BT271=0,0,(BT271/BT165)^2)</f>
        <v>0</v>
      </c>
    </row>
    <row r="272" spans="1:77" x14ac:dyDescent="0.25">
      <c r="A272" s="55" t="s">
        <v>179</v>
      </c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8"/>
      <c r="BW272" s="38"/>
      <c r="BX272" s="39">
        <f ca="1">SUM(BX273:BX273)</f>
        <v>0</v>
      </c>
      <c r="BY272" s="65">
        <f ca="1">1-SUM(BY273:BY273)</f>
        <v>1</v>
      </c>
    </row>
    <row r="273" spans="1:77" x14ac:dyDescent="0.25">
      <c r="A273" s="54" t="s">
        <v>123</v>
      </c>
      <c r="B273" s="40">
        <f ca="1">'102869'!H116</f>
        <v>0</v>
      </c>
      <c r="C273" s="40">
        <f ca="1">'107874'!H116</f>
        <v>0</v>
      </c>
      <c r="D273" s="40">
        <f ca="1">'112879'!H116</f>
        <v>0</v>
      </c>
      <c r="E273" s="40">
        <f ca="1">'117884'!H116</f>
        <v>0</v>
      </c>
      <c r="F273" s="40">
        <f ca="1">'122889'!H116</f>
        <v>0</v>
      </c>
      <c r="G273" s="40">
        <f ca="1">'12779'!H116</f>
        <v>0</v>
      </c>
      <c r="H273" s="40">
        <f ca="1">'127894'!H116</f>
        <v>0</v>
      </c>
      <c r="I273" s="40">
        <f ca="1">'132899'!H116</f>
        <v>0</v>
      </c>
      <c r="J273" s="40">
        <f ca="1">'137904'!H116</f>
        <v>0</v>
      </c>
      <c r="K273" s="40">
        <f ca="1">'142909'!H116</f>
        <v>0</v>
      </c>
      <c r="L273" s="40">
        <f ca="1">'147914'!H116</f>
        <v>0</v>
      </c>
      <c r="M273" s="40">
        <f ca="1">'152919'!H116</f>
        <v>0</v>
      </c>
      <c r="N273" s="40">
        <f ca="1">'157924'!H116</f>
        <v>0</v>
      </c>
      <c r="O273" s="40">
        <f ca="1">'162929'!H116</f>
        <v>0</v>
      </c>
      <c r="P273" s="40">
        <f ca="1">'167934'!H116</f>
        <v>0</v>
      </c>
      <c r="Q273" s="40">
        <f ca="1">'172939'!H116</f>
        <v>0</v>
      </c>
      <c r="R273" s="40">
        <f ca="1">'17784'!H116</f>
        <v>0</v>
      </c>
      <c r="S273" s="40">
        <f ca="1">'177944'!H116</f>
        <v>0</v>
      </c>
      <c r="T273" s="40">
        <f ca="1">'182949'!H116</f>
        <v>0</v>
      </c>
      <c r="U273" s="40">
        <f ca="1">'187954'!H116</f>
        <v>0</v>
      </c>
      <c r="V273" s="40">
        <f ca="1">'192959'!H116</f>
        <v>0</v>
      </c>
      <c r="W273" s="40">
        <f ca="1">'197964'!H116</f>
        <v>0</v>
      </c>
      <c r="X273" s="40">
        <f ca="1">'202969'!H116</f>
        <v>0</v>
      </c>
      <c r="Y273" s="40">
        <f ca="1">'207974'!H116</f>
        <v>0</v>
      </c>
      <c r="Z273" s="40">
        <f ca="1">'212979'!H116</f>
        <v>0</v>
      </c>
      <c r="AA273" s="40">
        <f ca="1">'217984'!H116</f>
        <v>0</v>
      </c>
      <c r="AB273" s="40">
        <f ca="1">'222989'!H116</f>
        <v>0</v>
      </c>
      <c r="AC273" s="40">
        <f ca="1">'22789'!H116</f>
        <v>0</v>
      </c>
      <c r="AD273" s="40">
        <f ca="1">'227994'!H116</f>
        <v>0</v>
      </c>
      <c r="AE273" s="40">
        <f ca="1">'232999'!H116</f>
        <v>0</v>
      </c>
      <c r="AF273" s="40">
        <f ca="1">'238004'!H116</f>
        <v>0</v>
      </c>
      <c r="AG273" s="40">
        <f ca="1">'243009'!H116</f>
        <v>0</v>
      </c>
      <c r="AH273" s="40">
        <f ca="1">'248014'!H116</f>
        <v>0</v>
      </c>
      <c r="AI273" s="40">
        <f ca="1">'253019'!H116</f>
        <v>0</v>
      </c>
      <c r="AJ273" s="40">
        <f ca="1">'258024'!H116</f>
        <v>0</v>
      </c>
      <c r="AK273" s="40">
        <f ca="1">'263029'!H116</f>
        <v>0</v>
      </c>
      <c r="AL273" s="40">
        <f ca="1">'268034'!H116</f>
        <v>0</v>
      </c>
      <c r="AM273" s="40">
        <f ca="1">'273039'!H116</f>
        <v>0</v>
      </c>
      <c r="AN273" s="40">
        <f ca="1">'2769'!H116</f>
        <v>0</v>
      </c>
      <c r="AO273" s="40">
        <f ca="1">'27794'!H116</f>
        <v>0</v>
      </c>
      <c r="AP273" s="40">
        <f ca="1">'278044'!H116</f>
        <v>0</v>
      </c>
      <c r="AQ273" s="40">
        <f ca="1">'283049'!H116</f>
        <v>0</v>
      </c>
      <c r="AR273" s="40">
        <f ca="1">'288054'!H116</f>
        <v>0</v>
      </c>
      <c r="AS273" s="40">
        <f ca="1">'293059'!H116</f>
        <v>0</v>
      </c>
      <c r="AT273" s="40">
        <f ca="1">'298064'!H116</f>
        <v>0</v>
      </c>
      <c r="AU273" s="40">
        <f ca="1">'303069'!H116</f>
        <v>0</v>
      </c>
      <c r="AV273" s="40">
        <f ca="1">'308074'!H116</f>
        <v>0</v>
      </c>
      <c r="AW273" s="40">
        <f ca="1">'313079'!H116</f>
        <v>0</v>
      </c>
      <c r="AX273" s="40">
        <f ca="1">'318084'!H116</f>
        <v>0</v>
      </c>
      <c r="AY273" s="40">
        <f ca="1">'323089'!H116</f>
        <v>0</v>
      </c>
      <c r="AZ273" s="40">
        <f ca="1">'32799'!H116</f>
        <v>0</v>
      </c>
      <c r="BA273" s="40">
        <f ca="1">'328094'!H116</f>
        <v>0</v>
      </c>
      <c r="BB273" s="40">
        <f ca="1">'333099'!H116</f>
        <v>0</v>
      </c>
      <c r="BC273" s="40">
        <f ca="1">'338104'!H116</f>
        <v>0</v>
      </c>
      <c r="BD273" s="40">
        <f ca="1">'343109'!H116</f>
        <v>0</v>
      </c>
      <c r="BE273" s="40">
        <f ca="1">'37804'!H116</f>
        <v>0</v>
      </c>
      <c r="BF273" s="40">
        <f ca="1">'42809'!H116</f>
        <v>0</v>
      </c>
      <c r="BG273" s="40">
        <f ca="1">'47814'!H116</f>
        <v>0</v>
      </c>
      <c r="BH273" s="40">
        <f ca="1">'500'!H116</f>
        <v>0</v>
      </c>
      <c r="BI273" s="40">
        <f ca="1">'52819'!H116</f>
        <v>0</v>
      </c>
      <c r="BJ273" s="40">
        <f ca="1">'57824'!H116</f>
        <v>0</v>
      </c>
      <c r="BK273" s="40">
        <f ca="1">'62829'!H116</f>
        <v>0</v>
      </c>
      <c r="BL273" s="40">
        <f ca="1">'67834'!H116</f>
        <v>0</v>
      </c>
      <c r="BM273" s="40">
        <f ca="1">'72839'!H116</f>
        <v>0</v>
      </c>
      <c r="BN273" s="40">
        <f ca="1">'7774'!H116</f>
        <v>0</v>
      </c>
      <c r="BO273" s="40">
        <f ca="1">'77844'!H116</f>
        <v>0</v>
      </c>
      <c r="BP273" s="40">
        <f ca="1">'82849'!H116</f>
        <v>0</v>
      </c>
      <c r="BQ273" s="40">
        <f ca="1">'87854'!H116</f>
        <v>0</v>
      </c>
      <c r="BR273" s="40">
        <f ca="1">'92859'!H116</f>
        <v>0</v>
      </c>
      <c r="BS273" s="40">
        <f ca="1">'97864'!H116</f>
        <v>0</v>
      </c>
      <c r="BT273" s="40">
        <f ca="1">SUM(B273:BS273)</f>
        <v>0</v>
      </c>
      <c r="BU273" s="37">
        <f ca="1">AVERAGE(B273:BS273)</f>
        <v>0</v>
      </c>
      <c r="BV273" s="37">
        <f ca="1">STDEV(B273:BS273)</f>
        <v>0</v>
      </c>
      <c r="BW273" s="37">
        <f ca="1">BV273/SQRT(70)</f>
        <v>0</v>
      </c>
      <c r="BX273" s="37">
        <f ca="1">IF(BT273=0,0,-1*((BT273/BT166)*(LN(BT273/BT166))))</f>
        <v>0</v>
      </c>
      <c r="BY273" s="64">
        <f ca="1">IF(BT273=0,0,(BT273/BT166)^2)</f>
        <v>0</v>
      </c>
    </row>
    <row r="274" spans="1:77" x14ac:dyDescent="0.25">
      <c r="A274" s="55" t="s">
        <v>180</v>
      </c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8"/>
      <c r="BW274" s="38"/>
      <c r="BX274" s="39">
        <f ca="1">SUM(BX275:BX277)</f>
        <v>0</v>
      </c>
      <c r="BY274" s="65">
        <f ca="1">1-SUM(BY275:BY277)</f>
        <v>0</v>
      </c>
    </row>
    <row r="275" spans="1:77" x14ac:dyDescent="0.25">
      <c r="A275" s="54" t="s">
        <v>125</v>
      </c>
      <c r="B275" s="40">
        <f ca="1">'102869'!H118</f>
        <v>0</v>
      </c>
      <c r="C275" s="40">
        <f ca="1">'107874'!H118</f>
        <v>0</v>
      </c>
      <c r="D275" s="40">
        <f ca="1">'112879'!H118</f>
        <v>0</v>
      </c>
      <c r="E275" s="40">
        <f ca="1">'117884'!H118</f>
        <v>0</v>
      </c>
      <c r="F275" s="40">
        <f ca="1">'122889'!H118</f>
        <v>0</v>
      </c>
      <c r="G275" s="40">
        <f ca="1">'12779'!H118</f>
        <v>0</v>
      </c>
      <c r="H275" s="40">
        <f ca="1">'127894'!H118</f>
        <v>0</v>
      </c>
      <c r="I275" s="40">
        <f ca="1">'132899'!H118</f>
        <v>0</v>
      </c>
      <c r="J275" s="40">
        <f ca="1">'137904'!H118</f>
        <v>0</v>
      </c>
      <c r="K275" s="40">
        <f ca="1">'142909'!H118</f>
        <v>0</v>
      </c>
      <c r="L275" s="40">
        <f ca="1">'147914'!H118</f>
        <v>0</v>
      </c>
      <c r="M275" s="40">
        <f ca="1">'152919'!H118</f>
        <v>0</v>
      </c>
      <c r="N275" s="40">
        <f ca="1">'157924'!H118</f>
        <v>0</v>
      </c>
      <c r="O275" s="40">
        <f ca="1">'162929'!H118</f>
        <v>0</v>
      </c>
      <c r="P275" s="40">
        <f ca="1">'167934'!H118</f>
        <v>0</v>
      </c>
      <c r="Q275" s="40">
        <f ca="1">'172939'!H118</f>
        <v>0</v>
      </c>
      <c r="R275" s="40">
        <f ca="1">'17784'!H118</f>
        <v>0</v>
      </c>
      <c r="S275" s="40">
        <f ca="1">'177944'!H118</f>
        <v>0</v>
      </c>
      <c r="T275" s="40">
        <f ca="1">'182949'!H118</f>
        <v>0</v>
      </c>
      <c r="U275" s="40">
        <f ca="1">'187954'!H118</f>
        <v>0</v>
      </c>
      <c r="V275" s="40">
        <f ca="1">'192959'!H118</f>
        <v>0</v>
      </c>
      <c r="W275" s="40">
        <f ca="1">'197964'!H118</f>
        <v>0</v>
      </c>
      <c r="X275" s="40">
        <f ca="1">'202969'!H118</f>
        <v>0</v>
      </c>
      <c r="Y275" s="40">
        <f ca="1">'207974'!H118</f>
        <v>0</v>
      </c>
      <c r="Z275" s="40">
        <f ca="1">'212979'!H118</f>
        <v>0</v>
      </c>
      <c r="AA275" s="40">
        <f ca="1">'217984'!H118</f>
        <v>0</v>
      </c>
      <c r="AB275" s="40">
        <f ca="1">'222989'!H118</f>
        <v>0</v>
      </c>
      <c r="AC275" s="40">
        <f ca="1">'22789'!H118</f>
        <v>0</v>
      </c>
      <c r="AD275" s="40">
        <f ca="1">'227994'!H118</f>
        <v>0</v>
      </c>
      <c r="AE275" s="40">
        <f ca="1">'232999'!H118</f>
        <v>0</v>
      </c>
      <c r="AF275" s="40">
        <f ca="1">'238004'!H118</f>
        <v>0</v>
      </c>
      <c r="AG275" s="40">
        <f ca="1">'243009'!H118</f>
        <v>0</v>
      </c>
      <c r="AH275" s="40">
        <f ca="1">'248014'!H118</f>
        <v>0</v>
      </c>
      <c r="AI275" s="40">
        <f ca="1">'253019'!H118</f>
        <v>0</v>
      </c>
      <c r="AJ275" s="40">
        <f ca="1">'258024'!H118</f>
        <v>0</v>
      </c>
      <c r="AK275" s="40">
        <f ca="1">'263029'!H118</f>
        <v>0</v>
      </c>
      <c r="AL275" s="40">
        <f ca="1">'268034'!H118</f>
        <v>0</v>
      </c>
      <c r="AM275" s="40">
        <f ca="1">'273039'!H118</f>
        <v>0</v>
      </c>
      <c r="AN275" s="40">
        <f ca="1">'2769'!H118</f>
        <v>0</v>
      </c>
      <c r="AO275" s="40">
        <f ca="1">'27794'!H118</f>
        <v>0</v>
      </c>
      <c r="AP275" s="40">
        <f ca="1">'278044'!H118</f>
        <v>0</v>
      </c>
      <c r="AQ275" s="40">
        <f ca="1">'283049'!H118</f>
        <v>0</v>
      </c>
      <c r="AR275" s="40">
        <f ca="1">'288054'!H118</f>
        <v>0</v>
      </c>
      <c r="AS275" s="40">
        <f ca="1">'293059'!H118</f>
        <v>0</v>
      </c>
      <c r="AT275" s="40">
        <f ca="1">'298064'!H118</f>
        <v>0</v>
      </c>
      <c r="AU275" s="40">
        <f ca="1">'303069'!H118</f>
        <v>0</v>
      </c>
      <c r="AV275" s="40">
        <f ca="1">'308074'!H118</f>
        <v>0</v>
      </c>
      <c r="AW275" s="40">
        <f ca="1">'313079'!H118</f>
        <v>0</v>
      </c>
      <c r="AX275" s="40">
        <f ca="1">'318084'!H118</f>
        <v>0</v>
      </c>
      <c r="AY275" s="40">
        <f ca="1">'323089'!H118</f>
        <v>0</v>
      </c>
      <c r="AZ275" s="40">
        <f ca="1">'32799'!H118</f>
        <v>0</v>
      </c>
      <c r="BA275" s="40">
        <f ca="1">'328094'!H118</f>
        <v>0</v>
      </c>
      <c r="BB275" s="40">
        <f ca="1">'333099'!H118</f>
        <v>0</v>
      </c>
      <c r="BC275" s="40">
        <f ca="1">'338104'!H118</f>
        <v>0</v>
      </c>
      <c r="BD275" s="40">
        <f ca="1">'343109'!H118</f>
        <v>0</v>
      </c>
      <c r="BE275" s="40">
        <f ca="1">'37804'!H118</f>
        <v>0</v>
      </c>
      <c r="BF275" s="40">
        <f ca="1">'42809'!H118</f>
        <v>0</v>
      </c>
      <c r="BG275" s="40">
        <f ca="1">'47814'!H118</f>
        <v>0</v>
      </c>
      <c r="BH275" s="40">
        <f ca="1">'500'!H118</f>
        <v>0</v>
      </c>
      <c r="BI275" s="40">
        <f ca="1">'52819'!H118</f>
        <v>0</v>
      </c>
      <c r="BJ275" s="40">
        <f ca="1">'57824'!H118</f>
        <v>0</v>
      </c>
      <c r="BK275" s="40">
        <f ca="1">'62829'!H118</f>
        <v>0</v>
      </c>
      <c r="BL275" s="40">
        <f ca="1">'67834'!H118</f>
        <v>0</v>
      </c>
      <c r="BM275" s="40">
        <f ca="1">'72839'!H118</f>
        <v>0</v>
      </c>
      <c r="BN275" s="40">
        <f ca="1">'7774'!H118</f>
        <v>0</v>
      </c>
      <c r="BO275" s="40">
        <f ca="1">'77844'!H118</f>
        <v>0</v>
      </c>
      <c r="BP275" s="40">
        <f ca="1">'82849'!H118</f>
        <v>0</v>
      </c>
      <c r="BQ275" s="40">
        <f ca="1">'87854'!H118</f>
        <v>0</v>
      </c>
      <c r="BR275" s="40">
        <f ca="1">'92859'!H118</f>
        <v>0</v>
      </c>
      <c r="BS275" s="40">
        <f ca="1">'97864'!H118</f>
        <v>0</v>
      </c>
      <c r="BT275" s="40">
        <f ca="1">SUM(B275:BS275)</f>
        <v>0</v>
      </c>
      <c r="BU275" s="37">
        <f ca="1">AVERAGE(B275:BS275)</f>
        <v>0</v>
      </c>
      <c r="BV275" s="37">
        <f ca="1">STDEV(B275:BS275)</f>
        <v>0</v>
      </c>
      <c r="BW275" s="37">
        <f ca="1">BV275/SQRT(70)</f>
        <v>0</v>
      </c>
      <c r="BX275" s="37">
        <f ca="1">IF(BT275=0,0,-1*((BT275/BT167)*(LN(BT275/BT167))))</f>
        <v>0</v>
      </c>
      <c r="BY275" s="64">
        <f ca="1">IF(BT275=0,0,(BT275/BT167)^2)</f>
        <v>0</v>
      </c>
    </row>
    <row r="276" spans="1:77" x14ac:dyDescent="0.25">
      <c r="A276" s="54" t="s">
        <v>126</v>
      </c>
      <c r="B276" s="40">
        <f ca="1">'102869'!H119</f>
        <v>0</v>
      </c>
      <c r="C276" s="40">
        <f ca="1">'107874'!H119</f>
        <v>0</v>
      </c>
      <c r="D276" s="40">
        <f ca="1">'112879'!H119</f>
        <v>0</v>
      </c>
      <c r="E276" s="40">
        <f ca="1">'117884'!H119</f>
        <v>0</v>
      </c>
      <c r="F276" s="40">
        <f ca="1">'122889'!H119</f>
        <v>0</v>
      </c>
      <c r="G276" s="40">
        <f ca="1">'12779'!H119</f>
        <v>0</v>
      </c>
      <c r="H276" s="40">
        <f ca="1">'127894'!H119</f>
        <v>0</v>
      </c>
      <c r="I276" s="40">
        <f ca="1">'132899'!H119</f>
        <v>0</v>
      </c>
      <c r="J276" s="40">
        <f ca="1">'137904'!H119</f>
        <v>0</v>
      </c>
      <c r="K276" s="40">
        <f ca="1">'142909'!H119</f>
        <v>0</v>
      </c>
      <c r="L276" s="40">
        <f ca="1">'147914'!H119</f>
        <v>0</v>
      </c>
      <c r="M276" s="40">
        <f ca="1">'152919'!H119</f>
        <v>0</v>
      </c>
      <c r="N276" s="40">
        <f ca="1">'157924'!H119</f>
        <v>0</v>
      </c>
      <c r="O276" s="40">
        <f ca="1">'162929'!H119</f>
        <v>0</v>
      </c>
      <c r="P276" s="40">
        <f ca="1">'167934'!H119</f>
        <v>0</v>
      </c>
      <c r="Q276" s="40">
        <f ca="1">'172939'!H119</f>
        <v>0</v>
      </c>
      <c r="R276" s="40">
        <f ca="1">'17784'!H119</f>
        <v>0</v>
      </c>
      <c r="S276" s="40">
        <f ca="1">'177944'!H119</f>
        <v>0</v>
      </c>
      <c r="T276" s="40">
        <f ca="1">'182949'!H119</f>
        <v>0</v>
      </c>
      <c r="U276" s="40">
        <f ca="1">'187954'!H119</f>
        <v>0</v>
      </c>
      <c r="V276" s="40">
        <f ca="1">'192959'!H119</f>
        <v>0</v>
      </c>
      <c r="W276" s="40">
        <f ca="1">'197964'!H119</f>
        <v>0</v>
      </c>
      <c r="X276" s="40">
        <f ca="1">'202969'!H119</f>
        <v>0</v>
      </c>
      <c r="Y276" s="40">
        <f ca="1">'207974'!H119</f>
        <v>0</v>
      </c>
      <c r="Z276" s="40">
        <f ca="1">'212979'!H119</f>
        <v>0</v>
      </c>
      <c r="AA276" s="40">
        <f ca="1">'217984'!H119</f>
        <v>0</v>
      </c>
      <c r="AB276" s="40">
        <f ca="1">'222989'!H119</f>
        <v>0</v>
      </c>
      <c r="AC276" s="40">
        <f ca="1">'22789'!H119</f>
        <v>0</v>
      </c>
      <c r="AD276" s="40">
        <f ca="1">'227994'!H119</f>
        <v>0</v>
      </c>
      <c r="AE276" s="40">
        <f ca="1">'232999'!H119</f>
        <v>0</v>
      </c>
      <c r="AF276" s="40">
        <f ca="1">'238004'!H119</f>
        <v>0</v>
      </c>
      <c r="AG276" s="40">
        <f ca="1">'243009'!H119</f>
        <v>0</v>
      </c>
      <c r="AH276" s="40">
        <f ca="1">'248014'!H119</f>
        <v>0</v>
      </c>
      <c r="AI276" s="40">
        <f ca="1">'253019'!H119</f>
        <v>0</v>
      </c>
      <c r="AJ276" s="40">
        <f ca="1">'258024'!H119</f>
        <v>0</v>
      </c>
      <c r="AK276" s="40">
        <f ca="1">'263029'!H119</f>
        <v>0</v>
      </c>
      <c r="AL276" s="40">
        <f ca="1">'268034'!H119</f>
        <v>0</v>
      </c>
      <c r="AM276" s="40">
        <f ca="1">'273039'!H119</f>
        <v>0</v>
      </c>
      <c r="AN276" s="40">
        <f ca="1">'2769'!H119</f>
        <v>0</v>
      </c>
      <c r="AO276" s="40">
        <f ca="1">'27794'!H119</f>
        <v>0</v>
      </c>
      <c r="AP276" s="40">
        <f ca="1">'278044'!H119</f>
        <v>0</v>
      </c>
      <c r="AQ276" s="40">
        <f ca="1">'283049'!H119</f>
        <v>0</v>
      </c>
      <c r="AR276" s="40">
        <f ca="1">'288054'!H119</f>
        <v>0</v>
      </c>
      <c r="AS276" s="40">
        <f ca="1">'293059'!H119</f>
        <v>0</v>
      </c>
      <c r="AT276" s="40">
        <f ca="1">'298064'!H119</f>
        <v>0</v>
      </c>
      <c r="AU276" s="40">
        <f ca="1">'303069'!H119</f>
        <v>0</v>
      </c>
      <c r="AV276" s="40">
        <f ca="1">'308074'!H119</f>
        <v>0</v>
      </c>
      <c r="AW276" s="40">
        <f ca="1">'313079'!H119</f>
        <v>0</v>
      </c>
      <c r="AX276" s="40">
        <f ca="1">'318084'!H119</f>
        <v>0</v>
      </c>
      <c r="AY276" s="40">
        <f ca="1">'323089'!H119</f>
        <v>0</v>
      </c>
      <c r="AZ276" s="40">
        <f ca="1">'32799'!H119</f>
        <v>0</v>
      </c>
      <c r="BA276" s="40">
        <f ca="1">'328094'!H119</f>
        <v>0</v>
      </c>
      <c r="BB276" s="40">
        <f ca="1">'333099'!H119</f>
        <v>0</v>
      </c>
      <c r="BC276" s="40">
        <f ca="1">'338104'!H119</f>
        <v>0</v>
      </c>
      <c r="BD276" s="40">
        <f ca="1">'343109'!H119</f>
        <v>0</v>
      </c>
      <c r="BE276" s="40">
        <f ca="1">'37804'!H119</f>
        <v>0</v>
      </c>
      <c r="BF276" s="40">
        <f ca="1">'42809'!H119</f>
        <v>0</v>
      </c>
      <c r="BG276" s="40">
        <f ca="1">'47814'!H119</f>
        <v>0</v>
      </c>
      <c r="BH276" s="40">
        <f ca="1">'500'!H119</f>
        <v>0</v>
      </c>
      <c r="BI276" s="40">
        <f ca="1">'52819'!H119</f>
        <v>0</v>
      </c>
      <c r="BJ276" s="40">
        <f ca="1">'57824'!H119</f>
        <v>0</v>
      </c>
      <c r="BK276" s="40">
        <f ca="1">'62829'!H119</f>
        <v>0</v>
      </c>
      <c r="BL276" s="40">
        <f ca="1">'67834'!H119</f>
        <v>0</v>
      </c>
      <c r="BM276" s="40">
        <f ca="1">'72839'!H119</f>
        <v>0</v>
      </c>
      <c r="BN276" s="40">
        <f ca="1">'7774'!H119</f>
        <v>0</v>
      </c>
      <c r="BO276" s="40">
        <f ca="1">'77844'!H119</f>
        <v>0</v>
      </c>
      <c r="BP276" s="40">
        <f ca="1">'82849'!H119</f>
        <v>0</v>
      </c>
      <c r="BQ276" s="40">
        <f ca="1">'87854'!H119</f>
        <v>0</v>
      </c>
      <c r="BR276" s="40">
        <f ca="1">'92859'!H119</f>
        <v>0</v>
      </c>
      <c r="BS276" s="40">
        <f ca="1">'97864'!H119</f>
        <v>0</v>
      </c>
      <c r="BT276" s="40">
        <f ca="1">SUM(B276:BS276)</f>
        <v>0</v>
      </c>
      <c r="BU276" s="37">
        <f ca="1">AVERAGE(B276:BS276)</f>
        <v>0</v>
      </c>
      <c r="BV276" s="37">
        <f ca="1">STDEV(B276:BS276)</f>
        <v>0</v>
      </c>
      <c r="BW276" s="37">
        <f ca="1">BV276/SQRT(70)</f>
        <v>0</v>
      </c>
      <c r="BX276" s="37">
        <f ca="1">IF(BT276=0,0,-1*((BT276/BT167)*(LN(BT276/BT167))))</f>
        <v>0</v>
      </c>
      <c r="BY276" s="64">
        <f ca="1">IF(BT276=0,0,(BT276/BT167)^2)</f>
        <v>0</v>
      </c>
    </row>
    <row r="277" spans="1:77" x14ac:dyDescent="0.25">
      <c r="A277" s="54" t="s">
        <v>127</v>
      </c>
      <c r="B277" s="40">
        <f ca="1">'102869'!H120</f>
        <v>0</v>
      </c>
      <c r="C277" s="40">
        <f ca="1">'107874'!H120</f>
        <v>0</v>
      </c>
      <c r="D277" s="40">
        <f ca="1">'112879'!H120</f>
        <v>0</v>
      </c>
      <c r="E277" s="40">
        <f ca="1">'117884'!H120</f>
        <v>0</v>
      </c>
      <c r="F277" s="40">
        <f ca="1">'122889'!H120</f>
        <v>0</v>
      </c>
      <c r="G277" s="40">
        <f ca="1">'12779'!H120</f>
        <v>0</v>
      </c>
      <c r="H277" s="40">
        <f ca="1">'127894'!H120</f>
        <v>0</v>
      </c>
      <c r="I277" s="40">
        <f ca="1">'132899'!H120</f>
        <v>0</v>
      </c>
      <c r="J277" s="40">
        <f ca="1">'137904'!H120</f>
        <v>0</v>
      </c>
      <c r="K277" s="40">
        <f ca="1">'142909'!H120</f>
        <v>0</v>
      </c>
      <c r="L277" s="40">
        <f ca="1">'147914'!H120</f>
        <v>0</v>
      </c>
      <c r="M277" s="40">
        <f ca="1">'152919'!H120</f>
        <v>0</v>
      </c>
      <c r="N277" s="40">
        <f ca="1">'157924'!H120</f>
        <v>0</v>
      </c>
      <c r="O277" s="40">
        <f ca="1">'162929'!H120</f>
        <v>0</v>
      </c>
      <c r="P277" s="40">
        <f ca="1">'167934'!H120</f>
        <v>0</v>
      </c>
      <c r="Q277" s="40">
        <f ca="1">'172939'!H120</f>
        <v>0</v>
      </c>
      <c r="R277" s="40">
        <f ca="1">'17784'!H120</f>
        <v>0</v>
      </c>
      <c r="S277" s="40">
        <f ca="1">'177944'!H120</f>
        <v>0</v>
      </c>
      <c r="T277" s="40">
        <f ca="1">'182949'!H120</f>
        <v>0</v>
      </c>
      <c r="U277" s="40">
        <f ca="1">'187954'!H120</f>
        <v>0</v>
      </c>
      <c r="V277" s="40">
        <f ca="1">'192959'!H120</f>
        <v>0</v>
      </c>
      <c r="W277" s="40">
        <f ca="1">'197964'!H120</f>
        <v>0</v>
      </c>
      <c r="X277" s="40">
        <f ca="1">'202969'!H120</f>
        <v>0</v>
      </c>
      <c r="Y277" s="40">
        <f ca="1">'207974'!H120</f>
        <v>0</v>
      </c>
      <c r="Z277" s="40">
        <f ca="1">'212979'!H120</f>
        <v>0</v>
      </c>
      <c r="AA277" s="40">
        <f ca="1">'217984'!H120</f>
        <v>0</v>
      </c>
      <c r="AB277" s="40">
        <f ca="1">'222989'!H120</f>
        <v>0</v>
      </c>
      <c r="AC277" s="40">
        <f ca="1">'22789'!H120</f>
        <v>4</v>
      </c>
      <c r="AD277" s="40">
        <f ca="1">'227994'!H120</f>
        <v>0</v>
      </c>
      <c r="AE277" s="40">
        <f ca="1">'232999'!H120</f>
        <v>0</v>
      </c>
      <c r="AF277" s="40">
        <f ca="1">'238004'!H120</f>
        <v>0</v>
      </c>
      <c r="AG277" s="40">
        <f ca="1">'243009'!H120</f>
        <v>0</v>
      </c>
      <c r="AH277" s="40">
        <f ca="1">'248014'!H120</f>
        <v>0</v>
      </c>
      <c r="AI277" s="40">
        <f ca="1">'253019'!H120</f>
        <v>0</v>
      </c>
      <c r="AJ277" s="40">
        <f ca="1">'258024'!H120</f>
        <v>0</v>
      </c>
      <c r="AK277" s="40">
        <f ca="1">'263029'!H120</f>
        <v>0</v>
      </c>
      <c r="AL277" s="40">
        <f ca="1">'268034'!H120</f>
        <v>0</v>
      </c>
      <c r="AM277" s="40">
        <f ca="1">'273039'!H120</f>
        <v>0</v>
      </c>
      <c r="AN277" s="40">
        <f ca="1">'2769'!H120</f>
        <v>0</v>
      </c>
      <c r="AO277" s="40">
        <f ca="1">'27794'!H120</f>
        <v>0</v>
      </c>
      <c r="AP277" s="40">
        <f ca="1">'278044'!H120</f>
        <v>0</v>
      </c>
      <c r="AQ277" s="40">
        <f ca="1">'283049'!H120</f>
        <v>0</v>
      </c>
      <c r="AR277" s="40">
        <f ca="1">'288054'!H120</f>
        <v>0</v>
      </c>
      <c r="AS277" s="40">
        <f ca="1">'293059'!H120</f>
        <v>0</v>
      </c>
      <c r="AT277" s="40">
        <f ca="1">'298064'!H120</f>
        <v>0</v>
      </c>
      <c r="AU277" s="40">
        <f ca="1">'303069'!H120</f>
        <v>0</v>
      </c>
      <c r="AV277" s="40">
        <f ca="1">'308074'!H120</f>
        <v>0</v>
      </c>
      <c r="AW277" s="40">
        <f ca="1">'313079'!H120</f>
        <v>0</v>
      </c>
      <c r="AX277" s="40">
        <f ca="1">'318084'!H120</f>
        <v>0</v>
      </c>
      <c r="AY277" s="40">
        <f ca="1">'323089'!H120</f>
        <v>0</v>
      </c>
      <c r="AZ277" s="40">
        <f ca="1">'32799'!H120</f>
        <v>0</v>
      </c>
      <c r="BA277" s="40">
        <f ca="1">'328094'!H120</f>
        <v>0</v>
      </c>
      <c r="BB277" s="40">
        <f ca="1">'333099'!H120</f>
        <v>0</v>
      </c>
      <c r="BC277" s="40">
        <f ca="1">'338104'!H120</f>
        <v>0</v>
      </c>
      <c r="BD277" s="40">
        <f ca="1">'343109'!H120</f>
        <v>0</v>
      </c>
      <c r="BE277" s="40">
        <f ca="1">'37804'!H120</f>
        <v>0</v>
      </c>
      <c r="BF277" s="40">
        <f ca="1">'42809'!H120</f>
        <v>0</v>
      </c>
      <c r="BG277" s="40">
        <f ca="1">'47814'!H120</f>
        <v>0</v>
      </c>
      <c r="BH277" s="40">
        <f ca="1">'500'!H120</f>
        <v>0</v>
      </c>
      <c r="BI277" s="40">
        <f ca="1">'52819'!H120</f>
        <v>1</v>
      </c>
      <c r="BJ277" s="40">
        <f ca="1">'57824'!H120</f>
        <v>0</v>
      </c>
      <c r="BK277" s="40">
        <f ca="1">'62829'!H120</f>
        <v>0</v>
      </c>
      <c r="BL277" s="40">
        <f ca="1">'67834'!H120</f>
        <v>0</v>
      </c>
      <c r="BM277" s="40">
        <f ca="1">'72839'!H120</f>
        <v>0</v>
      </c>
      <c r="BN277" s="40">
        <f ca="1">'7774'!H120</f>
        <v>0</v>
      </c>
      <c r="BO277" s="40">
        <f ca="1">'77844'!H120</f>
        <v>0</v>
      </c>
      <c r="BP277" s="40">
        <f ca="1">'82849'!H120</f>
        <v>0</v>
      </c>
      <c r="BQ277" s="40">
        <f ca="1">'87854'!H120</f>
        <v>0</v>
      </c>
      <c r="BR277" s="40">
        <f ca="1">'92859'!H120</f>
        <v>0</v>
      </c>
      <c r="BS277" s="40">
        <f ca="1">'97864'!H120</f>
        <v>0</v>
      </c>
      <c r="BT277" s="40">
        <f ca="1">SUM(B277:BS277)</f>
        <v>5</v>
      </c>
      <c r="BU277" s="37">
        <f ca="1">AVERAGE(B277:BS277)</f>
        <v>7.1428571428571425E-2</v>
      </c>
      <c r="BV277" s="37">
        <f ca="1">STDEV(B277:BS277)</f>
        <v>0.49112200944098389</v>
      </c>
      <c r="BW277" s="37">
        <f ca="1">BV277/SQRT(70)</f>
        <v>5.8700307635766009E-2</v>
      </c>
      <c r="BX277" s="37">
        <f ca="1">IF(BT277=0,0,-1*((BT277/BT167)*(LN(BT277/BT167))))</f>
        <v>0</v>
      </c>
      <c r="BY277" s="64">
        <f ca="1">IF(BT277=0,0,(BT277/BT167)^2)</f>
        <v>1</v>
      </c>
    </row>
    <row r="278" spans="1:77" x14ac:dyDescent="0.25">
      <c r="A278" s="55" t="s">
        <v>181</v>
      </c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  <c r="BR278" s="38"/>
      <c r="BS278" s="38"/>
      <c r="BT278" s="38"/>
      <c r="BU278" s="38"/>
      <c r="BV278" s="38"/>
      <c r="BW278" s="38"/>
      <c r="BX278" s="39">
        <f ca="1">SUM(BX279:BX279)</f>
        <v>0</v>
      </c>
      <c r="BY278" s="65">
        <f ca="1">1-SUM(BY279:BY279)</f>
        <v>0</v>
      </c>
    </row>
    <row r="279" spans="1:77" x14ac:dyDescent="0.25">
      <c r="A279" s="54" t="s">
        <v>129</v>
      </c>
      <c r="B279" s="40">
        <f ca="1">'102869'!H122</f>
        <v>0</v>
      </c>
      <c r="C279" s="40">
        <f ca="1">'107874'!H122</f>
        <v>0</v>
      </c>
      <c r="D279" s="40">
        <f ca="1">'112879'!H122</f>
        <v>0</v>
      </c>
      <c r="E279" s="40">
        <f ca="1">'117884'!H122</f>
        <v>0</v>
      </c>
      <c r="F279" s="40">
        <f ca="1">'122889'!H122</f>
        <v>0</v>
      </c>
      <c r="G279" s="40">
        <f ca="1">'12779'!H122</f>
        <v>0</v>
      </c>
      <c r="H279" s="40">
        <f ca="1">'127894'!H122</f>
        <v>0</v>
      </c>
      <c r="I279" s="40">
        <f ca="1">'132899'!H122</f>
        <v>0</v>
      </c>
      <c r="J279" s="40">
        <f ca="1">'137904'!H122</f>
        <v>0</v>
      </c>
      <c r="K279" s="40">
        <f ca="1">'142909'!H122</f>
        <v>0</v>
      </c>
      <c r="L279" s="40">
        <f ca="1">'147914'!H122</f>
        <v>0</v>
      </c>
      <c r="M279" s="40">
        <f ca="1">'152919'!H122</f>
        <v>0</v>
      </c>
      <c r="N279" s="40">
        <f ca="1">'157924'!H122</f>
        <v>0</v>
      </c>
      <c r="O279" s="40">
        <f ca="1">'162929'!H122</f>
        <v>0</v>
      </c>
      <c r="P279" s="40">
        <f ca="1">'167934'!H122</f>
        <v>0</v>
      </c>
      <c r="Q279" s="40">
        <f ca="1">'172939'!H122</f>
        <v>0</v>
      </c>
      <c r="R279" s="40">
        <f ca="1">'17784'!H122</f>
        <v>0</v>
      </c>
      <c r="S279" s="40">
        <f ca="1">'177944'!H122</f>
        <v>0</v>
      </c>
      <c r="T279" s="40">
        <f ca="1">'182949'!H122</f>
        <v>0</v>
      </c>
      <c r="U279" s="40">
        <f ca="1">'187954'!H122</f>
        <v>0</v>
      </c>
      <c r="V279" s="40">
        <f ca="1">'192959'!H122</f>
        <v>0</v>
      </c>
      <c r="W279" s="40">
        <f ca="1">'197964'!H122</f>
        <v>0</v>
      </c>
      <c r="X279" s="40">
        <f ca="1">'202969'!H122</f>
        <v>0</v>
      </c>
      <c r="Y279" s="40">
        <f ca="1">'207974'!H122</f>
        <v>0</v>
      </c>
      <c r="Z279" s="40">
        <f ca="1">'212979'!H122</f>
        <v>0</v>
      </c>
      <c r="AA279" s="40">
        <f ca="1">'217984'!H122</f>
        <v>0</v>
      </c>
      <c r="AB279" s="40">
        <f ca="1">'222989'!H122</f>
        <v>0</v>
      </c>
      <c r="AC279" s="40">
        <f ca="1">'22789'!H122</f>
        <v>0</v>
      </c>
      <c r="AD279" s="40">
        <f ca="1">'227994'!H122</f>
        <v>0</v>
      </c>
      <c r="AE279" s="40">
        <f ca="1">'232999'!H122</f>
        <v>0</v>
      </c>
      <c r="AF279" s="40">
        <f ca="1">'238004'!H122</f>
        <v>0</v>
      </c>
      <c r="AG279" s="40">
        <f ca="1">'243009'!H122</f>
        <v>0</v>
      </c>
      <c r="AH279" s="40">
        <f ca="1">'248014'!H122</f>
        <v>0</v>
      </c>
      <c r="AI279" s="40">
        <f ca="1">'253019'!H122</f>
        <v>0</v>
      </c>
      <c r="AJ279" s="40">
        <f ca="1">'258024'!H122</f>
        <v>0</v>
      </c>
      <c r="AK279" s="40">
        <f ca="1">'263029'!H122</f>
        <v>0</v>
      </c>
      <c r="AL279" s="40">
        <f ca="1">'268034'!H122</f>
        <v>0</v>
      </c>
      <c r="AM279" s="40">
        <f ca="1">'273039'!H122</f>
        <v>0</v>
      </c>
      <c r="AN279" s="40">
        <f ca="1">'2769'!H122</f>
        <v>0</v>
      </c>
      <c r="AO279" s="40">
        <f ca="1">'27794'!H122</f>
        <v>2</v>
      </c>
      <c r="AP279" s="40">
        <f ca="1">'278044'!H122</f>
        <v>0</v>
      </c>
      <c r="AQ279" s="40">
        <f ca="1">'283049'!H122</f>
        <v>0</v>
      </c>
      <c r="AR279" s="40">
        <f ca="1">'288054'!H122</f>
        <v>0</v>
      </c>
      <c r="AS279" s="40">
        <f ca="1">'293059'!H122</f>
        <v>0</v>
      </c>
      <c r="AT279" s="40">
        <f ca="1">'298064'!H122</f>
        <v>0</v>
      </c>
      <c r="AU279" s="40">
        <f ca="1">'303069'!H122</f>
        <v>0</v>
      </c>
      <c r="AV279" s="40">
        <f ca="1">'308074'!H122</f>
        <v>0</v>
      </c>
      <c r="AW279" s="40">
        <f ca="1">'313079'!H122</f>
        <v>0</v>
      </c>
      <c r="AX279" s="40">
        <f ca="1">'318084'!H122</f>
        <v>0</v>
      </c>
      <c r="AY279" s="40">
        <f ca="1">'323089'!H122</f>
        <v>0</v>
      </c>
      <c r="AZ279" s="40">
        <f ca="1">'32799'!H122</f>
        <v>0</v>
      </c>
      <c r="BA279" s="40">
        <f ca="1">'328094'!H122</f>
        <v>0</v>
      </c>
      <c r="BB279" s="40">
        <f ca="1">'333099'!H122</f>
        <v>0</v>
      </c>
      <c r="BC279" s="40">
        <f ca="1">'338104'!H122</f>
        <v>0</v>
      </c>
      <c r="BD279" s="40">
        <f ca="1">'343109'!H122</f>
        <v>0</v>
      </c>
      <c r="BE279" s="40">
        <f ca="1">'37804'!H122</f>
        <v>0</v>
      </c>
      <c r="BF279" s="40">
        <f ca="1">'42809'!H122</f>
        <v>0</v>
      </c>
      <c r="BG279" s="40">
        <f ca="1">'47814'!H122</f>
        <v>0</v>
      </c>
      <c r="BH279" s="40">
        <f ca="1">'500'!H122</f>
        <v>0</v>
      </c>
      <c r="BI279" s="40">
        <f ca="1">'52819'!H122</f>
        <v>0</v>
      </c>
      <c r="BJ279" s="40">
        <f ca="1">'57824'!H122</f>
        <v>0</v>
      </c>
      <c r="BK279" s="40">
        <f ca="1">'62829'!H122</f>
        <v>0</v>
      </c>
      <c r="BL279" s="40">
        <f ca="1">'67834'!H122</f>
        <v>0</v>
      </c>
      <c r="BM279" s="40">
        <f ca="1">'72839'!H122</f>
        <v>0</v>
      </c>
      <c r="BN279" s="40">
        <f ca="1">'7774'!H122</f>
        <v>0</v>
      </c>
      <c r="BO279" s="40">
        <f ca="1">'77844'!H122</f>
        <v>0</v>
      </c>
      <c r="BP279" s="40">
        <f ca="1">'82849'!H122</f>
        <v>0</v>
      </c>
      <c r="BQ279" s="40">
        <f ca="1">'87854'!H122</f>
        <v>0</v>
      </c>
      <c r="BR279" s="40">
        <f ca="1">'92859'!H122</f>
        <v>0</v>
      </c>
      <c r="BS279" s="40">
        <f ca="1">'97864'!H122</f>
        <v>0</v>
      </c>
      <c r="BT279" s="40">
        <f ca="1">SUM(B279:BS279)</f>
        <v>2</v>
      </c>
      <c r="BU279" s="37">
        <f ca="1">AVERAGE(B279:BS279)</f>
        <v>2.8571428571428571E-2</v>
      </c>
      <c r="BV279" s="37">
        <f ca="1">STDEV(B279:BS279)</f>
        <v>0.23904572186687875</v>
      </c>
      <c r="BW279" s="37">
        <f ca="1">BV279/SQRT(70)</f>
        <v>2.8571428571428574E-2</v>
      </c>
      <c r="BX279" s="37">
        <f ca="1">IF(BT279=0,0,-1*((BT279/BT168)*(LN(BT279/BT168))))</f>
        <v>0</v>
      </c>
      <c r="BY279" s="64">
        <f ca="1">IF(BT279=0,0,(BT279/BT168)^2)</f>
        <v>1</v>
      </c>
    </row>
    <row r="280" spans="1:77" x14ac:dyDescent="0.25">
      <c r="A280" s="55" t="s">
        <v>182</v>
      </c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38"/>
      <c r="BS280" s="38"/>
      <c r="BT280" s="38"/>
      <c r="BU280" s="38"/>
      <c r="BV280" s="38"/>
      <c r="BW280" s="38"/>
      <c r="BX280" s="38"/>
      <c r="BY280" s="61"/>
    </row>
    <row r="281" spans="1:77" x14ac:dyDescent="0.25">
      <c r="A281" s="54" t="s">
        <v>131</v>
      </c>
      <c r="B281" s="40">
        <f ca="1">'102869'!H124</f>
        <v>0</v>
      </c>
      <c r="C281" s="40">
        <f ca="1">'107874'!H124</f>
        <v>0</v>
      </c>
      <c r="D281" s="40">
        <f ca="1">'112879'!H124</f>
        <v>0</v>
      </c>
      <c r="E281" s="40">
        <f ca="1">'117884'!H124</f>
        <v>0</v>
      </c>
      <c r="F281" s="40">
        <f ca="1">'122889'!H124</f>
        <v>0</v>
      </c>
      <c r="G281" s="40">
        <f ca="1">'12779'!H124</f>
        <v>0</v>
      </c>
      <c r="H281" s="40">
        <f ca="1">'127894'!H124</f>
        <v>0</v>
      </c>
      <c r="I281" s="40">
        <f ca="1">'132899'!H124</f>
        <v>0</v>
      </c>
      <c r="J281" s="40">
        <f ca="1">'137904'!H124</f>
        <v>0</v>
      </c>
      <c r="K281" s="40">
        <f ca="1">'142909'!H124</f>
        <v>0</v>
      </c>
      <c r="L281" s="40">
        <f ca="1">'147914'!H124</f>
        <v>0</v>
      </c>
      <c r="M281" s="40">
        <f ca="1">'152919'!H124</f>
        <v>0</v>
      </c>
      <c r="N281" s="40">
        <f ca="1">'157924'!H124</f>
        <v>0</v>
      </c>
      <c r="O281" s="40">
        <f ca="1">'162929'!H124</f>
        <v>0</v>
      </c>
      <c r="P281" s="40">
        <f ca="1">'167934'!H124</f>
        <v>0</v>
      </c>
      <c r="Q281" s="40">
        <f ca="1">'172939'!H124</f>
        <v>0</v>
      </c>
      <c r="R281" s="40">
        <f ca="1">'17784'!H124</f>
        <v>0</v>
      </c>
      <c r="S281" s="40">
        <f ca="1">'177944'!H124</f>
        <v>0</v>
      </c>
      <c r="T281" s="40">
        <f ca="1">'182949'!H124</f>
        <v>0</v>
      </c>
      <c r="U281" s="40">
        <f ca="1">'187954'!H124</f>
        <v>0</v>
      </c>
      <c r="V281" s="40">
        <f ca="1">'192959'!H124</f>
        <v>0</v>
      </c>
      <c r="W281" s="40">
        <f ca="1">'197964'!H124</f>
        <v>0</v>
      </c>
      <c r="X281" s="40">
        <f ca="1">'202969'!H124</f>
        <v>0</v>
      </c>
      <c r="Y281" s="40">
        <f ca="1">'207974'!H124</f>
        <v>0</v>
      </c>
      <c r="Z281" s="40">
        <f ca="1">'212979'!H124</f>
        <v>0</v>
      </c>
      <c r="AA281" s="40">
        <f ca="1">'217984'!H124</f>
        <v>0</v>
      </c>
      <c r="AB281" s="40">
        <f ca="1">'222989'!H124</f>
        <v>0</v>
      </c>
      <c r="AC281" s="40">
        <f ca="1">'22789'!H124</f>
        <v>0</v>
      </c>
      <c r="AD281" s="40">
        <f ca="1">'227994'!H124</f>
        <v>0</v>
      </c>
      <c r="AE281" s="40">
        <f ca="1">'232999'!H124</f>
        <v>0</v>
      </c>
      <c r="AF281" s="40">
        <f ca="1">'238004'!H124</f>
        <v>0</v>
      </c>
      <c r="AG281" s="40">
        <f ca="1">'243009'!H124</f>
        <v>0</v>
      </c>
      <c r="AH281" s="40">
        <f ca="1">'248014'!H124</f>
        <v>0</v>
      </c>
      <c r="AI281" s="40">
        <f ca="1">'253019'!H124</f>
        <v>0</v>
      </c>
      <c r="AJ281" s="40">
        <f ca="1">'258024'!H124</f>
        <v>0</v>
      </c>
      <c r="AK281" s="40">
        <f ca="1">'263029'!H124</f>
        <v>0</v>
      </c>
      <c r="AL281" s="40">
        <f ca="1">'268034'!H124</f>
        <v>0</v>
      </c>
      <c r="AM281" s="40">
        <f ca="1">'273039'!H124</f>
        <v>0</v>
      </c>
      <c r="AN281" s="40">
        <f ca="1">'2769'!H124</f>
        <v>0</v>
      </c>
      <c r="AO281" s="40">
        <f ca="1">'27794'!H124</f>
        <v>0</v>
      </c>
      <c r="AP281" s="40">
        <f ca="1">'278044'!H124</f>
        <v>0</v>
      </c>
      <c r="AQ281" s="40">
        <f ca="1">'283049'!H124</f>
        <v>0</v>
      </c>
      <c r="AR281" s="40">
        <f ca="1">'288054'!H124</f>
        <v>0</v>
      </c>
      <c r="AS281" s="40">
        <f ca="1">'293059'!H124</f>
        <v>0</v>
      </c>
      <c r="AT281" s="40">
        <f ca="1">'298064'!H124</f>
        <v>0</v>
      </c>
      <c r="AU281" s="40">
        <f ca="1">'303069'!H124</f>
        <v>0</v>
      </c>
      <c r="AV281" s="40">
        <f ca="1">'308074'!H124</f>
        <v>0</v>
      </c>
      <c r="AW281" s="40">
        <f ca="1">'313079'!H124</f>
        <v>0</v>
      </c>
      <c r="AX281" s="40">
        <f ca="1">'318084'!H124</f>
        <v>0</v>
      </c>
      <c r="AY281" s="40">
        <f ca="1">'323089'!H124</f>
        <v>0</v>
      </c>
      <c r="AZ281" s="40">
        <f ca="1">'32799'!H124</f>
        <v>0</v>
      </c>
      <c r="BA281" s="40">
        <f ca="1">'328094'!H124</f>
        <v>0</v>
      </c>
      <c r="BB281" s="40">
        <f ca="1">'333099'!H124</f>
        <v>0</v>
      </c>
      <c r="BC281" s="40">
        <f ca="1">'338104'!H124</f>
        <v>0</v>
      </c>
      <c r="BD281" s="40">
        <f ca="1">'343109'!H124</f>
        <v>0</v>
      </c>
      <c r="BE281" s="40">
        <f ca="1">'37804'!H124</f>
        <v>0</v>
      </c>
      <c r="BF281" s="40">
        <f ca="1">'42809'!H124</f>
        <v>0</v>
      </c>
      <c r="BG281" s="40">
        <f ca="1">'47814'!H124</f>
        <v>0</v>
      </c>
      <c r="BH281" s="40">
        <f ca="1">'500'!H124</f>
        <v>0</v>
      </c>
      <c r="BI281" s="40">
        <f ca="1">'52819'!H124</f>
        <v>0</v>
      </c>
      <c r="BJ281" s="40">
        <f ca="1">'57824'!H124</f>
        <v>0</v>
      </c>
      <c r="BK281" s="40">
        <f ca="1">'62829'!H124</f>
        <v>0</v>
      </c>
      <c r="BL281" s="40">
        <f ca="1">'67834'!H124</f>
        <v>0</v>
      </c>
      <c r="BM281" s="40">
        <f ca="1">'72839'!H124</f>
        <v>0</v>
      </c>
      <c r="BN281" s="40">
        <f ca="1">'7774'!H124</f>
        <v>0</v>
      </c>
      <c r="BO281" s="40">
        <f ca="1">'77844'!H124</f>
        <v>0</v>
      </c>
      <c r="BP281" s="40">
        <f ca="1">'82849'!H124</f>
        <v>0</v>
      </c>
      <c r="BQ281" s="40">
        <f ca="1">'87854'!H124</f>
        <v>0</v>
      </c>
      <c r="BR281" s="40">
        <f ca="1">'92859'!H124</f>
        <v>0</v>
      </c>
      <c r="BS281" s="40">
        <f ca="1">'97864'!H124</f>
        <v>0</v>
      </c>
      <c r="BT281" s="40">
        <f ca="1">SUM(B281:BS281)</f>
        <v>0</v>
      </c>
      <c r="BU281" s="37">
        <f ca="1">AVERAGE(B281:BS281)</f>
        <v>0</v>
      </c>
      <c r="BV281" s="37">
        <f ca="1">STDEV(B281:BS281)</f>
        <v>0</v>
      </c>
      <c r="BW281" s="37">
        <f ca="1">BV281/SQRT(70)</f>
        <v>0</v>
      </c>
      <c r="BX281" s="37"/>
      <c r="BY281" s="64">
        <f ca="1">IF(BT281=0,0,(BT281/BT169)^2)</f>
        <v>0</v>
      </c>
    </row>
    <row r="282" spans="1:77" x14ac:dyDescent="0.25">
      <c r="A282" s="54" t="s">
        <v>132</v>
      </c>
      <c r="B282" s="40">
        <f ca="1">'102869'!H125</f>
        <v>0</v>
      </c>
      <c r="C282" s="40">
        <f ca="1">'107874'!H125</f>
        <v>0</v>
      </c>
      <c r="D282" s="40">
        <f ca="1">'112879'!H125</f>
        <v>0</v>
      </c>
      <c r="E282" s="40">
        <f ca="1">'117884'!H125</f>
        <v>0</v>
      </c>
      <c r="F282" s="40">
        <f ca="1">'122889'!H125</f>
        <v>0</v>
      </c>
      <c r="G282" s="40">
        <f ca="1">'12779'!H125</f>
        <v>0</v>
      </c>
      <c r="H282" s="40">
        <f ca="1">'127894'!H125</f>
        <v>0</v>
      </c>
      <c r="I282" s="40">
        <f ca="1">'132899'!H125</f>
        <v>0</v>
      </c>
      <c r="J282" s="40">
        <f ca="1">'137904'!H125</f>
        <v>0</v>
      </c>
      <c r="K282" s="40">
        <f ca="1">'142909'!H125</f>
        <v>0</v>
      </c>
      <c r="L282" s="40">
        <f ca="1">'147914'!H125</f>
        <v>0</v>
      </c>
      <c r="M282" s="40">
        <f ca="1">'152919'!H125</f>
        <v>0</v>
      </c>
      <c r="N282" s="40">
        <f ca="1">'157924'!H125</f>
        <v>0</v>
      </c>
      <c r="O282" s="40">
        <f ca="1">'162929'!H125</f>
        <v>0</v>
      </c>
      <c r="P282" s="40">
        <f ca="1">'167934'!H125</f>
        <v>0</v>
      </c>
      <c r="Q282" s="40">
        <f ca="1">'172939'!H125</f>
        <v>0</v>
      </c>
      <c r="R282" s="40">
        <f ca="1">'17784'!H125</f>
        <v>0</v>
      </c>
      <c r="S282" s="40">
        <f ca="1">'177944'!H125</f>
        <v>0</v>
      </c>
      <c r="T282" s="40">
        <f ca="1">'182949'!H125</f>
        <v>0</v>
      </c>
      <c r="U282" s="40">
        <f ca="1">'187954'!H125</f>
        <v>0</v>
      </c>
      <c r="V282" s="40">
        <f ca="1">'192959'!H125</f>
        <v>0</v>
      </c>
      <c r="W282" s="40">
        <f ca="1">'197964'!H125</f>
        <v>0</v>
      </c>
      <c r="X282" s="40">
        <f ca="1">'202969'!H125</f>
        <v>0</v>
      </c>
      <c r="Y282" s="40">
        <f ca="1">'207974'!H125</f>
        <v>0</v>
      </c>
      <c r="Z282" s="40">
        <f ca="1">'212979'!H125</f>
        <v>0</v>
      </c>
      <c r="AA282" s="40">
        <f ca="1">'217984'!H125</f>
        <v>0</v>
      </c>
      <c r="AB282" s="40">
        <f ca="1">'222989'!H125</f>
        <v>0</v>
      </c>
      <c r="AC282" s="40">
        <f ca="1">'22789'!H125</f>
        <v>0</v>
      </c>
      <c r="AD282" s="40">
        <f ca="1">'227994'!H125</f>
        <v>0</v>
      </c>
      <c r="AE282" s="40">
        <f ca="1">'232999'!H125</f>
        <v>1</v>
      </c>
      <c r="AF282" s="40">
        <f ca="1">'238004'!H125</f>
        <v>0</v>
      </c>
      <c r="AG282" s="40">
        <f ca="1">'243009'!H125</f>
        <v>0</v>
      </c>
      <c r="AH282" s="40">
        <f ca="1">'248014'!H125</f>
        <v>0</v>
      </c>
      <c r="AI282" s="40">
        <f ca="1">'253019'!H125</f>
        <v>0</v>
      </c>
      <c r="AJ282" s="40">
        <f ca="1">'258024'!H125</f>
        <v>0</v>
      </c>
      <c r="AK282" s="40">
        <f ca="1">'263029'!H125</f>
        <v>0</v>
      </c>
      <c r="AL282" s="40">
        <f ca="1">'268034'!H125</f>
        <v>0</v>
      </c>
      <c r="AM282" s="40">
        <f ca="1">'273039'!H125</f>
        <v>0</v>
      </c>
      <c r="AN282" s="40">
        <f ca="1">'2769'!H125</f>
        <v>0</v>
      </c>
      <c r="AO282" s="40">
        <f ca="1">'27794'!H125</f>
        <v>0</v>
      </c>
      <c r="AP282" s="40">
        <f ca="1">'278044'!H125</f>
        <v>0</v>
      </c>
      <c r="AQ282" s="40">
        <f ca="1">'283049'!H125</f>
        <v>1</v>
      </c>
      <c r="AR282" s="40">
        <f ca="1">'288054'!H125</f>
        <v>0</v>
      </c>
      <c r="AS282" s="40">
        <f ca="1">'293059'!H125</f>
        <v>0</v>
      </c>
      <c r="AT282" s="40">
        <f ca="1">'298064'!H125</f>
        <v>0</v>
      </c>
      <c r="AU282" s="40">
        <f ca="1">'303069'!H125</f>
        <v>0</v>
      </c>
      <c r="AV282" s="40">
        <f ca="1">'308074'!H125</f>
        <v>0</v>
      </c>
      <c r="AW282" s="40">
        <f ca="1">'313079'!H125</f>
        <v>0</v>
      </c>
      <c r="AX282" s="40">
        <f ca="1">'318084'!H125</f>
        <v>0</v>
      </c>
      <c r="AY282" s="40">
        <f ca="1">'323089'!H125</f>
        <v>0</v>
      </c>
      <c r="AZ282" s="40">
        <f ca="1">'32799'!H125</f>
        <v>0</v>
      </c>
      <c r="BA282" s="40">
        <f ca="1">'328094'!H125</f>
        <v>0</v>
      </c>
      <c r="BB282" s="40">
        <f ca="1">'333099'!H125</f>
        <v>0</v>
      </c>
      <c r="BC282" s="40">
        <f ca="1">'338104'!H125</f>
        <v>0</v>
      </c>
      <c r="BD282" s="40">
        <f ca="1">'343109'!H125</f>
        <v>0</v>
      </c>
      <c r="BE282" s="40">
        <f ca="1">'37804'!H125</f>
        <v>0</v>
      </c>
      <c r="BF282" s="40">
        <f ca="1">'42809'!H125</f>
        <v>0</v>
      </c>
      <c r="BG282" s="40">
        <f ca="1">'47814'!H125</f>
        <v>0</v>
      </c>
      <c r="BH282" s="40">
        <f ca="1">'500'!H125</f>
        <v>0</v>
      </c>
      <c r="BI282" s="40">
        <f ca="1">'52819'!H125</f>
        <v>0</v>
      </c>
      <c r="BJ282" s="40">
        <f ca="1">'57824'!H125</f>
        <v>0</v>
      </c>
      <c r="BK282" s="40">
        <f ca="1">'62829'!H125</f>
        <v>0</v>
      </c>
      <c r="BL282" s="40">
        <f ca="1">'67834'!H125</f>
        <v>0</v>
      </c>
      <c r="BM282" s="40">
        <f ca="1">'72839'!H125</f>
        <v>0</v>
      </c>
      <c r="BN282" s="40">
        <f ca="1">'7774'!H125</f>
        <v>0</v>
      </c>
      <c r="BO282" s="40">
        <f ca="1">'77844'!H125</f>
        <v>0</v>
      </c>
      <c r="BP282" s="40">
        <f ca="1">'82849'!H125</f>
        <v>0</v>
      </c>
      <c r="BQ282" s="40">
        <f ca="1">'87854'!H125</f>
        <v>0</v>
      </c>
      <c r="BR282" s="40">
        <f ca="1">'92859'!H125</f>
        <v>0</v>
      </c>
      <c r="BS282" s="40">
        <f ca="1">'97864'!H125</f>
        <v>0</v>
      </c>
      <c r="BT282" s="40">
        <f ca="1">SUM(B282:BS282)</f>
        <v>2</v>
      </c>
      <c r="BU282" s="37">
        <f ca="1">AVERAGE(B282:BS282)</f>
        <v>2.8571428571428571E-2</v>
      </c>
      <c r="BV282" s="37">
        <f ca="1">STDEV(B282:BS282)</f>
        <v>0.16780151935092941</v>
      </c>
      <c r="BW282" s="37">
        <f ca="1">BV282/SQRT(70)</f>
        <v>2.005611766180097E-2</v>
      </c>
      <c r="BX282" s="37"/>
      <c r="BY282" s="64">
        <f ca="1">IF(BT282=0,0,(BT282/BT169)^2)</f>
        <v>4.6248121170077474E-4</v>
      </c>
    </row>
    <row r="283" spans="1:77" x14ac:dyDescent="0.25">
      <c r="A283" s="54" t="s">
        <v>133</v>
      </c>
      <c r="B283" s="40">
        <f ca="1">'102869'!H126</f>
        <v>2</v>
      </c>
      <c r="C283" s="40">
        <f ca="1">'107874'!H126</f>
        <v>1</v>
      </c>
      <c r="D283" s="40">
        <f ca="1">'112879'!H126</f>
        <v>1</v>
      </c>
      <c r="E283" s="40">
        <f ca="1">'117884'!H126</f>
        <v>2</v>
      </c>
      <c r="F283" s="40">
        <f ca="1">'122889'!H126</f>
        <v>1</v>
      </c>
      <c r="G283" s="40">
        <f ca="1">'12779'!H126</f>
        <v>1</v>
      </c>
      <c r="H283" s="40">
        <f ca="1">'127894'!H126</f>
        <v>3</v>
      </c>
      <c r="I283" s="40">
        <f ca="1">'132899'!H126</f>
        <v>0</v>
      </c>
      <c r="J283" s="40">
        <f ca="1">'137904'!H126</f>
        <v>1</v>
      </c>
      <c r="K283" s="40">
        <f ca="1">'142909'!H126</f>
        <v>1</v>
      </c>
      <c r="L283" s="40">
        <f ca="1">'147914'!H126</f>
        <v>2</v>
      </c>
      <c r="M283" s="40">
        <f ca="1">'152919'!H126</f>
        <v>1</v>
      </c>
      <c r="N283" s="40">
        <f ca="1">'157924'!H126</f>
        <v>2</v>
      </c>
      <c r="O283" s="40">
        <f ca="1">'162929'!H126</f>
        <v>2</v>
      </c>
      <c r="P283" s="40">
        <f ca="1">'167934'!H126</f>
        <v>4</v>
      </c>
      <c r="Q283" s="40">
        <f ca="1">'172939'!H126</f>
        <v>0</v>
      </c>
      <c r="R283" s="40">
        <f ca="1">'17784'!H126</f>
        <v>3</v>
      </c>
      <c r="S283" s="40">
        <f ca="1">'177944'!H126</f>
        <v>2</v>
      </c>
      <c r="T283" s="40">
        <f ca="1">'182949'!H126</f>
        <v>1</v>
      </c>
      <c r="U283" s="40">
        <f ca="1">'187954'!H126</f>
        <v>0</v>
      </c>
      <c r="V283" s="40">
        <f ca="1">'192959'!H126</f>
        <v>1</v>
      </c>
      <c r="W283" s="40">
        <f ca="1">'197964'!H126</f>
        <v>0</v>
      </c>
      <c r="X283" s="40">
        <f ca="1">'202969'!H126</f>
        <v>0</v>
      </c>
      <c r="Y283" s="40">
        <f ca="1">'207974'!H126</f>
        <v>1</v>
      </c>
      <c r="Z283" s="40">
        <f ca="1">'212979'!H126</f>
        <v>1</v>
      </c>
      <c r="AA283" s="40">
        <f ca="1">'217984'!H126</f>
        <v>2</v>
      </c>
      <c r="AB283" s="40">
        <f ca="1">'222989'!H126</f>
        <v>2</v>
      </c>
      <c r="AC283" s="40">
        <f ca="1">'22789'!H126</f>
        <v>1</v>
      </c>
      <c r="AD283" s="40">
        <f ca="1">'227994'!H126</f>
        <v>2</v>
      </c>
      <c r="AE283" s="40">
        <f ca="1">'232999'!H126</f>
        <v>1</v>
      </c>
      <c r="AF283" s="40">
        <f ca="1">'238004'!H126</f>
        <v>0</v>
      </c>
      <c r="AG283" s="40">
        <f ca="1">'243009'!H126</f>
        <v>1</v>
      </c>
      <c r="AH283" s="40">
        <f ca="1">'248014'!H126</f>
        <v>2</v>
      </c>
      <c r="AI283" s="40">
        <f ca="1">'253019'!H126</f>
        <v>1</v>
      </c>
      <c r="AJ283" s="40">
        <f ca="1">'258024'!H126</f>
        <v>4</v>
      </c>
      <c r="AK283" s="40">
        <f ca="1">'263029'!H126</f>
        <v>1</v>
      </c>
      <c r="AL283" s="40">
        <f ca="1">'268034'!H126</f>
        <v>1</v>
      </c>
      <c r="AM283" s="40">
        <f ca="1">'273039'!H126</f>
        <v>0</v>
      </c>
      <c r="AN283" s="40">
        <f ca="1">'2769'!H126</f>
        <v>2</v>
      </c>
      <c r="AO283" s="40">
        <f ca="1">'27794'!H126</f>
        <v>0</v>
      </c>
      <c r="AP283" s="40">
        <f ca="1">'278044'!H126</f>
        <v>2</v>
      </c>
      <c r="AQ283" s="40">
        <f ca="1">'283049'!H126</f>
        <v>0</v>
      </c>
      <c r="AR283" s="40">
        <f ca="1">'288054'!H126</f>
        <v>1</v>
      </c>
      <c r="AS283" s="40">
        <f ca="1">'293059'!H126</f>
        <v>2</v>
      </c>
      <c r="AT283" s="40">
        <f ca="1">'298064'!H126</f>
        <v>0</v>
      </c>
      <c r="AU283" s="40">
        <f ca="1">'303069'!H126</f>
        <v>0</v>
      </c>
      <c r="AV283" s="40">
        <f ca="1">'308074'!H126</f>
        <v>0</v>
      </c>
      <c r="AW283" s="40">
        <f ca="1">'313079'!H126</f>
        <v>3</v>
      </c>
      <c r="AX283" s="40">
        <f ca="1">'318084'!H126</f>
        <v>3</v>
      </c>
      <c r="AY283" s="40">
        <f ca="1">'323089'!H126</f>
        <v>1</v>
      </c>
      <c r="AZ283" s="40">
        <f ca="1">'32799'!H126</f>
        <v>1</v>
      </c>
      <c r="BA283" s="40">
        <f ca="1">'328094'!H126</f>
        <v>0</v>
      </c>
      <c r="BB283" s="40">
        <f ca="1">'333099'!H126</f>
        <v>1</v>
      </c>
      <c r="BC283" s="40">
        <f ca="1">'338104'!H126</f>
        <v>2</v>
      </c>
      <c r="BD283" s="40">
        <f ca="1">'343109'!H126</f>
        <v>3</v>
      </c>
      <c r="BE283" s="40">
        <f ca="1">'37804'!H126</f>
        <v>2</v>
      </c>
      <c r="BF283" s="40">
        <f ca="1">'42809'!H126</f>
        <v>0</v>
      </c>
      <c r="BG283" s="40">
        <f ca="1">'47814'!H126</f>
        <v>0</v>
      </c>
      <c r="BH283" s="40">
        <f ca="1">'500'!H126</f>
        <v>2</v>
      </c>
      <c r="BI283" s="40">
        <f ca="1">'52819'!H126</f>
        <v>1</v>
      </c>
      <c r="BJ283" s="40">
        <f ca="1">'57824'!H126</f>
        <v>2</v>
      </c>
      <c r="BK283" s="40">
        <f ca="1">'62829'!H126</f>
        <v>1</v>
      </c>
      <c r="BL283" s="40">
        <f ca="1">'67834'!H126</f>
        <v>0</v>
      </c>
      <c r="BM283" s="40">
        <f ca="1">'72839'!H126</f>
        <v>3</v>
      </c>
      <c r="BN283" s="40">
        <f ca="1">'7774'!H126</f>
        <v>1</v>
      </c>
      <c r="BO283" s="40">
        <f ca="1">'77844'!H126</f>
        <v>1</v>
      </c>
      <c r="BP283" s="40">
        <f ca="1">'82849'!H126</f>
        <v>2</v>
      </c>
      <c r="BQ283" s="40">
        <f ca="1">'87854'!H126</f>
        <v>1</v>
      </c>
      <c r="BR283" s="40">
        <f ca="1">'92859'!H126</f>
        <v>2</v>
      </c>
      <c r="BS283" s="40">
        <f ca="1">'97864'!H126</f>
        <v>1</v>
      </c>
      <c r="BT283" s="40">
        <f ca="1">SUM(B283:BS283)</f>
        <v>91</v>
      </c>
      <c r="BU283" s="37">
        <f ca="1">AVERAGE(B283:BS283)</f>
        <v>1.3</v>
      </c>
      <c r="BV283" s="37">
        <f ca="1">STDEV(B283:BS283)</f>
        <v>1.012243884229201</v>
      </c>
      <c r="BW283" s="37">
        <f ca="1">BV283/SQRT(70)</f>
        <v>0.12098628500545128</v>
      </c>
      <c r="BX283" s="37"/>
      <c r="BY283" s="64">
        <f ca="1">IF(BT283=0,0,(BT283/BT169)^2)</f>
        <v>0.95745172852352878</v>
      </c>
    </row>
    <row r="284" spans="1:77" x14ac:dyDescent="0.25">
      <c r="A284" s="54"/>
      <c r="BY284" s="59"/>
    </row>
    <row r="285" spans="1:77" x14ac:dyDescent="0.25">
      <c r="A285" s="51" t="s">
        <v>395</v>
      </c>
      <c r="BT285" s="34" t="s">
        <v>392</v>
      </c>
      <c r="BU285" s="34" t="s">
        <v>384</v>
      </c>
      <c r="BV285" s="34" t="s">
        <v>385</v>
      </c>
      <c r="BW285" s="34" t="s">
        <v>386</v>
      </c>
      <c r="BY285" s="59"/>
    </row>
    <row r="286" spans="1:77" x14ac:dyDescent="0.25">
      <c r="A286" s="53" t="s">
        <v>185</v>
      </c>
      <c r="B286" s="41">
        <f ca="1">'102869'!B32</f>
        <v>0</v>
      </c>
      <c r="C286" s="41">
        <f ca="1">'107874'!B32</f>
        <v>0</v>
      </c>
      <c r="D286" s="41">
        <f ca="1">'112879'!B32</f>
        <v>0</v>
      </c>
      <c r="E286" s="41">
        <f ca="1">'117884'!B32</f>
        <v>0</v>
      </c>
      <c r="F286" s="41">
        <f ca="1">'122889'!B32</f>
        <v>0</v>
      </c>
      <c r="G286" s="41">
        <f ca="1">'12779'!B32</f>
        <v>0</v>
      </c>
      <c r="H286" s="41">
        <f ca="1">'127894'!B32</f>
        <v>0</v>
      </c>
      <c r="I286" s="41">
        <f ca="1">'132899'!B32</f>
        <v>0</v>
      </c>
      <c r="J286" s="41">
        <f ca="1">'137904'!B32</f>
        <v>0</v>
      </c>
      <c r="K286" s="41">
        <f ca="1">'142909'!B32</f>
        <v>0</v>
      </c>
      <c r="L286" s="41">
        <f ca="1">'147914'!B32</f>
        <v>0</v>
      </c>
      <c r="M286" s="41">
        <f ca="1">'152919'!B32</f>
        <v>0</v>
      </c>
      <c r="N286" s="41">
        <f ca="1">'157924'!B32</f>
        <v>0</v>
      </c>
      <c r="O286" s="41">
        <f ca="1">'162929'!B32</f>
        <v>0</v>
      </c>
      <c r="P286" s="41">
        <f ca="1">'167934'!B32</f>
        <v>0</v>
      </c>
      <c r="Q286" s="41">
        <f ca="1">'172939'!B32</f>
        <v>0</v>
      </c>
      <c r="R286" s="41">
        <f ca="1">'17784'!B32</f>
        <v>0</v>
      </c>
      <c r="S286" s="41">
        <f ca="1">'177944'!B32</f>
        <v>0</v>
      </c>
      <c r="T286" s="41">
        <f ca="1">'182949'!B32</f>
        <v>0</v>
      </c>
      <c r="U286" s="41">
        <f ca="1">'187954'!B32</f>
        <v>0</v>
      </c>
      <c r="V286" s="41">
        <f ca="1">'192959'!B32</f>
        <v>0</v>
      </c>
      <c r="W286" s="41">
        <f ca="1">'197964'!B32</f>
        <v>0</v>
      </c>
      <c r="X286" s="41">
        <f ca="1">'202969'!B32</f>
        <v>0</v>
      </c>
      <c r="Y286" s="41">
        <f ca="1">'207974'!B32</f>
        <v>0</v>
      </c>
      <c r="Z286" s="41">
        <f ca="1">'212979'!B32</f>
        <v>0</v>
      </c>
      <c r="AA286" s="41">
        <f ca="1">'217984'!B32</f>
        <v>0</v>
      </c>
      <c r="AB286" s="41">
        <f ca="1">'222989'!B32</f>
        <v>0</v>
      </c>
      <c r="AC286" s="41">
        <f ca="1">'22789'!B32</f>
        <v>0</v>
      </c>
      <c r="AD286" s="41">
        <f ca="1">'227994'!B32</f>
        <v>0</v>
      </c>
      <c r="AE286" s="41">
        <f ca="1">'232999'!B32</f>
        <v>0</v>
      </c>
      <c r="AF286" s="41">
        <f ca="1">'238004'!B32</f>
        <v>0</v>
      </c>
      <c r="AG286" s="41">
        <f ca="1">'243009'!B32</f>
        <v>0</v>
      </c>
      <c r="AH286" s="41">
        <f ca="1">'248014'!B32</f>
        <v>0</v>
      </c>
      <c r="AI286" s="41">
        <f ca="1">'253019'!B32</f>
        <v>0</v>
      </c>
      <c r="AJ286" s="41">
        <f ca="1">'258024'!B32</f>
        <v>0</v>
      </c>
      <c r="AK286" s="41">
        <f ca="1">'263029'!B32</f>
        <v>0</v>
      </c>
      <c r="AL286" s="41">
        <f ca="1">'268034'!B32</f>
        <v>0</v>
      </c>
      <c r="AM286" s="41">
        <f ca="1">'273039'!B32</f>
        <v>0</v>
      </c>
      <c r="AN286" s="41">
        <f ca="1">'2769'!B32</f>
        <v>0</v>
      </c>
      <c r="AO286" s="41">
        <f ca="1">'27794'!B32</f>
        <v>0</v>
      </c>
      <c r="AP286" s="41">
        <f ca="1">'278044'!B32</f>
        <v>0</v>
      </c>
      <c r="AQ286" s="41">
        <f ca="1">'283049'!B32</f>
        <v>0</v>
      </c>
      <c r="AR286" s="41">
        <f ca="1">'288054'!B32</f>
        <v>0</v>
      </c>
      <c r="AS286" s="41">
        <f ca="1">'293059'!B32</f>
        <v>0</v>
      </c>
      <c r="AT286" s="41">
        <f ca="1">'298064'!B32</f>
        <v>0</v>
      </c>
      <c r="AU286" s="41">
        <f ca="1">'303069'!B32</f>
        <v>0</v>
      </c>
      <c r="AV286" s="41">
        <f ca="1">'308074'!B32</f>
        <v>0</v>
      </c>
      <c r="AW286" s="41">
        <f ca="1">'313079'!B32</f>
        <v>0</v>
      </c>
      <c r="AX286" s="41">
        <f ca="1">'318084'!B32</f>
        <v>0</v>
      </c>
      <c r="AY286" s="41">
        <f ca="1">'323089'!B32</f>
        <v>0</v>
      </c>
      <c r="AZ286" s="41">
        <f ca="1">'32799'!B32</f>
        <v>0</v>
      </c>
      <c r="BA286" s="41">
        <f ca="1">'328094'!B32</f>
        <v>0</v>
      </c>
      <c r="BB286" s="41">
        <f ca="1">'333099'!B32</f>
        <v>0</v>
      </c>
      <c r="BC286" s="41">
        <f ca="1">'338104'!B32</f>
        <v>0</v>
      </c>
      <c r="BD286" s="41">
        <f ca="1">'343109'!B32</f>
        <v>0</v>
      </c>
      <c r="BE286" s="41">
        <f ca="1">'37804'!B32</f>
        <v>0</v>
      </c>
      <c r="BF286" s="41">
        <f ca="1">'42809'!B32</f>
        <v>0</v>
      </c>
      <c r="BG286" s="41">
        <f ca="1">'47814'!B32</f>
        <v>0</v>
      </c>
      <c r="BH286" s="41">
        <f ca="1">'500'!B32</f>
        <v>0</v>
      </c>
      <c r="BI286" s="41">
        <f ca="1">'52819'!B32</f>
        <v>0</v>
      </c>
      <c r="BJ286" s="41">
        <f ca="1">'57824'!B32</f>
        <v>0</v>
      </c>
      <c r="BK286" s="41">
        <f ca="1">'62829'!B32</f>
        <v>0</v>
      </c>
      <c r="BL286" s="41">
        <f ca="1">'67834'!B32</f>
        <v>0</v>
      </c>
      <c r="BM286" s="41">
        <f ca="1">'72839'!B32</f>
        <v>0</v>
      </c>
      <c r="BN286" s="41">
        <f ca="1">'7774'!B32</f>
        <v>0</v>
      </c>
      <c r="BO286" s="41">
        <f ca="1">'77844'!B32</f>
        <v>0</v>
      </c>
      <c r="BP286" s="41">
        <f ca="1">'82849'!B32</f>
        <v>0</v>
      </c>
      <c r="BQ286" s="41">
        <f ca="1">'87854'!B32</f>
        <v>0</v>
      </c>
      <c r="BR286" s="41">
        <f ca="1">'92859'!B32</f>
        <v>0</v>
      </c>
      <c r="BS286" s="41">
        <f ca="1">'97864'!B32</f>
        <v>0</v>
      </c>
      <c r="BT286" s="41">
        <f ca="1">SUM(B286:BS286)</f>
        <v>0</v>
      </c>
      <c r="BU286" s="39">
        <f ca="1">AVERAGE(B286:BS286)</f>
        <v>0</v>
      </c>
      <c r="BV286" s="39">
        <f ca="1">STDEV(B286:BS286)</f>
        <v>0</v>
      </c>
      <c r="BW286" s="39">
        <f ca="1">BV286/SQRT(70)</f>
        <v>0</v>
      </c>
      <c r="BX286" s="38"/>
      <c r="BY286" s="61"/>
    </row>
    <row r="287" spans="1:77" x14ac:dyDescent="0.25">
      <c r="A287" s="54" t="s">
        <v>186</v>
      </c>
      <c r="B287" s="40">
        <f ca="1">'102869'!B33</f>
        <v>0</v>
      </c>
      <c r="C287" s="40">
        <f ca="1">'107874'!B33</f>
        <v>0</v>
      </c>
      <c r="D287" s="40">
        <f ca="1">'112879'!B33</f>
        <v>0</v>
      </c>
      <c r="E287" s="40">
        <f ca="1">'117884'!B33</f>
        <v>0</v>
      </c>
      <c r="F287" s="40">
        <f ca="1">'122889'!B33</f>
        <v>0</v>
      </c>
      <c r="G287" s="40">
        <f ca="1">'12779'!B33</f>
        <v>0</v>
      </c>
      <c r="H287" s="40">
        <f ca="1">'127894'!B33</f>
        <v>0</v>
      </c>
      <c r="I287" s="40">
        <f ca="1">'132899'!B33</f>
        <v>0</v>
      </c>
      <c r="J287" s="40">
        <f ca="1">'137904'!B33</f>
        <v>0</v>
      </c>
      <c r="K287" s="40">
        <f ca="1">'142909'!B33</f>
        <v>0</v>
      </c>
      <c r="L287" s="40">
        <f ca="1">'147914'!B33</f>
        <v>0</v>
      </c>
      <c r="M287" s="40">
        <f ca="1">'152919'!B33</f>
        <v>0</v>
      </c>
      <c r="N287" s="40">
        <f ca="1">'157924'!B33</f>
        <v>0</v>
      </c>
      <c r="O287" s="40">
        <f ca="1">'162929'!B33</f>
        <v>0</v>
      </c>
      <c r="P287" s="40">
        <f ca="1">'167934'!B33</f>
        <v>0</v>
      </c>
      <c r="Q287" s="40">
        <f ca="1">'172939'!B33</f>
        <v>0</v>
      </c>
      <c r="R287" s="40">
        <f ca="1">'17784'!B33</f>
        <v>0</v>
      </c>
      <c r="S287" s="40">
        <f ca="1">'177944'!B33</f>
        <v>0</v>
      </c>
      <c r="T287" s="40">
        <f ca="1">'182949'!B33</f>
        <v>0</v>
      </c>
      <c r="U287" s="40">
        <f ca="1">'187954'!B33</f>
        <v>0</v>
      </c>
      <c r="V287" s="40">
        <f ca="1">'192959'!B33</f>
        <v>0</v>
      </c>
      <c r="W287" s="40">
        <f ca="1">'197964'!B33</f>
        <v>0</v>
      </c>
      <c r="X287" s="40">
        <f ca="1">'202969'!B33</f>
        <v>0</v>
      </c>
      <c r="Y287" s="40">
        <f ca="1">'207974'!B33</f>
        <v>0</v>
      </c>
      <c r="Z287" s="40">
        <f ca="1">'212979'!B33</f>
        <v>0</v>
      </c>
      <c r="AA287" s="40">
        <f ca="1">'217984'!B33</f>
        <v>0</v>
      </c>
      <c r="AB287" s="40">
        <f ca="1">'222989'!B33</f>
        <v>0</v>
      </c>
      <c r="AC287" s="40">
        <f ca="1">'22789'!B33</f>
        <v>0</v>
      </c>
      <c r="AD287" s="40">
        <f ca="1">'227994'!B33</f>
        <v>0</v>
      </c>
      <c r="AE287" s="40">
        <f ca="1">'232999'!B33</f>
        <v>0</v>
      </c>
      <c r="AF287" s="40">
        <f ca="1">'238004'!B33</f>
        <v>0</v>
      </c>
      <c r="AG287" s="40">
        <f ca="1">'243009'!B33</f>
        <v>0</v>
      </c>
      <c r="AH287" s="40">
        <f ca="1">'248014'!B33</f>
        <v>0</v>
      </c>
      <c r="AI287" s="40">
        <f ca="1">'253019'!B33</f>
        <v>0</v>
      </c>
      <c r="AJ287" s="40">
        <f ca="1">'258024'!B33</f>
        <v>0</v>
      </c>
      <c r="AK287" s="40">
        <f ca="1">'263029'!B33</f>
        <v>0</v>
      </c>
      <c r="AL287" s="40">
        <f ca="1">'268034'!B33</f>
        <v>0</v>
      </c>
      <c r="AM287" s="40">
        <f ca="1">'273039'!B33</f>
        <v>0</v>
      </c>
      <c r="AN287" s="40">
        <f ca="1">'2769'!B33</f>
        <v>0</v>
      </c>
      <c r="AO287" s="40">
        <f ca="1">'27794'!B33</f>
        <v>0</v>
      </c>
      <c r="AP287" s="40">
        <f ca="1">'278044'!B33</f>
        <v>0</v>
      </c>
      <c r="AQ287" s="40">
        <f ca="1">'283049'!B33</f>
        <v>0</v>
      </c>
      <c r="AR287" s="40">
        <f ca="1">'288054'!B33</f>
        <v>0</v>
      </c>
      <c r="AS287" s="40">
        <f ca="1">'293059'!B33</f>
        <v>0</v>
      </c>
      <c r="AT287" s="40">
        <f ca="1">'298064'!B33</f>
        <v>0</v>
      </c>
      <c r="AU287" s="40">
        <f ca="1">'303069'!B33</f>
        <v>0</v>
      </c>
      <c r="AV287" s="40">
        <f ca="1">'308074'!B33</f>
        <v>0</v>
      </c>
      <c r="AW287" s="40">
        <f ca="1">'313079'!B33</f>
        <v>0</v>
      </c>
      <c r="AX287" s="40">
        <f ca="1">'318084'!B33</f>
        <v>0</v>
      </c>
      <c r="AY287" s="40">
        <f ca="1">'323089'!B33</f>
        <v>0</v>
      </c>
      <c r="AZ287" s="40">
        <f ca="1">'32799'!B33</f>
        <v>0</v>
      </c>
      <c r="BA287" s="40">
        <f ca="1">'328094'!B33</f>
        <v>0</v>
      </c>
      <c r="BB287" s="40">
        <f ca="1">'333099'!B33</f>
        <v>0</v>
      </c>
      <c r="BC287" s="40">
        <f ca="1">'338104'!B33</f>
        <v>0</v>
      </c>
      <c r="BD287" s="40">
        <f ca="1">'343109'!B33</f>
        <v>0</v>
      </c>
      <c r="BE287" s="40">
        <f ca="1">'37804'!B33</f>
        <v>0</v>
      </c>
      <c r="BF287" s="40">
        <f ca="1">'42809'!B33</f>
        <v>0</v>
      </c>
      <c r="BG287" s="40">
        <f ca="1">'47814'!B33</f>
        <v>0</v>
      </c>
      <c r="BH287" s="40">
        <f ca="1">'500'!B33</f>
        <v>0</v>
      </c>
      <c r="BI287" s="40">
        <f ca="1">'52819'!B33</f>
        <v>0</v>
      </c>
      <c r="BJ287" s="40">
        <f ca="1">'57824'!B33</f>
        <v>0</v>
      </c>
      <c r="BK287" s="40">
        <f ca="1">'62829'!B33</f>
        <v>0</v>
      </c>
      <c r="BL287" s="40">
        <f ca="1">'67834'!B33</f>
        <v>0</v>
      </c>
      <c r="BM287" s="40">
        <f ca="1">'72839'!B33</f>
        <v>0</v>
      </c>
      <c r="BN287" s="40">
        <f ca="1">'7774'!B33</f>
        <v>0</v>
      </c>
      <c r="BO287" s="40">
        <f ca="1">'77844'!B33</f>
        <v>0</v>
      </c>
      <c r="BP287" s="40">
        <f ca="1">'82849'!B33</f>
        <v>0</v>
      </c>
      <c r="BQ287" s="40">
        <f ca="1">'87854'!B33</f>
        <v>0</v>
      </c>
      <c r="BR287" s="40">
        <f ca="1">'92859'!B33</f>
        <v>0</v>
      </c>
      <c r="BS287" s="40">
        <f ca="1">'97864'!B33</f>
        <v>0</v>
      </c>
      <c r="BT287" s="40">
        <f ca="1">SUM(B287:BS287)</f>
        <v>0</v>
      </c>
      <c r="BU287" s="37">
        <f ca="1">AVERAGE(B287:BS287)</f>
        <v>0</v>
      </c>
      <c r="BV287" s="37">
        <f ca="1">STDEV(B287:BS287)</f>
        <v>0</v>
      </c>
      <c r="BW287" s="37">
        <f ca="1">BV287/SQRT(70)</f>
        <v>0</v>
      </c>
      <c r="BY287" s="59"/>
    </row>
    <row r="288" spans="1:77" x14ac:dyDescent="0.25">
      <c r="A288" s="53" t="s">
        <v>187</v>
      </c>
      <c r="B288" s="41">
        <f ca="1">'102869'!B34</f>
        <v>0</v>
      </c>
      <c r="C288" s="41">
        <f ca="1">'107874'!B34</f>
        <v>0</v>
      </c>
      <c r="D288" s="41">
        <f ca="1">'112879'!B34</f>
        <v>0</v>
      </c>
      <c r="E288" s="41">
        <f ca="1">'117884'!B34</f>
        <v>0</v>
      </c>
      <c r="F288" s="41">
        <f ca="1">'122889'!B34</f>
        <v>0</v>
      </c>
      <c r="G288" s="41">
        <f ca="1">'12779'!B34</f>
        <v>0</v>
      </c>
      <c r="H288" s="41">
        <f ca="1">'127894'!B34</f>
        <v>0</v>
      </c>
      <c r="I288" s="41">
        <f ca="1">'132899'!B34</f>
        <v>0</v>
      </c>
      <c r="J288" s="41">
        <f ca="1">'137904'!B34</f>
        <v>0</v>
      </c>
      <c r="K288" s="41">
        <f ca="1">'142909'!B34</f>
        <v>0</v>
      </c>
      <c r="L288" s="41">
        <f ca="1">'147914'!B34</f>
        <v>0</v>
      </c>
      <c r="M288" s="41">
        <f ca="1">'152919'!B34</f>
        <v>0</v>
      </c>
      <c r="N288" s="41">
        <f ca="1">'157924'!B34</f>
        <v>0</v>
      </c>
      <c r="O288" s="41">
        <f ca="1">'162929'!B34</f>
        <v>0</v>
      </c>
      <c r="P288" s="41">
        <f ca="1">'167934'!B34</f>
        <v>0</v>
      </c>
      <c r="Q288" s="41">
        <f ca="1">'172939'!B34</f>
        <v>0</v>
      </c>
      <c r="R288" s="41">
        <f ca="1">'17784'!B34</f>
        <v>0</v>
      </c>
      <c r="S288" s="41">
        <f ca="1">'177944'!B34</f>
        <v>0</v>
      </c>
      <c r="T288" s="41">
        <f ca="1">'182949'!B34</f>
        <v>0</v>
      </c>
      <c r="U288" s="41">
        <f ca="1">'187954'!B34</f>
        <v>0</v>
      </c>
      <c r="V288" s="41">
        <f ca="1">'192959'!B34</f>
        <v>0</v>
      </c>
      <c r="W288" s="41">
        <f ca="1">'197964'!B34</f>
        <v>0</v>
      </c>
      <c r="X288" s="41">
        <f ca="1">'202969'!B34</f>
        <v>0</v>
      </c>
      <c r="Y288" s="41">
        <f ca="1">'207974'!B34</f>
        <v>0</v>
      </c>
      <c r="Z288" s="41">
        <f ca="1">'212979'!B34</f>
        <v>0</v>
      </c>
      <c r="AA288" s="41">
        <f ca="1">'217984'!B34</f>
        <v>0</v>
      </c>
      <c r="AB288" s="41">
        <f ca="1">'222989'!B34</f>
        <v>0</v>
      </c>
      <c r="AC288" s="41">
        <f ca="1">'22789'!B34</f>
        <v>0</v>
      </c>
      <c r="AD288" s="41">
        <f ca="1">'227994'!B34</f>
        <v>0</v>
      </c>
      <c r="AE288" s="41">
        <f ca="1">'232999'!B34</f>
        <v>0</v>
      </c>
      <c r="AF288" s="41">
        <f ca="1">'238004'!B34</f>
        <v>0</v>
      </c>
      <c r="AG288" s="41">
        <f ca="1">'243009'!B34</f>
        <v>0</v>
      </c>
      <c r="AH288" s="41">
        <f ca="1">'248014'!B34</f>
        <v>0</v>
      </c>
      <c r="AI288" s="41">
        <f ca="1">'253019'!B34</f>
        <v>0</v>
      </c>
      <c r="AJ288" s="41">
        <f ca="1">'258024'!B34</f>
        <v>0</v>
      </c>
      <c r="AK288" s="41">
        <f ca="1">'263029'!B34</f>
        <v>0</v>
      </c>
      <c r="AL288" s="41">
        <f ca="1">'268034'!B34</f>
        <v>0</v>
      </c>
      <c r="AM288" s="41">
        <f ca="1">'273039'!B34</f>
        <v>0</v>
      </c>
      <c r="AN288" s="41">
        <f ca="1">'2769'!B34</f>
        <v>0</v>
      </c>
      <c r="AO288" s="41">
        <f ca="1">'27794'!B34</f>
        <v>0</v>
      </c>
      <c r="AP288" s="41">
        <f ca="1">'278044'!B34</f>
        <v>0</v>
      </c>
      <c r="AQ288" s="41">
        <f ca="1">'283049'!B34</f>
        <v>0</v>
      </c>
      <c r="AR288" s="41">
        <f ca="1">'288054'!B34</f>
        <v>0</v>
      </c>
      <c r="AS288" s="41">
        <f ca="1">'293059'!B34</f>
        <v>0</v>
      </c>
      <c r="AT288" s="41">
        <f ca="1">'298064'!B34</f>
        <v>0</v>
      </c>
      <c r="AU288" s="41">
        <f ca="1">'303069'!B34</f>
        <v>0</v>
      </c>
      <c r="AV288" s="41">
        <f ca="1">'308074'!B34</f>
        <v>0</v>
      </c>
      <c r="AW288" s="41">
        <f ca="1">'313079'!B34</f>
        <v>0</v>
      </c>
      <c r="AX288" s="41">
        <f ca="1">'318084'!B34</f>
        <v>0</v>
      </c>
      <c r="AY288" s="41">
        <f ca="1">'323089'!B34</f>
        <v>0</v>
      </c>
      <c r="AZ288" s="41">
        <f ca="1">'32799'!B34</f>
        <v>0</v>
      </c>
      <c r="BA288" s="41">
        <f ca="1">'328094'!B34</f>
        <v>0</v>
      </c>
      <c r="BB288" s="41">
        <f ca="1">'333099'!B34</f>
        <v>0</v>
      </c>
      <c r="BC288" s="41">
        <f ca="1">'338104'!B34</f>
        <v>0</v>
      </c>
      <c r="BD288" s="41">
        <f ca="1">'343109'!B34</f>
        <v>0</v>
      </c>
      <c r="BE288" s="41">
        <f ca="1">'37804'!B34</f>
        <v>0</v>
      </c>
      <c r="BF288" s="41">
        <f ca="1">'42809'!B34</f>
        <v>0</v>
      </c>
      <c r="BG288" s="41">
        <f ca="1">'47814'!B34</f>
        <v>0</v>
      </c>
      <c r="BH288" s="41">
        <f ca="1">'500'!B34</f>
        <v>0</v>
      </c>
      <c r="BI288" s="41">
        <f ca="1">'52819'!B34</f>
        <v>0</v>
      </c>
      <c r="BJ288" s="41">
        <f ca="1">'57824'!B34</f>
        <v>0</v>
      </c>
      <c r="BK288" s="41">
        <f ca="1">'62829'!B34</f>
        <v>0</v>
      </c>
      <c r="BL288" s="41">
        <f ca="1">'67834'!B34</f>
        <v>0</v>
      </c>
      <c r="BM288" s="41">
        <f ca="1">'72839'!B34</f>
        <v>0</v>
      </c>
      <c r="BN288" s="41">
        <f ca="1">'7774'!B34</f>
        <v>0</v>
      </c>
      <c r="BO288" s="41">
        <f ca="1">'77844'!B34</f>
        <v>0</v>
      </c>
      <c r="BP288" s="41">
        <f ca="1">'82849'!B34</f>
        <v>0</v>
      </c>
      <c r="BQ288" s="41">
        <f ca="1">'87854'!B34</f>
        <v>0</v>
      </c>
      <c r="BR288" s="41">
        <f ca="1">'92859'!B34</f>
        <v>0</v>
      </c>
      <c r="BS288" s="41">
        <f ca="1">'97864'!B34</f>
        <v>0</v>
      </c>
      <c r="BT288" s="41">
        <f ca="1">SUM(B288:BS288)</f>
        <v>0</v>
      </c>
      <c r="BU288" s="39">
        <f ca="1">AVERAGE(B288:BS288)</f>
        <v>0</v>
      </c>
      <c r="BV288" s="39">
        <f ca="1">STDEV(B288:BS288)</f>
        <v>0</v>
      </c>
      <c r="BW288" s="39">
        <f ca="1">BV288/SQRT(70)</f>
        <v>0</v>
      </c>
      <c r="BX288" s="38"/>
      <c r="BY288" s="61"/>
    </row>
    <row r="289" spans="1:77" x14ac:dyDescent="0.25">
      <c r="A289" s="54" t="s">
        <v>188</v>
      </c>
      <c r="B289" s="40">
        <f ca="1">'102869'!B35</f>
        <v>0</v>
      </c>
      <c r="C289" s="40">
        <f ca="1">'107874'!B35</f>
        <v>0</v>
      </c>
      <c r="D289" s="40">
        <f ca="1">'112879'!B35</f>
        <v>0</v>
      </c>
      <c r="E289" s="40">
        <f ca="1">'117884'!B35</f>
        <v>0</v>
      </c>
      <c r="F289" s="40">
        <f ca="1">'122889'!B35</f>
        <v>0</v>
      </c>
      <c r="G289" s="40">
        <f ca="1">'12779'!B35</f>
        <v>0</v>
      </c>
      <c r="H289" s="40">
        <f ca="1">'127894'!B35</f>
        <v>0</v>
      </c>
      <c r="I289" s="40">
        <f ca="1">'132899'!B35</f>
        <v>0</v>
      </c>
      <c r="J289" s="40">
        <f ca="1">'137904'!B35</f>
        <v>0</v>
      </c>
      <c r="K289" s="40">
        <f ca="1">'142909'!B35</f>
        <v>0</v>
      </c>
      <c r="L289" s="40">
        <f ca="1">'147914'!B35</f>
        <v>0</v>
      </c>
      <c r="M289" s="40">
        <f ca="1">'152919'!B35</f>
        <v>0</v>
      </c>
      <c r="N289" s="40">
        <f ca="1">'157924'!B35</f>
        <v>0</v>
      </c>
      <c r="O289" s="40">
        <f ca="1">'162929'!B35</f>
        <v>0</v>
      </c>
      <c r="P289" s="40">
        <f ca="1">'167934'!B35</f>
        <v>0</v>
      </c>
      <c r="Q289" s="40">
        <f ca="1">'172939'!B35</f>
        <v>0</v>
      </c>
      <c r="R289" s="40">
        <f ca="1">'17784'!B35</f>
        <v>0</v>
      </c>
      <c r="S289" s="40">
        <f ca="1">'177944'!B35</f>
        <v>0</v>
      </c>
      <c r="T289" s="40">
        <f ca="1">'182949'!B35</f>
        <v>0</v>
      </c>
      <c r="U289" s="40">
        <f ca="1">'187954'!B35</f>
        <v>0</v>
      </c>
      <c r="V289" s="40">
        <f ca="1">'192959'!B35</f>
        <v>0</v>
      </c>
      <c r="W289" s="40">
        <f ca="1">'197964'!B35</f>
        <v>0</v>
      </c>
      <c r="X289" s="40">
        <f ca="1">'202969'!B35</f>
        <v>0</v>
      </c>
      <c r="Y289" s="40">
        <f ca="1">'207974'!B35</f>
        <v>0</v>
      </c>
      <c r="Z289" s="40">
        <f ca="1">'212979'!B35</f>
        <v>0</v>
      </c>
      <c r="AA289" s="40">
        <f ca="1">'217984'!B35</f>
        <v>0</v>
      </c>
      <c r="AB289" s="40">
        <f ca="1">'222989'!B35</f>
        <v>0</v>
      </c>
      <c r="AC289" s="40">
        <f ca="1">'22789'!B35</f>
        <v>0</v>
      </c>
      <c r="AD289" s="40">
        <f ca="1">'227994'!B35</f>
        <v>0</v>
      </c>
      <c r="AE289" s="40">
        <f ca="1">'232999'!B35</f>
        <v>0</v>
      </c>
      <c r="AF289" s="40">
        <f ca="1">'238004'!B35</f>
        <v>0</v>
      </c>
      <c r="AG289" s="40">
        <f ca="1">'243009'!B35</f>
        <v>0</v>
      </c>
      <c r="AH289" s="40">
        <f ca="1">'248014'!B35</f>
        <v>0</v>
      </c>
      <c r="AI289" s="40">
        <f ca="1">'253019'!B35</f>
        <v>0</v>
      </c>
      <c r="AJ289" s="40">
        <f ca="1">'258024'!B35</f>
        <v>0</v>
      </c>
      <c r="AK289" s="40">
        <f ca="1">'263029'!B35</f>
        <v>0</v>
      </c>
      <c r="AL289" s="40">
        <f ca="1">'268034'!B35</f>
        <v>0</v>
      </c>
      <c r="AM289" s="40">
        <f ca="1">'273039'!B35</f>
        <v>0</v>
      </c>
      <c r="AN289" s="40">
        <f ca="1">'2769'!B35</f>
        <v>0</v>
      </c>
      <c r="AO289" s="40">
        <f ca="1">'27794'!B35</f>
        <v>0</v>
      </c>
      <c r="AP289" s="40">
        <f ca="1">'278044'!B35</f>
        <v>0</v>
      </c>
      <c r="AQ289" s="40">
        <f ca="1">'283049'!B35</f>
        <v>0</v>
      </c>
      <c r="AR289" s="40">
        <f ca="1">'288054'!B35</f>
        <v>0</v>
      </c>
      <c r="AS289" s="40">
        <f ca="1">'293059'!B35</f>
        <v>0</v>
      </c>
      <c r="AT289" s="40">
        <f ca="1">'298064'!B35</f>
        <v>0</v>
      </c>
      <c r="AU289" s="40">
        <f ca="1">'303069'!B35</f>
        <v>0</v>
      </c>
      <c r="AV289" s="40">
        <f ca="1">'308074'!B35</f>
        <v>0</v>
      </c>
      <c r="AW289" s="40">
        <f ca="1">'313079'!B35</f>
        <v>0</v>
      </c>
      <c r="AX289" s="40">
        <f ca="1">'318084'!B35</f>
        <v>0</v>
      </c>
      <c r="AY289" s="40">
        <f ca="1">'323089'!B35</f>
        <v>0</v>
      </c>
      <c r="AZ289" s="40">
        <f ca="1">'32799'!B35</f>
        <v>0</v>
      </c>
      <c r="BA289" s="40">
        <f ca="1">'328094'!B35</f>
        <v>0</v>
      </c>
      <c r="BB289" s="40">
        <f ca="1">'333099'!B35</f>
        <v>0</v>
      </c>
      <c r="BC289" s="40">
        <f ca="1">'338104'!B35</f>
        <v>0</v>
      </c>
      <c r="BD289" s="40">
        <f ca="1">'343109'!B35</f>
        <v>0</v>
      </c>
      <c r="BE289" s="40">
        <f ca="1">'37804'!B35</f>
        <v>0</v>
      </c>
      <c r="BF289" s="40">
        <f ca="1">'42809'!B35</f>
        <v>0</v>
      </c>
      <c r="BG289" s="40">
        <f ca="1">'47814'!B35</f>
        <v>0</v>
      </c>
      <c r="BH289" s="40">
        <f ca="1">'500'!B35</f>
        <v>0</v>
      </c>
      <c r="BI289" s="40">
        <f ca="1">'52819'!B35</f>
        <v>0</v>
      </c>
      <c r="BJ289" s="40">
        <f ca="1">'57824'!B35</f>
        <v>0</v>
      </c>
      <c r="BK289" s="40">
        <f ca="1">'62829'!B35</f>
        <v>0</v>
      </c>
      <c r="BL289" s="40">
        <f ca="1">'67834'!B35</f>
        <v>0</v>
      </c>
      <c r="BM289" s="40">
        <f ca="1">'72839'!B35</f>
        <v>0</v>
      </c>
      <c r="BN289" s="40">
        <f ca="1">'7774'!B35</f>
        <v>0</v>
      </c>
      <c r="BO289" s="40">
        <f ca="1">'77844'!B35</f>
        <v>0</v>
      </c>
      <c r="BP289" s="40">
        <f ca="1">'82849'!B35</f>
        <v>0</v>
      </c>
      <c r="BQ289" s="40">
        <f ca="1">'87854'!B35</f>
        <v>0</v>
      </c>
      <c r="BR289" s="40">
        <f ca="1">'92859'!B35</f>
        <v>0</v>
      </c>
      <c r="BS289" s="40">
        <f ca="1">'97864'!B35</f>
        <v>0</v>
      </c>
      <c r="BT289" s="40">
        <f ca="1">SUM(B289:BS289)</f>
        <v>0</v>
      </c>
      <c r="BU289" s="37">
        <f ca="1">AVERAGE(B289:BS289)</f>
        <v>0</v>
      </c>
      <c r="BV289" s="37">
        <f ca="1">STDEV(B289:BS289)</f>
        <v>0</v>
      </c>
      <c r="BW289" s="37">
        <f ca="1">BV289/SQRT(70)</f>
        <v>0</v>
      </c>
      <c r="BY289" s="59"/>
    </row>
    <row r="290" spans="1:77" x14ac:dyDescent="0.25">
      <c r="A290" s="53" t="s">
        <v>189</v>
      </c>
      <c r="B290" s="41">
        <f ca="1">'102869'!B36</f>
        <v>0</v>
      </c>
      <c r="C290" s="41">
        <f ca="1">'107874'!B36</f>
        <v>0</v>
      </c>
      <c r="D290" s="41">
        <f ca="1">'112879'!B36</f>
        <v>0</v>
      </c>
      <c r="E290" s="41">
        <f ca="1">'117884'!B36</f>
        <v>0</v>
      </c>
      <c r="F290" s="41">
        <f ca="1">'122889'!B36</f>
        <v>0</v>
      </c>
      <c r="G290" s="41">
        <f ca="1">'12779'!B36</f>
        <v>0</v>
      </c>
      <c r="H290" s="41">
        <f ca="1">'127894'!B36</f>
        <v>0</v>
      </c>
      <c r="I290" s="41">
        <f ca="1">'132899'!B36</f>
        <v>0</v>
      </c>
      <c r="J290" s="41">
        <f ca="1">'137904'!B36</f>
        <v>0</v>
      </c>
      <c r="K290" s="41">
        <f ca="1">'142909'!B36</f>
        <v>0</v>
      </c>
      <c r="L290" s="41">
        <f ca="1">'147914'!B36</f>
        <v>0</v>
      </c>
      <c r="M290" s="41">
        <f ca="1">'152919'!B36</f>
        <v>0</v>
      </c>
      <c r="N290" s="41">
        <f ca="1">'157924'!B36</f>
        <v>0</v>
      </c>
      <c r="O290" s="41">
        <f ca="1">'162929'!B36</f>
        <v>0</v>
      </c>
      <c r="P290" s="41">
        <f ca="1">'167934'!B36</f>
        <v>0</v>
      </c>
      <c r="Q290" s="41">
        <f ca="1">'172939'!B36</f>
        <v>0</v>
      </c>
      <c r="R290" s="41">
        <f ca="1">'17784'!B36</f>
        <v>0</v>
      </c>
      <c r="S290" s="41">
        <f ca="1">'177944'!B36</f>
        <v>0</v>
      </c>
      <c r="T290" s="41">
        <f ca="1">'182949'!B36</f>
        <v>0</v>
      </c>
      <c r="U290" s="41">
        <f ca="1">'187954'!B36</f>
        <v>0</v>
      </c>
      <c r="V290" s="41">
        <f ca="1">'192959'!B36</f>
        <v>0</v>
      </c>
      <c r="W290" s="41">
        <f ca="1">'197964'!B36</f>
        <v>0</v>
      </c>
      <c r="X290" s="41">
        <f ca="1">'202969'!B36</f>
        <v>0</v>
      </c>
      <c r="Y290" s="41">
        <f ca="1">'207974'!B36</f>
        <v>0</v>
      </c>
      <c r="Z290" s="41">
        <f ca="1">'212979'!B36</f>
        <v>0</v>
      </c>
      <c r="AA290" s="41">
        <f ca="1">'217984'!B36</f>
        <v>0</v>
      </c>
      <c r="AB290" s="41">
        <f ca="1">'222989'!B36</f>
        <v>0</v>
      </c>
      <c r="AC290" s="41">
        <f ca="1">'22789'!B36</f>
        <v>0</v>
      </c>
      <c r="AD290" s="41">
        <f ca="1">'227994'!B36</f>
        <v>0</v>
      </c>
      <c r="AE290" s="41">
        <f ca="1">'232999'!B36</f>
        <v>0</v>
      </c>
      <c r="AF290" s="41">
        <f ca="1">'238004'!B36</f>
        <v>0</v>
      </c>
      <c r="AG290" s="41">
        <f ca="1">'243009'!B36</f>
        <v>0</v>
      </c>
      <c r="AH290" s="41">
        <f ca="1">'248014'!B36</f>
        <v>0</v>
      </c>
      <c r="AI290" s="41">
        <f ca="1">'253019'!B36</f>
        <v>0</v>
      </c>
      <c r="AJ290" s="41">
        <f ca="1">'258024'!B36</f>
        <v>0</v>
      </c>
      <c r="AK290" s="41">
        <f ca="1">'263029'!B36</f>
        <v>0</v>
      </c>
      <c r="AL290" s="41">
        <f ca="1">'268034'!B36</f>
        <v>0</v>
      </c>
      <c r="AM290" s="41">
        <f ca="1">'273039'!B36</f>
        <v>0</v>
      </c>
      <c r="AN290" s="41">
        <f ca="1">'2769'!B36</f>
        <v>0</v>
      </c>
      <c r="AO290" s="41">
        <f ca="1">'27794'!B36</f>
        <v>0</v>
      </c>
      <c r="AP290" s="41">
        <f ca="1">'278044'!B36</f>
        <v>0</v>
      </c>
      <c r="AQ290" s="41">
        <f ca="1">'283049'!B36</f>
        <v>0</v>
      </c>
      <c r="AR290" s="41">
        <f ca="1">'288054'!B36</f>
        <v>0</v>
      </c>
      <c r="AS290" s="41">
        <f ca="1">'293059'!B36</f>
        <v>0</v>
      </c>
      <c r="AT290" s="41">
        <f ca="1">'298064'!B36</f>
        <v>0</v>
      </c>
      <c r="AU290" s="41">
        <f ca="1">'303069'!B36</f>
        <v>0</v>
      </c>
      <c r="AV290" s="41">
        <f ca="1">'308074'!B36</f>
        <v>0</v>
      </c>
      <c r="AW290" s="41">
        <f ca="1">'313079'!B36</f>
        <v>0</v>
      </c>
      <c r="AX290" s="41">
        <f ca="1">'318084'!B36</f>
        <v>0</v>
      </c>
      <c r="AY290" s="41">
        <f ca="1">'323089'!B36</f>
        <v>0</v>
      </c>
      <c r="AZ290" s="41">
        <f ca="1">'32799'!B36</f>
        <v>0</v>
      </c>
      <c r="BA290" s="41">
        <f ca="1">'328094'!B36</f>
        <v>0</v>
      </c>
      <c r="BB290" s="41">
        <f ca="1">'333099'!B36</f>
        <v>0</v>
      </c>
      <c r="BC290" s="41">
        <f ca="1">'338104'!B36</f>
        <v>0</v>
      </c>
      <c r="BD290" s="41">
        <f ca="1">'343109'!B36</f>
        <v>0</v>
      </c>
      <c r="BE290" s="41">
        <f ca="1">'37804'!B36</f>
        <v>0</v>
      </c>
      <c r="BF290" s="41">
        <f ca="1">'42809'!B36</f>
        <v>0</v>
      </c>
      <c r="BG290" s="41">
        <f ca="1">'47814'!B36</f>
        <v>0</v>
      </c>
      <c r="BH290" s="41">
        <f ca="1">'500'!B36</f>
        <v>0</v>
      </c>
      <c r="BI290" s="41">
        <f ca="1">'52819'!B36</f>
        <v>0</v>
      </c>
      <c r="BJ290" s="41">
        <f ca="1">'57824'!B36</f>
        <v>0</v>
      </c>
      <c r="BK290" s="41">
        <f ca="1">'62829'!B36</f>
        <v>0</v>
      </c>
      <c r="BL290" s="41">
        <f ca="1">'67834'!B36</f>
        <v>0</v>
      </c>
      <c r="BM290" s="41">
        <f ca="1">'72839'!B36</f>
        <v>0</v>
      </c>
      <c r="BN290" s="41">
        <f ca="1">'7774'!B36</f>
        <v>0</v>
      </c>
      <c r="BO290" s="41">
        <f ca="1">'77844'!B36</f>
        <v>0</v>
      </c>
      <c r="BP290" s="41">
        <f ca="1">'82849'!B36</f>
        <v>0</v>
      </c>
      <c r="BQ290" s="41">
        <f ca="1">'87854'!B36</f>
        <v>0</v>
      </c>
      <c r="BR290" s="41">
        <f ca="1">'92859'!B36</f>
        <v>0</v>
      </c>
      <c r="BS290" s="41">
        <f ca="1">'97864'!B36</f>
        <v>0</v>
      </c>
      <c r="BT290" s="41">
        <f ca="1">SUM(B290:BS290)</f>
        <v>0</v>
      </c>
      <c r="BU290" s="39">
        <f ca="1">AVERAGE(B290:BS290)</f>
        <v>0</v>
      </c>
      <c r="BV290" s="39">
        <f ca="1">STDEV(B290:BS290)</f>
        <v>0</v>
      </c>
      <c r="BW290" s="39">
        <f ca="1">BV290/SQRT(70)</f>
        <v>0</v>
      </c>
      <c r="BX290" s="38"/>
      <c r="BY290" s="61"/>
    </row>
    <row r="291" spans="1:77" x14ac:dyDescent="0.25">
      <c r="A291" s="54" t="s">
        <v>190</v>
      </c>
      <c r="B291" s="40">
        <f ca="1">'102869'!B37</f>
        <v>0</v>
      </c>
      <c r="C291" s="40">
        <f ca="1">'107874'!B37</f>
        <v>0</v>
      </c>
      <c r="D291" s="40">
        <f ca="1">'112879'!B37</f>
        <v>0</v>
      </c>
      <c r="E291" s="40">
        <f ca="1">'117884'!B37</f>
        <v>0</v>
      </c>
      <c r="F291" s="40">
        <f ca="1">'122889'!B37</f>
        <v>0</v>
      </c>
      <c r="G291" s="40">
        <f ca="1">'12779'!B37</f>
        <v>0</v>
      </c>
      <c r="H291" s="40">
        <f ca="1">'127894'!B37</f>
        <v>0</v>
      </c>
      <c r="I291" s="40">
        <f ca="1">'132899'!B37</f>
        <v>0</v>
      </c>
      <c r="J291" s="40">
        <f ca="1">'137904'!B37</f>
        <v>0</v>
      </c>
      <c r="K291" s="40">
        <f ca="1">'142909'!B37</f>
        <v>0</v>
      </c>
      <c r="L291" s="40">
        <f ca="1">'147914'!B37</f>
        <v>0</v>
      </c>
      <c r="M291" s="40">
        <f ca="1">'152919'!B37</f>
        <v>0</v>
      </c>
      <c r="N291" s="40">
        <f ca="1">'157924'!B37</f>
        <v>0</v>
      </c>
      <c r="O291" s="40">
        <f ca="1">'162929'!B37</f>
        <v>0</v>
      </c>
      <c r="P291" s="40">
        <f ca="1">'167934'!B37</f>
        <v>0</v>
      </c>
      <c r="Q291" s="40">
        <f ca="1">'172939'!B37</f>
        <v>0</v>
      </c>
      <c r="R291" s="40">
        <f ca="1">'17784'!B37</f>
        <v>0</v>
      </c>
      <c r="S291" s="40">
        <f ca="1">'177944'!B37</f>
        <v>0</v>
      </c>
      <c r="T291" s="40">
        <f ca="1">'182949'!B37</f>
        <v>0</v>
      </c>
      <c r="U291" s="40">
        <f ca="1">'187954'!B37</f>
        <v>0</v>
      </c>
      <c r="V291" s="40">
        <f ca="1">'192959'!B37</f>
        <v>0</v>
      </c>
      <c r="W291" s="40">
        <f ca="1">'197964'!B37</f>
        <v>0</v>
      </c>
      <c r="X291" s="40">
        <f ca="1">'202969'!B37</f>
        <v>0</v>
      </c>
      <c r="Y291" s="40">
        <f ca="1">'207974'!B37</f>
        <v>0</v>
      </c>
      <c r="Z291" s="40">
        <f ca="1">'212979'!B37</f>
        <v>0</v>
      </c>
      <c r="AA291" s="40">
        <f ca="1">'217984'!B37</f>
        <v>0</v>
      </c>
      <c r="AB291" s="40">
        <f ca="1">'222989'!B37</f>
        <v>0</v>
      </c>
      <c r="AC291" s="40">
        <f ca="1">'22789'!B37</f>
        <v>0</v>
      </c>
      <c r="AD291" s="40">
        <f ca="1">'227994'!B37</f>
        <v>0</v>
      </c>
      <c r="AE291" s="40">
        <f ca="1">'232999'!B37</f>
        <v>0</v>
      </c>
      <c r="AF291" s="40">
        <f ca="1">'238004'!B37</f>
        <v>0</v>
      </c>
      <c r="AG291" s="40">
        <f ca="1">'243009'!B37</f>
        <v>0</v>
      </c>
      <c r="AH291" s="40">
        <f ca="1">'248014'!B37</f>
        <v>0</v>
      </c>
      <c r="AI291" s="40">
        <f ca="1">'253019'!B37</f>
        <v>0</v>
      </c>
      <c r="AJ291" s="40">
        <f ca="1">'258024'!B37</f>
        <v>0</v>
      </c>
      <c r="AK291" s="40">
        <f ca="1">'263029'!B37</f>
        <v>0</v>
      </c>
      <c r="AL291" s="40">
        <f ca="1">'268034'!B37</f>
        <v>0</v>
      </c>
      <c r="AM291" s="40">
        <f ca="1">'273039'!B37</f>
        <v>0</v>
      </c>
      <c r="AN291" s="40">
        <f ca="1">'2769'!B37</f>
        <v>0</v>
      </c>
      <c r="AO291" s="40">
        <f ca="1">'27794'!B37</f>
        <v>0</v>
      </c>
      <c r="AP291" s="40">
        <f ca="1">'278044'!B37</f>
        <v>0</v>
      </c>
      <c r="AQ291" s="40">
        <f ca="1">'283049'!B37</f>
        <v>0</v>
      </c>
      <c r="AR291" s="40">
        <f ca="1">'288054'!B37</f>
        <v>0</v>
      </c>
      <c r="AS291" s="40">
        <f ca="1">'293059'!B37</f>
        <v>0</v>
      </c>
      <c r="AT291" s="40">
        <f ca="1">'298064'!B37</f>
        <v>0</v>
      </c>
      <c r="AU291" s="40">
        <f ca="1">'303069'!B37</f>
        <v>0</v>
      </c>
      <c r="AV291" s="40">
        <f ca="1">'308074'!B37</f>
        <v>0</v>
      </c>
      <c r="AW291" s="40">
        <f ca="1">'313079'!B37</f>
        <v>0</v>
      </c>
      <c r="AX291" s="40">
        <f ca="1">'318084'!B37</f>
        <v>0</v>
      </c>
      <c r="AY291" s="40">
        <f ca="1">'323089'!B37</f>
        <v>0</v>
      </c>
      <c r="AZ291" s="40">
        <f ca="1">'32799'!B37</f>
        <v>0</v>
      </c>
      <c r="BA291" s="40">
        <f ca="1">'328094'!B37</f>
        <v>0</v>
      </c>
      <c r="BB291" s="40">
        <f ca="1">'333099'!B37</f>
        <v>0</v>
      </c>
      <c r="BC291" s="40">
        <f ca="1">'338104'!B37</f>
        <v>0</v>
      </c>
      <c r="BD291" s="40">
        <f ca="1">'343109'!B37</f>
        <v>0</v>
      </c>
      <c r="BE291" s="40">
        <f ca="1">'37804'!B37</f>
        <v>0</v>
      </c>
      <c r="BF291" s="40">
        <f ca="1">'42809'!B37</f>
        <v>0</v>
      </c>
      <c r="BG291" s="40">
        <f ca="1">'47814'!B37</f>
        <v>0</v>
      </c>
      <c r="BH291" s="40">
        <f ca="1">'500'!B37</f>
        <v>0</v>
      </c>
      <c r="BI291" s="40">
        <f ca="1">'52819'!B37</f>
        <v>0</v>
      </c>
      <c r="BJ291" s="40">
        <f ca="1">'57824'!B37</f>
        <v>0</v>
      </c>
      <c r="BK291" s="40">
        <f ca="1">'62829'!B37</f>
        <v>0</v>
      </c>
      <c r="BL291" s="40">
        <f ca="1">'67834'!B37</f>
        <v>0</v>
      </c>
      <c r="BM291" s="40">
        <f ca="1">'72839'!B37</f>
        <v>0</v>
      </c>
      <c r="BN291" s="40">
        <f ca="1">'7774'!B37</f>
        <v>0</v>
      </c>
      <c r="BO291" s="40">
        <f ca="1">'77844'!B37</f>
        <v>0</v>
      </c>
      <c r="BP291" s="40">
        <f ca="1">'82849'!B37</f>
        <v>0</v>
      </c>
      <c r="BQ291" s="40">
        <f ca="1">'87854'!B37</f>
        <v>0</v>
      </c>
      <c r="BR291" s="40">
        <f ca="1">'92859'!B37</f>
        <v>0</v>
      </c>
      <c r="BS291" s="40">
        <f ca="1">'97864'!B37</f>
        <v>0</v>
      </c>
      <c r="BT291" s="40">
        <f ca="1">SUM(B291:BS291)</f>
        <v>0</v>
      </c>
      <c r="BU291" s="37">
        <f ca="1">AVERAGE(B291:BS291)</f>
        <v>0</v>
      </c>
      <c r="BV291" s="37">
        <f ca="1">STDEV(B291:BS291)</f>
        <v>0</v>
      </c>
      <c r="BW291" s="37">
        <f ca="1">BV291/SQRT(70)</f>
        <v>0</v>
      </c>
      <c r="BY291" s="59"/>
    </row>
    <row r="292" spans="1:77" x14ac:dyDescent="0.25">
      <c r="A292" s="53" t="s">
        <v>191</v>
      </c>
      <c r="B292" s="41">
        <f ca="1">'102869'!B38</f>
        <v>0</v>
      </c>
      <c r="C292" s="41">
        <f ca="1">'107874'!B38</f>
        <v>0</v>
      </c>
      <c r="D292" s="41">
        <f ca="1">'112879'!B38</f>
        <v>0</v>
      </c>
      <c r="E292" s="41">
        <f ca="1">'117884'!B38</f>
        <v>0</v>
      </c>
      <c r="F292" s="41">
        <f ca="1">'122889'!B38</f>
        <v>0</v>
      </c>
      <c r="G292" s="41">
        <f ca="1">'12779'!B38</f>
        <v>0</v>
      </c>
      <c r="H292" s="41">
        <f ca="1">'127894'!B38</f>
        <v>0</v>
      </c>
      <c r="I292" s="41">
        <f ca="1">'132899'!B38</f>
        <v>0</v>
      </c>
      <c r="J292" s="41">
        <f ca="1">'137904'!B38</f>
        <v>0</v>
      </c>
      <c r="K292" s="41">
        <f ca="1">'142909'!B38</f>
        <v>0</v>
      </c>
      <c r="L292" s="41">
        <f ca="1">'147914'!B38</f>
        <v>0</v>
      </c>
      <c r="M292" s="41">
        <f ca="1">'152919'!B38</f>
        <v>0</v>
      </c>
      <c r="N292" s="41">
        <f ca="1">'157924'!B38</f>
        <v>0</v>
      </c>
      <c r="O292" s="41">
        <f ca="1">'162929'!B38</f>
        <v>0</v>
      </c>
      <c r="P292" s="41">
        <f ca="1">'167934'!B38</f>
        <v>0</v>
      </c>
      <c r="Q292" s="41">
        <f ca="1">'172939'!B38</f>
        <v>0</v>
      </c>
      <c r="R292" s="41">
        <f ca="1">'17784'!B38</f>
        <v>0</v>
      </c>
      <c r="S292" s="41">
        <f ca="1">'177944'!B38</f>
        <v>0</v>
      </c>
      <c r="T292" s="41">
        <f ca="1">'182949'!B38</f>
        <v>0</v>
      </c>
      <c r="U292" s="41">
        <f ca="1">'187954'!B38</f>
        <v>0</v>
      </c>
      <c r="V292" s="41">
        <f ca="1">'192959'!B38</f>
        <v>0</v>
      </c>
      <c r="W292" s="41">
        <f ca="1">'197964'!B38</f>
        <v>0</v>
      </c>
      <c r="X292" s="41">
        <f ca="1">'202969'!B38</f>
        <v>0</v>
      </c>
      <c r="Y292" s="41">
        <f ca="1">'207974'!B38</f>
        <v>0</v>
      </c>
      <c r="Z292" s="41">
        <f ca="1">'212979'!B38</f>
        <v>0</v>
      </c>
      <c r="AA292" s="41">
        <f ca="1">'217984'!B38</f>
        <v>0</v>
      </c>
      <c r="AB292" s="41">
        <f ca="1">'222989'!B38</f>
        <v>0</v>
      </c>
      <c r="AC292" s="41">
        <f ca="1">'22789'!B38</f>
        <v>0</v>
      </c>
      <c r="AD292" s="41">
        <f ca="1">'227994'!B38</f>
        <v>0</v>
      </c>
      <c r="AE292" s="41">
        <f ca="1">'232999'!B38</f>
        <v>0</v>
      </c>
      <c r="AF292" s="41">
        <f ca="1">'238004'!B38</f>
        <v>0</v>
      </c>
      <c r="AG292" s="41">
        <f ca="1">'243009'!B38</f>
        <v>0</v>
      </c>
      <c r="AH292" s="41">
        <f ca="1">'248014'!B38</f>
        <v>0</v>
      </c>
      <c r="AI292" s="41">
        <f ca="1">'253019'!B38</f>
        <v>0</v>
      </c>
      <c r="AJ292" s="41">
        <f ca="1">'258024'!B38</f>
        <v>0</v>
      </c>
      <c r="AK292" s="41">
        <f ca="1">'263029'!B38</f>
        <v>0</v>
      </c>
      <c r="AL292" s="41">
        <f ca="1">'268034'!B38</f>
        <v>0</v>
      </c>
      <c r="AM292" s="41">
        <f ca="1">'273039'!B38</f>
        <v>0</v>
      </c>
      <c r="AN292" s="41">
        <f ca="1">'2769'!B38</f>
        <v>0</v>
      </c>
      <c r="AO292" s="41">
        <f ca="1">'27794'!B38</f>
        <v>0</v>
      </c>
      <c r="AP292" s="41">
        <f ca="1">'278044'!B38</f>
        <v>0</v>
      </c>
      <c r="AQ292" s="41">
        <f ca="1">'283049'!B38</f>
        <v>0</v>
      </c>
      <c r="AR292" s="41">
        <f ca="1">'288054'!B38</f>
        <v>0</v>
      </c>
      <c r="AS292" s="41">
        <f ca="1">'293059'!B38</f>
        <v>0</v>
      </c>
      <c r="AT292" s="41">
        <f ca="1">'298064'!B38</f>
        <v>0</v>
      </c>
      <c r="AU292" s="41">
        <f ca="1">'303069'!B38</f>
        <v>0</v>
      </c>
      <c r="AV292" s="41">
        <f ca="1">'308074'!B38</f>
        <v>0</v>
      </c>
      <c r="AW292" s="41">
        <f ca="1">'313079'!B38</f>
        <v>0</v>
      </c>
      <c r="AX292" s="41">
        <f ca="1">'318084'!B38</f>
        <v>0</v>
      </c>
      <c r="AY292" s="41">
        <f ca="1">'323089'!B38</f>
        <v>0</v>
      </c>
      <c r="AZ292" s="41">
        <f ca="1">'32799'!B38</f>
        <v>0</v>
      </c>
      <c r="BA292" s="41">
        <f ca="1">'328094'!B38</f>
        <v>0</v>
      </c>
      <c r="BB292" s="41">
        <f ca="1">'333099'!B38</f>
        <v>0</v>
      </c>
      <c r="BC292" s="41">
        <f ca="1">'338104'!B38</f>
        <v>0</v>
      </c>
      <c r="BD292" s="41">
        <f ca="1">'343109'!B38</f>
        <v>0</v>
      </c>
      <c r="BE292" s="41">
        <f ca="1">'37804'!B38</f>
        <v>0</v>
      </c>
      <c r="BF292" s="41">
        <f ca="1">'42809'!B38</f>
        <v>0</v>
      </c>
      <c r="BG292" s="41">
        <f ca="1">'47814'!B38</f>
        <v>0</v>
      </c>
      <c r="BH292" s="41">
        <f ca="1">'500'!B38</f>
        <v>0</v>
      </c>
      <c r="BI292" s="41">
        <f ca="1">'52819'!B38</f>
        <v>0</v>
      </c>
      <c r="BJ292" s="41">
        <f ca="1">'57824'!B38</f>
        <v>0</v>
      </c>
      <c r="BK292" s="41">
        <f ca="1">'62829'!B38</f>
        <v>0</v>
      </c>
      <c r="BL292" s="41">
        <f ca="1">'67834'!B38</f>
        <v>0</v>
      </c>
      <c r="BM292" s="41">
        <f ca="1">'72839'!B38</f>
        <v>0</v>
      </c>
      <c r="BN292" s="41">
        <f ca="1">'7774'!B38</f>
        <v>0</v>
      </c>
      <c r="BO292" s="41">
        <f ca="1">'77844'!B38</f>
        <v>0</v>
      </c>
      <c r="BP292" s="41">
        <f ca="1">'82849'!B38</f>
        <v>0</v>
      </c>
      <c r="BQ292" s="41">
        <f ca="1">'87854'!B38</f>
        <v>0</v>
      </c>
      <c r="BR292" s="41">
        <f ca="1">'92859'!B38</f>
        <v>0</v>
      </c>
      <c r="BS292" s="41">
        <f ca="1">'97864'!B38</f>
        <v>0</v>
      </c>
      <c r="BT292" s="41">
        <f ca="1">SUM(B292:BS292)</f>
        <v>0</v>
      </c>
      <c r="BU292" s="39">
        <f ca="1">AVERAGE(B292:BS292)</f>
        <v>0</v>
      </c>
      <c r="BV292" s="39">
        <f ca="1">STDEV(B292:BS292)</f>
        <v>0</v>
      </c>
      <c r="BW292" s="39">
        <f ca="1">BV292/SQRT(70)</f>
        <v>0</v>
      </c>
      <c r="BX292" s="38"/>
      <c r="BY292" s="61"/>
    </row>
    <row r="293" spans="1:77" x14ac:dyDescent="0.25">
      <c r="A293" s="51" t="s">
        <v>396</v>
      </c>
      <c r="BY293" s="59"/>
    </row>
    <row r="294" spans="1:77" x14ac:dyDescent="0.25">
      <c r="A294" s="53" t="s">
        <v>185</v>
      </c>
      <c r="B294" s="41">
        <f ca="1">'102869'!B40</f>
        <v>0</v>
      </c>
      <c r="C294" s="41">
        <f ca="1">'107874'!B40</f>
        <v>0</v>
      </c>
      <c r="D294" s="41">
        <f ca="1">'112879'!B40</f>
        <v>0</v>
      </c>
      <c r="E294" s="41">
        <f ca="1">'117884'!B40</f>
        <v>0</v>
      </c>
      <c r="F294" s="41">
        <f ca="1">'122889'!B40</f>
        <v>0</v>
      </c>
      <c r="G294" s="41">
        <f ca="1">'12779'!B40</f>
        <v>0</v>
      </c>
      <c r="H294" s="41">
        <f ca="1">'127894'!B40</f>
        <v>0</v>
      </c>
      <c r="I294" s="41">
        <f ca="1">'132899'!B40</f>
        <v>0</v>
      </c>
      <c r="J294" s="41">
        <f ca="1">'137904'!B40</f>
        <v>0</v>
      </c>
      <c r="K294" s="41">
        <f ca="1">'142909'!B40</f>
        <v>0</v>
      </c>
      <c r="L294" s="41">
        <f ca="1">'147914'!B40</f>
        <v>0</v>
      </c>
      <c r="M294" s="41">
        <f ca="1">'152919'!B40</f>
        <v>0</v>
      </c>
      <c r="N294" s="41">
        <f ca="1">'157924'!B40</f>
        <v>0</v>
      </c>
      <c r="O294" s="41">
        <f ca="1">'162929'!B40</f>
        <v>0</v>
      </c>
      <c r="P294" s="41">
        <f ca="1">'167934'!B40</f>
        <v>0</v>
      </c>
      <c r="Q294" s="41">
        <f ca="1">'172939'!B40</f>
        <v>0</v>
      </c>
      <c r="R294" s="41">
        <f ca="1">'17784'!B40</f>
        <v>0</v>
      </c>
      <c r="S294" s="41">
        <f ca="1">'177944'!B40</f>
        <v>0</v>
      </c>
      <c r="T294" s="41">
        <f ca="1">'182949'!B40</f>
        <v>0</v>
      </c>
      <c r="U294" s="41">
        <f ca="1">'187954'!B40</f>
        <v>0</v>
      </c>
      <c r="V294" s="41">
        <f ca="1">'192959'!B40</f>
        <v>0</v>
      </c>
      <c r="W294" s="41">
        <f ca="1">'197964'!B40</f>
        <v>0</v>
      </c>
      <c r="X294" s="41">
        <f ca="1">'202969'!B40</f>
        <v>0</v>
      </c>
      <c r="Y294" s="41">
        <f ca="1">'207974'!B40</f>
        <v>0</v>
      </c>
      <c r="Z294" s="41">
        <f ca="1">'212979'!B40</f>
        <v>0</v>
      </c>
      <c r="AA294" s="41">
        <f ca="1">'217984'!B40</f>
        <v>0</v>
      </c>
      <c r="AB294" s="41">
        <f ca="1">'222989'!B40</f>
        <v>0</v>
      </c>
      <c r="AC294" s="41">
        <f ca="1">'22789'!B40</f>
        <v>0</v>
      </c>
      <c r="AD294" s="41">
        <f ca="1">'227994'!B40</f>
        <v>0</v>
      </c>
      <c r="AE294" s="41">
        <f ca="1">'232999'!B40</f>
        <v>0</v>
      </c>
      <c r="AF294" s="41">
        <f ca="1">'238004'!B40</f>
        <v>0</v>
      </c>
      <c r="AG294" s="41">
        <f ca="1">'243009'!B40</f>
        <v>0</v>
      </c>
      <c r="AH294" s="41">
        <f ca="1">'248014'!B40</f>
        <v>0</v>
      </c>
      <c r="AI294" s="41">
        <f ca="1">'253019'!B40</f>
        <v>0</v>
      </c>
      <c r="AJ294" s="41">
        <f ca="1">'258024'!B40</f>
        <v>0</v>
      </c>
      <c r="AK294" s="41">
        <f ca="1">'263029'!B40</f>
        <v>0</v>
      </c>
      <c r="AL294" s="41">
        <f ca="1">'268034'!B40</f>
        <v>0</v>
      </c>
      <c r="AM294" s="41">
        <f ca="1">'273039'!B40</f>
        <v>0</v>
      </c>
      <c r="AN294" s="41">
        <f ca="1">'2769'!B40</f>
        <v>0</v>
      </c>
      <c r="AO294" s="41">
        <f ca="1">'27794'!B40</f>
        <v>0</v>
      </c>
      <c r="AP294" s="41">
        <f ca="1">'278044'!B40</f>
        <v>0</v>
      </c>
      <c r="AQ294" s="41">
        <f ca="1">'283049'!B40</f>
        <v>0</v>
      </c>
      <c r="AR294" s="41">
        <f ca="1">'288054'!B40</f>
        <v>0</v>
      </c>
      <c r="AS294" s="41">
        <f ca="1">'293059'!B40</f>
        <v>0</v>
      </c>
      <c r="AT294" s="41">
        <f ca="1">'298064'!B40</f>
        <v>0</v>
      </c>
      <c r="AU294" s="41">
        <f ca="1">'303069'!B40</f>
        <v>0</v>
      </c>
      <c r="AV294" s="41">
        <f ca="1">'308074'!B40</f>
        <v>0</v>
      </c>
      <c r="AW294" s="41">
        <f ca="1">'313079'!B40</f>
        <v>0</v>
      </c>
      <c r="AX294" s="41">
        <f ca="1">'318084'!B40</f>
        <v>0</v>
      </c>
      <c r="AY294" s="41">
        <f ca="1">'323089'!B40</f>
        <v>0</v>
      </c>
      <c r="AZ294" s="41">
        <f ca="1">'32799'!B40</f>
        <v>0</v>
      </c>
      <c r="BA294" s="41">
        <f ca="1">'328094'!B40</f>
        <v>0</v>
      </c>
      <c r="BB294" s="41">
        <f ca="1">'333099'!B40</f>
        <v>0</v>
      </c>
      <c r="BC294" s="41">
        <f ca="1">'338104'!B40</f>
        <v>0</v>
      </c>
      <c r="BD294" s="41">
        <f ca="1">'343109'!B40</f>
        <v>0</v>
      </c>
      <c r="BE294" s="41">
        <f ca="1">'37804'!B40</f>
        <v>0</v>
      </c>
      <c r="BF294" s="41">
        <f ca="1">'42809'!B40</f>
        <v>0</v>
      </c>
      <c r="BG294" s="41">
        <f ca="1">'47814'!B40</f>
        <v>0</v>
      </c>
      <c r="BH294" s="41">
        <f ca="1">'500'!B40</f>
        <v>0</v>
      </c>
      <c r="BI294" s="41">
        <f ca="1">'52819'!B40</f>
        <v>0</v>
      </c>
      <c r="BJ294" s="41">
        <f ca="1">'57824'!B40</f>
        <v>0</v>
      </c>
      <c r="BK294" s="41">
        <f ca="1">'62829'!B40</f>
        <v>0</v>
      </c>
      <c r="BL294" s="41">
        <f ca="1">'67834'!B40</f>
        <v>0</v>
      </c>
      <c r="BM294" s="41">
        <f ca="1">'72839'!B40</f>
        <v>0</v>
      </c>
      <c r="BN294" s="41">
        <f ca="1">'7774'!B40</f>
        <v>0</v>
      </c>
      <c r="BO294" s="41">
        <f ca="1">'77844'!B40</f>
        <v>0</v>
      </c>
      <c r="BP294" s="41">
        <f ca="1">'82849'!B40</f>
        <v>0</v>
      </c>
      <c r="BQ294" s="41">
        <f ca="1">'87854'!B40</f>
        <v>0</v>
      </c>
      <c r="BR294" s="41">
        <f ca="1">'92859'!B40</f>
        <v>0</v>
      </c>
      <c r="BS294" s="41">
        <f ca="1">'97864'!B40</f>
        <v>0</v>
      </c>
      <c r="BT294" s="41">
        <f ca="1">SUM(B294:BS294)</f>
        <v>0</v>
      </c>
      <c r="BU294" s="39">
        <f ca="1">AVERAGE(B294:BS294)</f>
        <v>0</v>
      </c>
      <c r="BV294" s="39">
        <f ca="1">STDEV(B294:BS294)</f>
        <v>0</v>
      </c>
      <c r="BW294" s="39">
        <f ca="1">BV294/SQRT(70)</f>
        <v>0</v>
      </c>
      <c r="BX294" s="38"/>
      <c r="BY294" s="61"/>
    </row>
    <row r="295" spans="1:77" x14ac:dyDescent="0.25">
      <c r="A295" s="54" t="s">
        <v>186</v>
      </c>
      <c r="B295" s="40">
        <f ca="1">'102869'!B41</f>
        <v>0</v>
      </c>
      <c r="C295" s="40">
        <f ca="1">'107874'!B41</f>
        <v>0</v>
      </c>
      <c r="D295" s="40">
        <f ca="1">'112879'!B41</f>
        <v>0</v>
      </c>
      <c r="E295" s="40">
        <f ca="1">'117884'!B41</f>
        <v>0</v>
      </c>
      <c r="F295" s="40">
        <f ca="1">'122889'!B41</f>
        <v>0</v>
      </c>
      <c r="G295" s="40">
        <f ca="1">'12779'!B41</f>
        <v>0</v>
      </c>
      <c r="H295" s="40">
        <f ca="1">'127894'!B41</f>
        <v>0</v>
      </c>
      <c r="I295" s="40">
        <f ca="1">'132899'!B41</f>
        <v>0</v>
      </c>
      <c r="J295" s="40">
        <f ca="1">'137904'!B41</f>
        <v>0</v>
      </c>
      <c r="K295" s="40">
        <f ca="1">'142909'!B41</f>
        <v>0</v>
      </c>
      <c r="L295" s="40">
        <f ca="1">'147914'!B41</f>
        <v>0</v>
      </c>
      <c r="M295" s="40">
        <f ca="1">'152919'!B41</f>
        <v>0</v>
      </c>
      <c r="N295" s="40">
        <f ca="1">'157924'!B41</f>
        <v>0</v>
      </c>
      <c r="O295" s="40">
        <f ca="1">'162929'!B41</f>
        <v>0</v>
      </c>
      <c r="P295" s="40">
        <f ca="1">'167934'!B41</f>
        <v>0</v>
      </c>
      <c r="Q295" s="40">
        <f ca="1">'172939'!B41</f>
        <v>0</v>
      </c>
      <c r="R295" s="40">
        <f ca="1">'17784'!B41</f>
        <v>0</v>
      </c>
      <c r="S295" s="40">
        <f ca="1">'177944'!B41</f>
        <v>0</v>
      </c>
      <c r="T295" s="40">
        <f ca="1">'182949'!B41</f>
        <v>0</v>
      </c>
      <c r="U295" s="40">
        <f ca="1">'187954'!B41</f>
        <v>0</v>
      </c>
      <c r="V295" s="40">
        <f ca="1">'192959'!B41</f>
        <v>0</v>
      </c>
      <c r="W295" s="40">
        <f ca="1">'197964'!B41</f>
        <v>0</v>
      </c>
      <c r="X295" s="40">
        <f ca="1">'202969'!B41</f>
        <v>0</v>
      </c>
      <c r="Y295" s="40">
        <f ca="1">'207974'!B41</f>
        <v>0</v>
      </c>
      <c r="Z295" s="40">
        <f ca="1">'212979'!B41</f>
        <v>0</v>
      </c>
      <c r="AA295" s="40">
        <f ca="1">'217984'!B41</f>
        <v>0</v>
      </c>
      <c r="AB295" s="40">
        <f ca="1">'222989'!B41</f>
        <v>0</v>
      </c>
      <c r="AC295" s="40">
        <f ca="1">'22789'!B41</f>
        <v>0</v>
      </c>
      <c r="AD295" s="40">
        <f ca="1">'227994'!B41</f>
        <v>0</v>
      </c>
      <c r="AE295" s="40">
        <f ca="1">'232999'!B41</f>
        <v>0</v>
      </c>
      <c r="AF295" s="40">
        <f ca="1">'238004'!B41</f>
        <v>0</v>
      </c>
      <c r="AG295" s="40">
        <f ca="1">'243009'!B41</f>
        <v>0</v>
      </c>
      <c r="AH295" s="40">
        <f ca="1">'248014'!B41</f>
        <v>0</v>
      </c>
      <c r="AI295" s="40">
        <f ca="1">'253019'!B41</f>
        <v>0</v>
      </c>
      <c r="AJ295" s="40">
        <f ca="1">'258024'!B41</f>
        <v>0</v>
      </c>
      <c r="AK295" s="40">
        <f ca="1">'263029'!B41</f>
        <v>0</v>
      </c>
      <c r="AL295" s="40">
        <f ca="1">'268034'!B41</f>
        <v>0</v>
      </c>
      <c r="AM295" s="40">
        <f ca="1">'273039'!B41</f>
        <v>0</v>
      </c>
      <c r="AN295" s="40">
        <f ca="1">'2769'!B41</f>
        <v>0</v>
      </c>
      <c r="AO295" s="40">
        <f ca="1">'27794'!B41</f>
        <v>0</v>
      </c>
      <c r="AP295" s="40">
        <f ca="1">'278044'!B41</f>
        <v>0</v>
      </c>
      <c r="AQ295" s="40">
        <f ca="1">'283049'!B41</f>
        <v>0</v>
      </c>
      <c r="AR295" s="40">
        <f ca="1">'288054'!B41</f>
        <v>0</v>
      </c>
      <c r="AS295" s="40">
        <f ca="1">'293059'!B41</f>
        <v>0</v>
      </c>
      <c r="AT295" s="40">
        <f ca="1">'298064'!B41</f>
        <v>0</v>
      </c>
      <c r="AU295" s="40">
        <f ca="1">'303069'!B41</f>
        <v>0</v>
      </c>
      <c r="AV295" s="40">
        <f ca="1">'308074'!B41</f>
        <v>0</v>
      </c>
      <c r="AW295" s="40">
        <f ca="1">'313079'!B41</f>
        <v>0</v>
      </c>
      <c r="AX295" s="40">
        <f ca="1">'318084'!B41</f>
        <v>0</v>
      </c>
      <c r="AY295" s="40">
        <f ca="1">'323089'!B41</f>
        <v>0</v>
      </c>
      <c r="AZ295" s="40">
        <f ca="1">'32799'!B41</f>
        <v>0</v>
      </c>
      <c r="BA295" s="40">
        <f ca="1">'328094'!B41</f>
        <v>0</v>
      </c>
      <c r="BB295" s="40">
        <f ca="1">'333099'!B41</f>
        <v>0</v>
      </c>
      <c r="BC295" s="40">
        <f ca="1">'338104'!B41</f>
        <v>0</v>
      </c>
      <c r="BD295" s="40">
        <f ca="1">'343109'!B41</f>
        <v>0</v>
      </c>
      <c r="BE295" s="40">
        <f ca="1">'37804'!B41</f>
        <v>0</v>
      </c>
      <c r="BF295" s="40">
        <f ca="1">'42809'!B41</f>
        <v>0</v>
      </c>
      <c r="BG295" s="40">
        <f ca="1">'47814'!B41</f>
        <v>0</v>
      </c>
      <c r="BH295" s="40">
        <f ca="1">'500'!B41</f>
        <v>0</v>
      </c>
      <c r="BI295" s="40">
        <f ca="1">'52819'!B41</f>
        <v>0</v>
      </c>
      <c r="BJ295" s="40">
        <f ca="1">'57824'!B41</f>
        <v>0</v>
      </c>
      <c r="BK295" s="40">
        <f ca="1">'62829'!B41</f>
        <v>0</v>
      </c>
      <c r="BL295" s="40">
        <f ca="1">'67834'!B41</f>
        <v>0</v>
      </c>
      <c r="BM295" s="40">
        <f ca="1">'72839'!B41</f>
        <v>0</v>
      </c>
      <c r="BN295" s="40">
        <f ca="1">'7774'!B41</f>
        <v>0</v>
      </c>
      <c r="BO295" s="40">
        <f ca="1">'77844'!B41</f>
        <v>0</v>
      </c>
      <c r="BP295" s="40">
        <f ca="1">'82849'!B41</f>
        <v>0</v>
      </c>
      <c r="BQ295" s="40">
        <f ca="1">'87854'!B41</f>
        <v>0</v>
      </c>
      <c r="BR295" s="40">
        <f ca="1">'92859'!B41</f>
        <v>0</v>
      </c>
      <c r="BS295" s="40">
        <f ca="1">'97864'!B41</f>
        <v>0</v>
      </c>
      <c r="BT295" s="40">
        <f ca="1">SUM(B295:BS295)</f>
        <v>0</v>
      </c>
      <c r="BU295" s="37">
        <f ca="1">AVERAGE(B295:BS295)</f>
        <v>0</v>
      </c>
      <c r="BV295" s="37">
        <f ca="1">STDEV(B295:BS295)</f>
        <v>0</v>
      </c>
      <c r="BW295" s="37">
        <f ca="1">BV295/SQRT(70)</f>
        <v>0</v>
      </c>
      <c r="BY295" s="59"/>
    </row>
    <row r="296" spans="1:77" x14ac:dyDescent="0.25">
      <c r="A296" s="53" t="s">
        <v>187</v>
      </c>
      <c r="B296" s="41">
        <f ca="1">'102869'!B42</f>
        <v>0</v>
      </c>
      <c r="C296" s="41">
        <f ca="1">'107874'!B42</f>
        <v>0</v>
      </c>
      <c r="D296" s="41">
        <f ca="1">'112879'!B42</f>
        <v>0</v>
      </c>
      <c r="E296" s="41">
        <f ca="1">'117884'!B42</f>
        <v>0</v>
      </c>
      <c r="F296" s="41">
        <f ca="1">'122889'!B42</f>
        <v>0</v>
      </c>
      <c r="G296" s="41">
        <f ca="1">'12779'!B42</f>
        <v>0</v>
      </c>
      <c r="H296" s="41">
        <f ca="1">'127894'!B42</f>
        <v>0</v>
      </c>
      <c r="I296" s="41">
        <f ca="1">'132899'!B42</f>
        <v>0</v>
      </c>
      <c r="J296" s="41">
        <f ca="1">'137904'!B42</f>
        <v>0</v>
      </c>
      <c r="K296" s="41">
        <f ca="1">'142909'!B42</f>
        <v>0</v>
      </c>
      <c r="L296" s="41">
        <f ca="1">'147914'!B42</f>
        <v>0</v>
      </c>
      <c r="M296" s="41">
        <f ca="1">'152919'!B42</f>
        <v>0</v>
      </c>
      <c r="N296" s="41">
        <f ca="1">'157924'!B42</f>
        <v>0</v>
      </c>
      <c r="O296" s="41">
        <f ca="1">'162929'!B42</f>
        <v>0</v>
      </c>
      <c r="P296" s="41">
        <f ca="1">'167934'!B42</f>
        <v>0</v>
      </c>
      <c r="Q296" s="41">
        <f ca="1">'172939'!B42</f>
        <v>0</v>
      </c>
      <c r="R296" s="41">
        <f ca="1">'17784'!B42</f>
        <v>0</v>
      </c>
      <c r="S296" s="41">
        <f ca="1">'177944'!B42</f>
        <v>0</v>
      </c>
      <c r="T296" s="41">
        <f ca="1">'182949'!B42</f>
        <v>0</v>
      </c>
      <c r="U296" s="41">
        <f ca="1">'187954'!B42</f>
        <v>0</v>
      </c>
      <c r="V296" s="41">
        <f ca="1">'192959'!B42</f>
        <v>0</v>
      </c>
      <c r="W296" s="41">
        <f ca="1">'197964'!B42</f>
        <v>0</v>
      </c>
      <c r="X296" s="41">
        <f ca="1">'202969'!B42</f>
        <v>0</v>
      </c>
      <c r="Y296" s="41">
        <f ca="1">'207974'!B42</f>
        <v>0</v>
      </c>
      <c r="Z296" s="41">
        <f ca="1">'212979'!B42</f>
        <v>0</v>
      </c>
      <c r="AA296" s="41">
        <f ca="1">'217984'!B42</f>
        <v>0</v>
      </c>
      <c r="AB296" s="41">
        <f ca="1">'222989'!B42</f>
        <v>0</v>
      </c>
      <c r="AC296" s="41">
        <f ca="1">'22789'!B42</f>
        <v>0</v>
      </c>
      <c r="AD296" s="41">
        <f ca="1">'227994'!B42</f>
        <v>0</v>
      </c>
      <c r="AE296" s="41">
        <f ca="1">'232999'!B42</f>
        <v>0</v>
      </c>
      <c r="AF296" s="41">
        <f ca="1">'238004'!B42</f>
        <v>0</v>
      </c>
      <c r="AG296" s="41">
        <f ca="1">'243009'!B42</f>
        <v>0</v>
      </c>
      <c r="AH296" s="41">
        <f ca="1">'248014'!B42</f>
        <v>0</v>
      </c>
      <c r="AI296" s="41">
        <f ca="1">'253019'!B42</f>
        <v>0</v>
      </c>
      <c r="AJ296" s="41">
        <f ca="1">'258024'!B42</f>
        <v>0</v>
      </c>
      <c r="AK296" s="41">
        <f ca="1">'263029'!B42</f>
        <v>0</v>
      </c>
      <c r="AL296" s="41">
        <f ca="1">'268034'!B42</f>
        <v>0</v>
      </c>
      <c r="AM296" s="41">
        <f ca="1">'273039'!B42</f>
        <v>0</v>
      </c>
      <c r="AN296" s="41">
        <f ca="1">'2769'!B42</f>
        <v>0</v>
      </c>
      <c r="AO296" s="41">
        <f ca="1">'27794'!B42</f>
        <v>0</v>
      </c>
      <c r="AP296" s="41">
        <f ca="1">'278044'!B42</f>
        <v>0</v>
      </c>
      <c r="AQ296" s="41">
        <f ca="1">'283049'!B42</f>
        <v>0</v>
      </c>
      <c r="AR296" s="41">
        <f ca="1">'288054'!B42</f>
        <v>0</v>
      </c>
      <c r="AS296" s="41">
        <f ca="1">'293059'!B42</f>
        <v>0</v>
      </c>
      <c r="AT296" s="41">
        <f ca="1">'298064'!B42</f>
        <v>0</v>
      </c>
      <c r="AU296" s="41">
        <f ca="1">'303069'!B42</f>
        <v>0</v>
      </c>
      <c r="AV296" s="41">
        <f ca="1">'308074'!B42</f>
        <v>0</v>
      </c>
      <c r="AW296" s="41">
        <f ca="1">'313079'!B42</f>
        <v>0</v>
      </c>
      <c r="AX296" s="41">
        <f ca="1">'318084'!B42</f>
        <v>0</v>
      </c>
      <c r="AY296" s="41">
        <f ca="1">'323089'!B42</f>
        <v>0</v>
      </c>
      <c r="AZ296" s="41">
        <f ca="1">'32799'!B42</f>
        <v>0</v>
      </c>
      <c r="BA296" s="41">
        <f ca="1">'328094'!B42</f>
        <v>0</v>
      </c>
      <c r="BB296" s="41">
        <f ca="1">'333099'!B42</f>
        <v>0</v>
      </c>
      <c r="BC296" s="41">
        <f ca="1">'338104'!B42</f>
        <v>0</v>
      </c>
      <c r="BD296" s="41">
        <f ca="1">'343109'!B42</f>
        <v>0</v>
      </c>
      <c r="BE296" s="41">
        <f ca="1">'37804'!B42</f>
        <v>0</v>
      </c>
      <c r="BF296" s="41">
        <f ca="1">'42809'!B42</f>
        <v>0</v>
      </c>
      <c r="BG296" s="41">
        <f ca="1">'47814'!B42</f>
        <v>0</v>
      </c>
      <c r="BH296" s="41">
        <f ca="1">'500'!B42</f>
        <v>0</v>
      </c>
      <c r="BI296" s="41">
        <f ca="1">'52819'!B42</f>
        <v>0</v>
      </c>
      <c r="BJ296" s="41">
        <f ca="1">'57824'!B42</f>
        <v>0</v>
      </c>
      <c r="BK296" s="41">
        <f ca="1">'62829'!B42</f>
        <v>0</v>
      </c>
      <c r="BL296" s="41">
        <f ca="1">'67834'!B42</f>
        <v>0</v>
      </c>
      <c r="BM296" s="41">
        <f ca="1">'72839'!B42</f>
        <v>0</v>
      </c>
      <c r="BN296" s="41">
        <f ca="1">'7774'!B42</f>
        <v>0</v>
      </c>
      <c r="BO296" s="41">
        <f ca="1">'77844'!B42</f>
        <v>0</v>
      </c>
      <c r="BP296" s="41">
        <f ca="1">'82849'!B42</f>
        <v>0</v>
      </c>
      <c r="BQ296" s="41">
        <f ca="1">'87854'!B42</f>
        <v>0</v>
      </c>
      <c r="BR296" s="41">
        <f ca="1">'92859'!B42</f>
        <v>0</v>
      </c>
      <c r="BS296" s="41">
        <f ca="1">'97864'!B42</f>
        <v>0</v>
      </c>
      <c r="BT296" s="41">
        <f ca="1">SUM(B296:BS296)</f>
        <v>0</v>
      </c>
      <c r="BU296" s="39">
        <f ca="1">AVERAGE(B296:BS296)</f>
        <v>0</v>
      </c>
      <c r="BV296" s="39">
        <f ca="1">STDEV(B296:BS296)</f>
        <v>0</v>
      </c>
      <c r="BW296" s="39">
        <f ca="1">BV296/SQRT(70)</f>
        <v>0</v>
      </c>
      <c r="BX296" s="38"/>
      <c r="BY296" s="61"/>
    </row>
    <row r="297" spans="1:77" x14ac:dyDescent="0.25">
      <c r="A297" s="54" t="s">
        <v>188</v>
      </c>
      <c r="B297" s="40">
        <f ca="1">'102869'!B43</f>
        <v>0</v>
      </c>
      <c r="C297" s="40">
        <f ca="1">'107874'!B43</f>
        <v>0</v>
      </c>
      <c r="D297" s="40">
        <f ca="1">'112879'!B43</f>
        <v>0</v>
      </c>
      <c r="E297" s="40">
        <f ca="1">'117884'!B43</f>
        <v>0</v>
      </c>
      <c r="F297" s="40">
        <f ca="1">'122889'!B43</f>
        <v>0</v>
      </c>
      <c r="G297" s="40">
        <f ca="1">'12779'!B43</f>
        <v>0</v>
      </c>
      <c r="H297" s="40">
        <f ca="1">'127894'!B43</f>
        <v>0</v>
      </c>
      <c r="I297" s="40">
        <f ca="1">'132899'!B43</f>
        <v>0</v>
      </c>
      <c r="J297" s="40">
        <f ca="1">'137904'!B43</f>
        <v>0</v>
      </c>
      <c r="K297" s="40">
        <f ca="1">'142909'!B43</f>
        <v>0</v>
      </c>
      <c r="L297" s="40">
        <f ca="1">'147914'!B43</f>
        <v>0</v>
      </c>
      <c r="M297" s="40">
        <f ca="1">'152919'!B43</f>
        <v>0</v>
      </c>
      <c r="N297" s="40">
        <f ca="1">'157924'!B43</f>
        <v>0</v>
      </c>
      <c r="O297" s="40">
        <f ca="1">'162929'!B43</f>
        <v>0</v>
      </c>
      <c r="P297" s="40">
        <f ca="1">'167934'!B43</f>
        <v>0</v>
      </c>
      <c r="Q297" s="40">
        <f ca="1">'172939'!B43</f>
        <v>0</v>
      </c>
      <c r="R297" s="40">
        <f ca="1">'17784'!B43</f>
        <v>0</v>
      </c>
      <c r="S297" s="40">
        <f ca="1">'177944'!B43</f>
        <v>0</v>
      </c>
      <c r="T297" s="40">
        <f ca="1">'182949'!B43</f>
        <v>0</v>
      </c>
      <c r="U297" s="40">
        <f ca="1">'187954'!B43</f>
        <v>0</v>
      </c>
      <c r="V297" s="40">
        <f ca="1">'192959'!B43</f>
        <v>0</v>
      </c>
      <c r="W297" s="40">
        <f ca="1">'197964'!B43</f>
        <v>0</v>
      </c>
      <c r="X297" s="40">
        <f ca="1">'202969'!B43</f>
        <v>0</v>
      </c>
      <c r="Y297" s="40">
        <f ca="1">'207974'!B43</f>
        <v>0</v>
      </c>
      <c r="Z297" s="40">
        <f ca="1">'212979'!B43</f>
        <v>0</v>
      </c>
      <c r="AA297" s="40">
        <f ca="1">'217984'!B43</f>
        <v>0</v>
      </c>
      <c r="AB297" s="40">
        <f ca="1">'222989'!B43</f>
        <v>0</v>
      </c>
      <c r="AC297" s="40">
        <f ca="1">'22789'!B43</f>
        <v>0</v>
      </c>
      <c r="AD297" s="40">
        <f ca="1">'227994'!B43</f>
        <v>0</v>
      </c>
      <c r="AE297" s="40">
        <f ca="1">'232999'!B43</f>
        <v>0</v>
      </c>
      <c r="AF297" s="40">
        <f ca="1">'238004'!B43</f>
        <v>0</v>
      </c>
      <c r="AG297" s="40">
        <f ca="1">'243009'!B43</f>
        <v>0</v>
      </c>
      <c r="AH297" s="40">
        <f ca="1">'248014'!B43</f>
        <v>0</v>
      </c>
      <c r="AI297" s="40">
        <f ca="1">'253019'!B43</f>
        <v>0</v>
      </c>
      <c r="AJ297" s="40">
        <f ca="1">'258024'!B43</f>
        <v>0</v>
      </c>
      <c r="AK297" s="40">
        <f ca="1">'263029'!B43</f>
        <v>0</v>
      </c>
      <c r="AL297" s="40">
        <f ca="1">'268034'!B43</f>
        <v>0</v>
      </c>
      <c r="AM297" s="40">
        <f ca="1">'273039'!B43</f>
        <v>0</v>
      </c>
      <c r="AN297" s="40">
        <f ca="1">'2769'!B43</f>
        <v>0</v>
      </c>
      <c r="AO297" s="40">
        <f ca="1">'27794'!B43</f>
        <v>0</v>
      </c>
      <c r="AP297" s="40">
        <f ca="1">'278044'!B43</f>
        <v>0</v>
      </c>
      <c r="AQ297" s="40">
        <f ca="1">'283049'!B43</f>
        <v>0</v>
      </c>
      <c r="AR297" s="40">
        <f ca="1">'288054'!B43</f>
        <v>0</v>
      </c>
      <c r="AS297" s="40">
        <f ca="1">'293059'!B43</f>
        <v>0</v>
      </c>
      <c r="AT297" s="40">
        <f ca="1">'298064'!B43</f>
        <v>0</v>
      </c>
      <c r="AU297" s="40">
        <f ca="1">'303069'!B43</f>
        <v>0</v>
      </c>
      <c r="AV297" s="40">
        <f ca="1">'308074'!B43</f>
        <v>0</v>
      </c>
      <c r="AW297" s="40">
        <f ca="1">'313079'!B43</f>
        <v>0</v>
      </c>
      <c r="AX297" s="40">
        <f ca="1">'318084'!B43</f>
        <v>0</v>
      </c>
      <c r="AY297" s="40">
        <f ca="1">'323089'!B43</f>
        <v>0</v>
      </c>
      <c r="AZ297" s="40">
        <f ca="1">'32799'!B43</f>
        <v>0</v>
      </c>
      <c r="BA297" s="40">
        <f ca="1">'328094'!B43</f>
        <v>0</v>
      </c>
      <c r="BB297" s="40">
        <f ca="1">'333099'!B43</f>
        <v>0</v>
      </c>
      <c r="BC297" s="40">
        <f ca="1">'338104'!B43</f>
        <v>0</v>
      </c>
      <c r="BD297" s="40">
        <f ca="1">'343109'!B43</f>
        <v>0</v>
      </c>
      <c r="BE297" s="40">
        <f ca="1">'37804'!B43</f>
        <v>0</v>
      </c>
      <c r="BF297" s="40">
        <f ca="1">'42809'!B43</f>
        <v>0</v>
      </c>
      <c r="BG297" s="40">
        <f ca="1">'47814'!B43</f>
        <v>0</v>
      </c>
      <c r="BH297" s="40">
        <f ca="1">'500'!B43</f>
        <v>0</v>
      </c>
      <c r="BI297" s="40">
        <f ca="1">'52819'!B43</f>
        <v>0</v>
      </c>
      <c r="BJ297" s="40">
        <f ca="1">'57824'!B43</f>
        <v>0</v>
      </c>
      <c r="BK297" s="40">
        <f ca="1">'62829'!B43</f>
        <v>0</v>
      </c>
      <c r="BL297" s="40">
        <f ca="1">'67834'!B43</f>
        <v>0</v>
      </c>
      <c r="BM297" s="40">
        <f ca="1">'72839'!B43</f>
        <v>0</v>
      </c>
      <c r="BN297" s="40">
        <f ca="1">'7774'!B43</f>
        <v>0</v>
      </c>
      <c r="BO297" s="40">
        <f ca="1">'77844'!B43</f>
        <v>0</v>
      </c>
      <c r="BP297" s="40">
        <f ca="1">'82849'!B43</f>
        <v>0</v>
      </c>
      <c r="BQ297" s="40">
        <f ca="1">'87854'!B43</f>
        <v>0</v>
      </c>
      <c r="BR297" s="40">
        <f ca="1">'92859'!B43</f>
        <v>0</v>
      </c>
      <c r="BS297" s="40">
        <f ca="1">'97864'!B43</f>
        <v>0</v>
      </c>
      <c r="BT297" s="40">
        <f ca="1">SUM(B297:BS297)</f>
        <v>0</v>
      </c>
      <c r="BU297" s="37">
        <f ca="1">AVERAGE(B297:BS297)</f>
        <v>0</v>
      </c>
      <c r="BV297" s="37">
        <f ca="1">STDEV(B297:BS297)</f>
        <v>0</v>
      </c>
      <c r="BW297" s="37">
        <f ca="1">BV297/SQRT(70)</f>
        <v>0</v>
      </c>
      <c r="BY297" s="59"/>
    </row>
    <row r="298" spans="1:77" x14ac:dyDescent="0.25">
      <c r="A298" s="53" t="s">
        <v>189</v>
      </c>
      <c r="B298" s="41">
        <f ca="1">'102869'!B44</f>
        <v>0</v>
      </c>
      <c r="C298" s="41">
        <f ca="1">'107874'!B44</f>
        <v>0</v>
      </c>
      <c r="D298" s="41">
        <f ca="1">'112879'!B44</f>
        <v>0</v>
      </c>
      <c r="E298" s="41">
        <f ca="1">'117884'!B44</f>
        <v>0</v>
      </c>
      <c r="F298" s="41">
        <f ca="1">'122889'!B44</f>
        <v>0</v>
      </c>
      <c r="G298" s="41">
        <f ca="1">'12779'!B44</f>
        <v>0</v>
      </c>
      <c r="H298" s="41">
        <f ca="1">'127894'!B44</f>
        <v>0</v>
      </c>
      <c r="I298" s="41">
        <f ca="1">'132899'!B44</f>
        <v>0</v>
      </c>
      <c r="J298" s="41">
        <f ca="1">'137904'!B44</f>
        <v>0</v>
      </c>
      <c r="K298" s="41">
        <f ca="1">'142909'!B44</f>
        <v>0</v>
      </c>
      <c r="L298" s="41">
        <f ca="1">'147914'!B44</f>
        <v>0</v>
      </c>
      <c r="M298" s="41">
        <f ca="1">'152919'!B44</f>
        <v>0</v>
      </c>
      <c r="N298" s="41">
        <f ca="1">'157924'!B44</f>
        <v>0</v>
      </c>
      <c r="O298" s="41">
        <f ca="1">'162929'!B44</f>
        <v>0</v>
      </c>
      <c r="P298" s="41">
        <f ca="1">'167934'!B44</f>
        <v>0</v>
      </c>
      <c r="Q298" s="41">
        <f ca="1">'172939'!B44</f>
        <v>0</v>
      </c>
      <c r="R298" s="41">
        <f ca="1">'17784'!B44</f>
        <v>0</v>
      </c>
      <c r="S298" s="41">
        <f ca="1">'177944'!B44</f>
        <v>0</v>
      </c>
      <c r="T298" s="41">
        <f ca="1">'182949'!B44</f>
        <v>0</v>
      </c>
      <c r="U298" s="41">
        <f ca="1">'187954'!B44</f>
        <v>0</v>
      </c>
      <c r="V298" s="41">
        <f ca="1">'192959'!B44</f>
        <v>0</v>
      </c>
      <c r="W298" s="41">
        <f ca="1">'197964'!B44</f>
        <v>0</v>
      </c>
      <c r="X298" s="41">
        <f ca="1">'202969'!B44</f>
        <v>0</v>
      </c>
      <c r="Y298" s="41">
        <f ca="1">'207974'!B44</f>
        <v>0</v>
      </c>
      <c r="Z298" s="41">
        <f ca="1">'212979'!B44</f>
        <v>0</v>
      </c>
      <c r="AA298" s="41">
        <f ca="1">'217984'!B44</f>
        <v>0</v>
      </c>
      <c r="AB298" s="41">
        <f ca="1">'222989'!B44</f>
        <v>0</v>
      </c>
      <c r="AC298" s="41">
        <f ca="1">'22789'!B44</f>
        <v>0</v>
      </c>
      <c r="AD298" s="41">
        <f ca="1">'227994'!B44</f>
        <v>0</v>
      </c>
      <c r="AE298" s="41">
        <f ca="1">'232999'!B44</f>
        <v>0</v>
      </c>
      <c r="AF298" s="41">
        <f ca="1">'238004'!B44</f>
        <v>0</v>
      </c>
      <c r="AG298" s="41">
        <f ca="1">'243009'!B44</f>
        <v>0</v>
      </c>
      <c r="AH298" s="41">
        <f ca="1">'248014'!B44</f>
        <v>0</v>
      </c>
      <c r="AI298" s="41">
        <f ca="1">'253019'!B44</f>
        <v>0</v>
      </c>
      <c r="AJ298" s="41">
        <f ca="1">'258024'!B44</f>
        <v>0</v>
      </c>
      <c r="AK298" s="41">
        <f ca="1">'263029'!B44</f>
        <v>0</v>
      </c>
      <c r="AL298" s="41">
        <f ca="1">'268034'!B44</f>
        <v>0</v>
      </c>
      <c r="AM298" s="41">
        <f ca="1">'273039'!B44</f>
        <v>0</v>
      </c>
      <c r="AN298" s="41">
        <f ca="1">'2769'!B44</f>
        <v>0</v>
      </c>
      <c r="AO298" s="41">
        <f ca="1">'27794'!B44</f>
        <v>0</v>
      </c>
      <c r="AP298" s="41">
        <f ca="1">'278044'!B44</f>
        <v>0</v>
      </c>
      <c r="AQ298" s="41">
        <f ca="1">'283049'!B44</f>
        <v>0</v>
      </c>
      <c r="AR298" s="41">
        <f ca="1">'288054'!B44</f>
        <v>0</v>
      </c>
      <c r="AS298" s="41">
        <f ca="1">'293059'!B44</f>
        <v>0</v>
      </c>
      <c r="AT298" s="41">
        <f ca="1">'298064'!B44</f>
        <v>0</v>
      </c>
      <c r="AU298" s="41">
        <f ca="1">'303069'!B44</f>
        <v>0</v>
      </c>
      <c r="AV298" s="41">
        <f ca="1">'308074'!B44</f>
        <v>0</v>
      </c>
      <c r="AW298" s="41">
        <f ca="1">'313079'!B44</f>
        <v>0</v>
      </c>
      <c r="AX298" s="41">
        <f ca="1">'318084'!B44</f>
        <v>0</v>
      </c>
      <c r="AY298" s="41">
        <f ca="1">'323089'!B44</f>
        <v>0</v>
      </c>
      <c r="AZ298" s="41">
        <f ca="1">'32799'!B44</f>
        <v>0</v>
      </c>
      <c r="BA298" s="41">
        <f ca="1">'328094'!B44</f>
        <v>0</v>
      </c>
      <c r="BB298" s="41">
        <f ca="1">'333099'!B44</f>
        <v>0</v>
      </c>
      <c r="BC298" s="41">
        <f ca="1">'338104'!B44</f>
        <v>0</v>
      </c>
      <c r="BD298" s="41">
        <f ca="1">'343109'!B44</f>
        <v>0</v>
      </c>
      <c r="BE298" s="41">
        <f ca="1">'37804'!B44</f>
        <v>0</v>
      </c>
      <c r="BF298" s="41">
        <f ca="1">'42809'!B44</f>
        <v>0</v>
      </c>
      <c r="BG298" s="41">
        <f ca="1">'47814'!B44</f>
        <v>0</v>
      </c>
      <c r="BH298" s="41">
        <f ca="1">'500'!B44</f>
        <v>0</v>
      </c>
      <c r="BI298" s="41">
        <f ca="1">'52819'!B44</f>
        <v>0</v>
      </c>
      <c r="BJ298" s="41">
        <f ca="1">'57824'!B44</f>
        <v>0</v>
      </c>
      <c r="BK298" s="41">
        <f ca="1">'62829'!B44</f>
        <v>0</v>
      </c>
      <c r="BL298" s="41">
        <f ca="1">'67834'!B44</f>
        <v>0</v>
      </c>
      <c r="BM298" s="41">
        <f ca="1">'72839'!B44</f>
        <v>0</v>
      </c>
      <c r="BN298" s="41">
        <f ca="1">'7774'!B44</f>
        <v>0</v>
      </c>
      <c r="BO298" s="41">
        <f ca="1">'77844'!B44</f>
        <v>0</v>
      </c>
      <c r="BP298" s="41">
        <f ca="1">'82849'!B44</f>
        <v>0</v>
      </c>
      <c r="BQ298" s="41">
        <f ca="1">'87854'!B44</f>
        <v>0</v>
      </c>
      <c r="BR298" s="41">
        <f ca="1">'92859'!B44</f>
        <v>0</v>
      </c>
      <c r="BS298" s="41">
        <f ca="1">'97864'!B44</f>
        <v>0</v>
      </c>
      <c r="BT298" s="41">
        <f ca="1">SUM(B298:BS298)</f>
        <v>0</v>
      </c>
      <c r="BU298" s="39">
        <f ca="1">AVERAGE(B298:BS298)</f>
        <v>0</v>
      </c>
      <c r="BV298" s="39">
        <f ca="1">STDEV(B298:BS298)</f>
        <v>0</v>
      </c>
      <c r="BW298" s="39">
        <f ca="1">BV298/SQRT(70)</f>
        <v>0</v>
      </c>
      <c r="BX298" s="38"/>
      <c r="BY298" s="61"/>
    </row>
    <row r="299" spans="1:77" x14ac:dyDescent="0.25">
      <c r="A299" s="54" t="s">
        <v>190</v>
      </c>
      <c r="B299" s="40">
        <f ca="1">'102869'!B45</f>
        <v>0</v>
      </c>
      <c r="C299" s="40">
        <f ca="1">'107874'!B45</f>
        <v>0</v>
      </c>
      <c r="D299" s="40">
        <f ca="1">'112879'!B45</f>
        <v>0</v>
      </c>
      <c r="E299" s="40">
        <f ca="1">'117884'!B45</f>
        <v>0</v>
      </c>
      <c r="F299" s="40">
        <f ca="1">'122889'!B45</f>
        <v>0</v>
      </c>
      <c r="G299" s="40">
        <f ca="1">'12779'!B45</f>
        <v>0</v>
      </c>
      <c r="H299" s="40">
        <f ca="1">'127894'!B45</f>
        <v>0</v>
      </c>
      <c r="I299" s="40">
        <f ca="1">'132899'!B45</f>
        <v>0</v>
      </c>
      <c r="J299" s="40">
        <f ca="1">'137904'!B45</f>
        <v>0</v>
      </c>
      <c r="K299" s="40">
        <f ca="1">'142909'!B45</f>
        <v>0</v>
      </c>
      <c r="L299" s="40">
        <f ca="1">'147914'!B45</f>
        <v>0</v>
      </c>
      <c r="M299" s="40">
        <f ca="1">'152919'!B45</f>
        <v>0</v>
      </c>
      <c r="N299" s="40">
        <f ca="1">'157924'!B45</f>
        <v>0</v>
      </c>
      <c r="O299" s="40">
        <f ca="1">'162929'!B45</f>
        <v>0</v>
      </c>
      <c r="P299" s="40">
        <f ca="1">'167934'!B45</f>
        <v>0</v>
      </c>
      <c r="Q299" s="40">
        <f ca="1">'172939'!B45</f>
        <v>0</v>
      </c>
      <c r="R299" s="40">
        <f ca="1">'17784'!B45</f>
        <v>0</v>
      </c>
      <c r="S299" s="40">
        <f ca="1">'177944'!B45</f>
        <v>0</v>
      </c>
      <c r="T299" s="40">
        <f ca="1">'182949'!B45</f>
        <v>0</v>
      </c>
      <c r="U299" s="40">
        <f ca="1">'187954'!B45</f>
        <v>0</v>
      </c>
      <c r="V299" s="40">
        <f ca="1">'192959'!B45</f>
        <v>0</v>
      </c>
      <c r="W299" s="40">
        <f ca="1">'197964'!B45</f>
        <v>0</v>
      </c>
      <c r="X299" s="40">
        <f ca="1">'202969'!B45</f>
        <v>0</v>
      </c>
      <c r="Y299" s="40">
        <f ca="1">'207974'!B45</f>
        <v>0</v>
      </c>
      <c r="Z299" s="40">
        <f ca="1">'212979'!B45</f>
        <v>0</v>
      </c>
      <c r="AA299" s="40">
        <f ca="1">'217984'!B45</f>
        <v>0</v>
      </c>
      <c r="AB299" s="40">
        <f ca="1">'222989'!B45</f>
        <v>0</v>
      </c>
      <c r="AC299" s="40">
        <f ca="1">'22789'!B45</f>
        <v>0</v>
      </c>
      <c r="AD299" s="40">
        <f ca="1">'227994'!B45</f>
        <v>0</v>
      </c>
      <c r="AE299" s="40">
        <f ca="1">'232999'!B45</f>
        <v>0</v>
      </c>
      <c r="AF299" s="40">
        <f ca="1">'238004'!B45</f>
        <v>0</v>
      </c>
      <c r="AG299" s="40">
        <f ca="1">'243009'!B45</f>
        <v>0</v>
      </c>
      <c r="AH299" s="40">
        <f ca="1">'248014'!B45</f>
        <v>0</v>
      </c>
      <c r="AI299" s="40">
        <f ca="1">'253019'!B45</f>
        <v>0</v>
      </c>
      <c r="AJ299" s="40">
        <f ca="1">'258024'!B45</f>
        <v>0</v>
      </c>
      <c r="AK299" s="40">
        <f ca="1">'263029'!B45</f>
        <v>0</v>
      </c>
      <c r="AL299" s="40">
        <f ca="1">'268034'!B45</f>
        <v>0</v>
      </c>
      <c r="AM299" s="40">
        <f ca="1">'273039'!B45</f>
        <v>0</v>
      </c>
      <c r="AN299" s="40">
        <f ca="1">'2769'!B45</f>
        <v>0</v>
      </c>
      <c r="AO299" s="40">
        <f ca="1">'27794'!B45</f>
        <v>0</v>
      </c>
      <c r="AP299" s="40">
        <f ca="1">'278044'!B45</f>
        <v>0</v>
      </c>
      <c r="AQ299" s="40">
        <f ca="1">'283049'!B45</f>
        <v>0</v>
      </c>
      <c r="AR299" s="40">
        <f ca="1">'288054'!B45</f>
        <v>0</v>
      </c>
      <c r="AS299" s="40">
        <f ca="1">'293059'!B45</f>
        <v>0</v>
      </c>
      <c r="AT299" s="40">
        <f ca="1">'298064'!B45</f>
        <v>0</v>
      </c>
      <c r="AU299" s="40">
        <f ca="1">'303069'!B45</f>
        <v>0</v>
      </c>
      <c r="AV299" s="40">
        <f ca="1">'308074'!B45</f>
        <v>0</v>
      </c>
      <c r="AW299" s="40">
        <f ca="1">'313079'!B45</f>
        <v>0</v>
      </c>
      <c r="AX299" s="40">
        <f ca="1">'318084'!B45</f>
        <v>0</v>
      </c>
      <c r="AY299" s="40">
        <f ca="1">'323089'!B45</f>
        <v>0</v>
      </c>
      <c r="AZ299" s="40">
        <f ca="1">'32799'!B45</f>
        <v>0</v>
      </c>
      <c r="BA299" s="40">
        <f ca="1">'328094'!B45</f>
        <v>0</v>
      </c>
      <c r="BB299" s="40">
        <f ca="1">'333099'!B45</f>
        <v>0</v>
      </c>
      <c r="BC299" s="40">
        <f ca="1">'338104'!B45</f>
        <v>0</v>
      </c>
      <c r="BD299" s="40">
        <f ca="1">'343109'!B45</f>
        <v>0</v>
      </c>
      <c r="BE299" s="40">
        <f ca="1">'37804'!B45</f>
        <v>0</v>
      </c>
      <c r="BF299" s="40">
        <f ca="1">'42809'!B45</f>
        <v>0</v>
      </c>
      <c r="BG299" s="40">
        <f ca="1">'47814'!B45</f>
        <v>0</v>
      </c>
      <c r="BH299" s="40">
        <f ca="1">'500'!B45</f>
        <v>0</v>
      </c>
      <c r="BI299" s="40">
        <f ca="1">'52819'!B45</f>
        <v>0</v>
      </c>
      <c r="BJ299" s="40">
        <f ca="1">'57824'!B45</f>
        <v>0</v>
      </c>
      <c r="BK299" s="40">
        <f ca="1">'62829'!B45</f>
        <v>0</v>
      </c>
      <c r="BL299" s="40">
        <f ca="1">'67834'!B45</f>
        <v>0</v>
      </c>
      <c r="BM299" s="40">
        <f ca="1">'72839'!B45</f>
        <v>0</v>
      </c>
      <c r="BN299" s="40">
        <f ca="1">'7774'!B45</f>
        <v>0</v>
      </c>
      <c r="BO299" s="40">
        <f ca="1">'77844'!B45</f>
        <v>0</v>
      </c>
      <c r="BP299" s="40">
        <f ca="1">'82849'!B45</f>
        <v>0</v>
      </c>
      <c r="BQ299" s="40">
        <f ca="1">'87854'!B45</f>
        <v>0</v>
      </c>
      <c r="BR299" s="40">
        <f ca="1">'92859'!B45</f>
        <v>0</v>
      </c>
      <c r="BS299" s="40">
        <f ca="1">'97864'!B45</f>
        <v>0</v>
      </c>
      <c r="BT299" s="40">
        <f ca="1">SUM(B299:BS299)</f>
        <v>0</v>
      </c>
      <c r="BU299" s="37">
        <f ca="1">AVERAGE(B299:BS299)</f>
        <v>0</v>
      </c>
      <c r="BV299" s="37">
        <f ca="1">STDEV(B299:BS299)</f>
        <v>0</v>
      </c>
      <c r="BW299" s="37">
        <f ca="1">BV299/SQRT(70)</f>
        <v>0</v>
      </c>
      <c r="BY299" s="59"/>
    </row>
    <row r="300" spans="1:77" x14ac:dyDescent="0.25">
      <c r="A300" s="53" t="s">
        <v>191</v>
      </c>
      <c r="B300" s="41">
        <f ca="1">'102869'!B46</f>
        <v>0</v>
      </c>
      <c r="C300" s="41">
        <f ca="1">'107874'!B46</f>
        <v>0</v>
      </c>
      <c r="D300" s="41">
        <f ca="1">'112879'!B46</f>
        <v>0</v>
      </c>
      <c r="E300" s="41">
        <f ca="1">'117884'!B46</f>
        <v>0</v>
      </c>
      <c r="F300" s="41">
        <f ca="1">'122889'!B46</f>
        <v>0</v>
      </c>
      <c r="G300" s="41">
        <f ca="1">'12779'!B46</f>
        <v>0</v>
      </c>
      <c r="H300" s="41">
        <f ca="1">'127894'!B46</f>
        <v>0</v>
      </c>
      <c r="I300" s="41">
        <f ca="1">'132899'!B46</f>
        <v>0</v>
      </c>
      <c r="J300" s="41">
        <f ca="1">'137904'!B46</f>
        <v>0</v>
      </c>
      <c r="K300" s="41">
        <f ca="1">'142909'!B46</f>
        <v>0</v>
      </c>
      <c r="L300" s="41">
        <f ca="1">'147914'!B46</f>
        <v>0</v>
      </c>
      <c r="M300" s="41">
        <f ca="1">'152919'!B46</f>
        <v>0</v>
      </c>
      <c r="N300" s="41">
        <f ca="1">'157924'!B46</f>
        <v>0</v>
      </c>
      <c r="O300" s="41">
        <f ca="1">'162929'!B46</f>
        <v>0</v>
      </c>
      <c r="P300" s="41">
        <f ca="1">'167934'!B46</f>
        <v>0</v>
      </c>
      <c r="Q300" s="41">
        <f ca="1">'172939'!B46</f>
        <v>0</v>
      </c>
      <c r="R300" s="41">
        <f ca="1">'17784'!B46</f>
        <v>0</v>
      </c>
      <c r="S300" s="41">
        <f ca="1">'177944'!B46</f>
        <v>0</v>
      </c>
      <c r="T300" s="41">
        <f ca="1">'182949'!B46</f>
        <v>0</v>
      </c>
      <c r="U300" s="41">
        <f ca="1">'187954'!B46</f>
        <v>0</v>
      </c>
      <c r="V300" s="41">
        <f ca="1">'192959'!B46</f>
        <v>0</v>
      </c>
      <c r="W300" s="41">
        <f ca="1">'197964'!B46</f>
        <v>0</v>
      </c>
      <c r="X300" s="41">
        <f ca="1">'202969'!B46</f>
        <v>0</v>
      </c>
      <c r="Y300" s="41">
        <f ca="1">'207974'!B46</f>
        <v>0</v>
      </c>
      <c r="Z300" s="41">
        <f ca="1">'212979'!B46</f>
        <v>0</v>
      </c>
      <c r="AA300" s="41">
        <f ca="1">'217984'!B46</f>
        <v>0</v>
      </c>
      <c r="AB300" s="41">
        <f ca="1">'222989'!B46</f>
        <v>0</v>
      </c>
      <c r="AC300" s="41">
        <f ca="1">'22789'!B46</f>
        <v>0</v>
      </c>
      <c r="AD300" s="41">
        <f ca="1">'227994'!B46</f>
        <v>0</v>
      </c>
      <c r="AE300" s="41">
        <f ca="1">'232999'!B46</f>
        <v>0</v>
      </c>
      <c r="AF300" s="41">
        <f ca="1">'238004'!B46</f>
        <v>0</v>
      </c>
      <c r="AG300" s="41">
        <f ca="1">'243009'!B46</f>
        <v>0</v>
      </c>
      <c r="AH300" s="41">
        <f ca="1">'248014'!B46</f>
        <v>0</v>
      </c>
      <c r="AI300" s="41">
        <f ca="1">'253019'!B46</f>
        <v>0</v>
      </c>
      <c r="AJ300" s="41">
        <f ca="1">'258024'!B46</f>
        <v>0</v>
      </c>
      <c r="AK300" s="41">
        <f ca="1">'263029'!B46</f>
        <v>0</v>
      </c>
      <c r="AL300" s="41">
        <f ca="1">'268034'!B46</f>
        <v>0</v>
      </c>
      <c r="AM300" s="41">
        <f ca="1">'273039'!B46</f>
        <v>0</v>
      </c>
      <c r="AN300" s="41">
        <f ca="1">'2769'!B46</f>
        <v>0</v>
      </c>
      <c r="AO300" s="41">
        <f ca="1">'27794'!B46</f>
        <v>0</v>
      </c>
      <c r="AP300" s="41">
        <f ca="1">'278044'!B46</f>
        <v>0</v>
      </c>
      <c r="AQ300" s="41">
        <f ca="1">'283049'!B46</f>
        <v>0</v>
      </c>
      <c r="AR300" s="41">
        <f ca="1">'288054'!B46</f>
        <v>0</v>
      </c>
      <c r="AS300" s="41">
        <f ca="1">'293059'!B46</f>
        <v>0</v>
      </c>
      <c r="AT300" s="41">
        <f ca="1">'298064'!B46</f>
        <v>0</v>
      </c>
      <c r="AU300" s="41">
        <f ca="1">'303069'!B46</f>
        <v>0</v>
      </c>
      <c r="AV300" s="41">
        <f ca="1">'308074'!B46</f>
        <v>0</v>
      </c>
      <c r="AW300" s="41">
        <f ca="1">'313079'!B46</f>
        <v>0</v>
      </c>
      <c r="AX300" s="41">
        <f ca="1">'318084'!B46</f>
        <v>0</v>
      </c>
      <c r="AY300" s="41">
        <f ca="1">'323089'!B46</f>
        <v>0</v>
      </c>
      <c r="AZ300" s="41">
        <f ca="1">'32799'!B46</f>
        <v>0</v>
      </c>
      <c r="BA300" s="41">
        <f ca="1">'328094'!B46</f>
        <v>0</v>
      </c>
      <c r="BB300" s="41">
        <f ca="1">'333099'!B46</f>
        <v>0</v>
      </c>
      <c r="BC300" s="41">
        <f ca="1">'338104'!B46</f>
        <v>0</v>
      </c>
      <c r="BD300" s="41">
        <f ca="1">'343109'!B46</f>
        <v>0</v>
      </c>
      <c r="BE300" s="41">
        <f ca="1">'37804'!B46</f>
        <v>0</v>
      </c>
      <c r="BF300" s="41">
        <f ca="1">'42809'!B46</f>
        <v>0</v>
      </c>
      <c r="BG300" s="41">
        <f ca="1">'47814'!B46</f>
        <v>0</v>
      </c>
      <c r="BH300" s="41">
        <f ca="1">'500'!B46</f>
        <v>0</v>
      </c>
      <c r="BI300" s="41">
        <f ca="1">'52819'!B46</f>
        <v>0</v>
      </c>
      <c r="BJ300" s="41">
        <f ca="1">'57824'!B46</f>
        <v>0</v>
      </c>
      <c r="BK300" s="41">
        <f ca="1">'62829'!B46</f>
        <v>0</v>
      </c>
      <c r="BL300" s="41">
        <f ca="1">'67834'!B46</f>
        <v>0</v>
      </c>
      <c r="BM300" s="41">
        <f ca="1">'72839'!B46</f>
        <v>0</v>
      </c>
      <c r="BN300" s="41">
        <f ca="1">'7774'!B46</f>
        <v>0</v>
      </c>
      <c r="BO300" s="41">
        <f ca="1">'77844'!B46</f>
        <v>0</v>
      </c>
      <c r="BP300" s="41">
        <f ca="1">'82849'!B46</f>
        <v>0</v>
      </c>
      <c r="BQ300" s="41">
        <f ca="1">'87854'!B46</f>
        <v>0</v>
      </c>
      <c r="BR300" s="41">
        <f ca="1">'92859'!B46</f>
        <v>0</v>
      </c>
      <c r="BS300" s="41">
        <f ca="1">'97864'!B46</f>
        <v>0</v>
      </c>
      <c r="BT300" s="41">
        <f ca="1">SUM(B300:BS300)</f>
        <v>0</v>
      </c>
      <c r="BU300" s="39">
        <f ca="1">AVERAGE(B300:BS300)</f>
        <v>0</v>
      </c>
      <c r="BV300" s="39">
        <f ca="1">STDEV(B300:BS300)</f>
        <v>0</v>
      </c>
      <c r="BW300" s="39">
        <f ca="1">BV300/SQRT(70)</f>
        <v>0</v>
      </c>
      <c r="BX300" s="38"/>
      <c r="BY300" s="61"/>
    </row>
    <row r="301" spans="1:77" ht="15.75" thickBot="1" x14ac:dyDescent="0.3">
      <c r="A301" s="54"/>
      <c r="BY301" s="59"/>
    </row>
    <row r="302" spans="1:77" ht="15.75" thickTop="1" x14ac:dyDescent="0.25">
      <c r="A302" s="50" t="s">
        <v>397</v>
      </c>
      <c r="B302" s="47">
        <f ca="1">SUM(B303:B314)</f>
        <v>1.0821955300387671</v>
      </c>
      <c r="C302" s="47">
        <f ca="1">SUM(C303:C314)</f>
        <v>0.52970619905765448</v>
      </c>
      <c r="D302" s="47">
        <f ca="1">SUM(D303:D314)</f>
        <v>0.84868555772641718</v>
      </c>
      <c r="E302" s="47">
        <f ca="1">SUM(E303:E314)</f>
        <v>0.97431475286934943</v>
      </c>
      <c r="F302" s="47">
        <f ca="1">SUM(F303:F314)</f>
        <v>0.68696157659732338</v>
      </c>
      <c r="G302" s="47">
        <f ca="1">SUM(G303:G314)</f>
        <v>0</v>
      </c>
      <c r="H302" s="47">
        <f ca="1">SUM(H303:H314)</f>
        <v>0.6829081047004717</v>
      </c>
      <c r="I302" s="47">
        <f ca="1">SUM(I303:I314)</f>
        <v>1.0888999753452238</v>
      </c>
      <c r="J302" s="47">
        <f ca="1">SUM(J303:J314)</f>
        <v>0.93688830753901586</v>
      </c>
      <c r="K302" s="47">
        <f ca="1">SUM(K303:K314)</f>
        <v>1.0608569471580214</v>
      </c>
      <c r="L302" s="47">
        <f ca="1">SUM(L303:L314)</f>
        <v>0.69314718055994529</v>
      </c>
      <c r="M302" s="47">
        <f ca="1">SUM(M303:M314)</f>
        <v>0.34883209584303193</v>
      </c>
      <c r="N302" s="47">
        <f ca="1">SUM(N303:N314)</f>
        <v>0</v>
      </c>
      <c r="O302" s="47">
        <f ca="1">SUM(O303:O314)</f>
        <v>0.37677016125643675</v>
      </c>
      <c r="P302" s="47">
        <f ca="1">SUM(P303:P314)</f>
        <v>0</v>
      </c>
      <c r="Q302" s="47">
        <f ca="1">SUM(Q303:Q314)</f>
        <v>0.50040242353818787</v>
      </c>
      <c r="R302" s="47">
        <f ca="1">SUM(R303:R314)</f>
        <v>0</v>
      </c>
      <c r="S302" s="47">
        <f ca="1">SUM(S303:S314)</f>
        <v>0.69314718055994529</v>
      </c>
      <c r="T302" s="47">
        <f ca="1">SUM(T303:T314)</f>
        <v>0.68696157659732338</v>
      </c>
      <c r="U302" s="47">
        <f ca="1">SUM(U303:U314)</f>
        <v>0.67301166700925652</v>
      </c>
      <c r="V302" s="47">
        <f ca="1">SUM(V303:V314)</f>
        <v>0</v>
      </c>
      <c r="W302" s="47">
        <f ca="1">SUM(W303:W314)</f>
        <v>0.67301166700925652</v>
      </c>
      <c r="X302" s="47">
        <f ca="1">SUM(X303:X314)</f>
        <v>1.0549201679861442</v>
      </c>
      <c r="Y302" s="47">
        <f ca="1">SUM(Y303:Y314)</f>
        <v>0.68373890584875352</v>
      </c>
      <c r="Z302" s="47">
        <f ca="1">SUM(Z303:Z314)</f>
        <v>0.68373890584875352</v>
      </c>
      <c r="AA302" s="47">
        <f ca="1">SUM(AA303:AA314)</f>
        <v>0.66156323815798213</v>
      </c>
      <c r="AB302" s="47">
        <f ca="1">SUM(AB303:AB314)</f>
        <v>0.73562193975879464</v>
      </c>
      <c r="AC302" s="47">
        <f ca="1">SUM(AC303:AC314)</f>
        <v>0.68696157659732338</v>
      </c>
      <c r="AD302" s="47">
        <f ca="1">SUM(AD303:AD314)</f>
        <v>1.0821955300387671</v>
      </c>
      <c r="AE302" s="47">
        <f ca="1">SUM(AE303:AE314)</f>
        <v>0.56233514461880829</v>
      </c>
      <c r="AF302" s="47">
        <f ca="1">SUM(AF303:AF314)</f>
        <v>0</v>
      </c>
      <c r="AG302" s="47">
        <f ca="1">SUM(AG303:AG314)</f>
        <v>0</v>
      </c>
      <c r="AH302" s="47">
        <f ca="1">SUM(AH303:AH314)</f>
        <v>0.37677016125643675</v>
      </c>
      <c r="AI302" s="47">
        <f ca="1">SUM(AI303:AI314)</f>
        <v>0.52970619905765448</v>
      </c>
      <c r="AJ302" s="47">
        <f ca="1">SUM(AJ303:AJ314)</f>
        <v>0.69314718055994529</v>
      </c>
      <c r="AK302" s="47">
        <f ca="1">SUM(AK303:AK314)</f>
        <v>0.68696157659732338</v>
      </c>
      <c r="AL302" s="47">
        <f ca="1">SUM(AL303:AL314)</f>
        <v>0.93688830753901586</v>
      </c>
      <c r="AM302" s="47">
        <f ca="1">SUM(AM303:AM314)</f>
        <v>0.94334839232903933</v>
      </c>
      <c r="AN302" s="47">
        <f ca="1">SUM(AN303:AN314)</f>
        <v>0.37677016125643675</v>
      </c>
      <c r="AO302" s="47">
        <f ca="1">SUM(AO303:AO314)</f>
        <v>0.80181855254333734</v>
      </c>
      <c r="AP302" s="47">
        <f ca="1">SUM(AP303:AP314)</f>
        <v>0.90025605126853692</v>
      </c>
      <c r="AQ302" s="47">
        <f ca="1">SUM(AQ303:AQ314)</f>
        <v>0.52970619905765448</v>
      </c>
      <c r="AR302" s="47">
        <f ca="1">SUM(AR303:AR314)</f>
        <v>0.63651416829481278</v>
      </c>
      <c r="AS302" s="47">
        <f ca="1">SUM(AS303:AS314)</f>
        <v>0.90025605126853692</v>
      </c>
      <c r="AT302" s="47">
        <f ca="1">SUM(AT303:AT314)</f>
        <v>0.80181855254333734</v>
      </c>
      <c r="AU302" s="47">
        <f ca="1">SUM(AU303:AU314)</f>
        <v>0.69314718055994529</v>
      </c>
      <c r="AV302" s="47">
        <f ca="1">SUM(AV303:AV314)</f>
        <v>0.3250829733914482</v>
      </c>
      <c r="AW302" s="47">
        <f ca="1">SUM(AW303:AW314)</f>
        <v>0.79631164017381295</v>
      </c>
      <c r="AX302" s="47">
        <f ca="1">SUM(AX303:AX314)</f>
        <v>0.410116318288409</v>
      </c>
      <c r="AY302" s="47">
        <f ca="1">SUM(AY303:AY314)</f>
        <v>0.68696157659732338</v>
      </c>
      <c r="AZ302" s="47">
        <f ca="1">SUM(AZ303:AZ314)</f>
        <v>0.63651416829481278</v>
      </c>
      <c r="BA302" s="47">
        <f ca="1">SUM(BA303:BA314)</f>
        <v>0.6108643020548935</v>
      </c>
      <c r="BB302" s="47">
        <f ca="1">SUM(BB303:BB314)</f>
        <v>0.52970619905765448</v>
      </c>
      <c r="BC302" s="47">
        <f ca="1">SUM(BC303:BC314)</f>
        <v>0.69314718055994529</v>
      </c>
      <c r="BD302" s="47">
        <f ca="1">SUM(BD303:BD314)</f>
        <v>0.410116318288409</v>
      </c>
      <c r="BE302" s="47">
        <f ca="1">SUM(BE303:BE314)</f>
        <v>0.56233514461880829</v>
      </c>
      <c r="BF302" s="47">
        <f ca="1">SUM(BF303:BF314)</f>
        <v>0.3250829733914482</v>
      </c>
      <c r="BG302" s="47">
        <f ca="1">SUM(BG303:BG314)</f>
        <v>0.67301166700925652</v>
      </c>
      <c r="BH302" s="47">
        <f ca="1">SUM(BH303:BH314)</f>
        <v>1.073542846408523</v>
      </c>
      <c r="BI302" s="47">
        <f ca="1">SUM(BI303:BI314)</f>
        <v>0.68373890584875352</v>
      </c>
      <c r="BJ302" s="47">
        <f ca="1">SUM(BJ303:BJ314)</f>
        <v>0.37677016125643675</v>
      </c>
      <c r="BK302" s="47">
        <f ca="1">SUM(BK303:BK314)</f>
        <v>0.52970619905765448</v>
      </c>
      <c r="BL302" s="47">
        <f ca="1">SUM(BL303:BL314)</f>
        <v>0.67301166700925652</v>
      </c>
      <c r="BM302" s="47">
        <f ca="1">SUM(BM303:BM314)</f>
        <v>0.410116318288409</v>
      </c>
      <c r="BN302" s="47">
        <f ca="1">SUM(BN303:BN314)</f>
        <v>0</v>
      </c>
      <c r="BO302" s="47">
        <f ca="1">SUM(BO303:BO314)</f>
        <v>0.84868555772641718</v>
      </c>
      <c r="BP302" s="47">
        <f ca="1">SUM(BP303:BP314)</f>
        <v>0.90025605126853692</v>
      </c>
      <c r="BQ302" s="47">
        <f ca="1">SUM(BQ303:BQ314)</f>
        <v>0.63651416829481278</v>
      </c>
      <c r="BR302" s="47">
        <f ca="1">SUM(BR303:BR314)</f>
        <v>0.90025605126853692</v>
      </c>
      <c r="BS302" s="47">
        <f ca="1">SUM(BS303:BS314)</f>
        <v>0.63651416829481278</v>
      </c>
      <c r="BT302" s="48"/>
      <c r="BU302" s="48"/>
      <c r="BV302" s="48"/>
      <c r="BW302" s="48"/>
      <c r="BX302" s="48"/>
      <c r="BY302" s="58"/>
    </row>
    <row r="303" spans="1:77" x14ac:dyDescent="0.25">
      <c r="A303" s="54" t="s">
        <v>170</v>
      </c>
      <c r="B303" s="37">
        <f ca="1">IF(B157=0,0,-1*((B157/B9)*(LN(B157/B9))))</f>
        <v>0</v>
      </c>
      <c r="C303" s="37">
        <f ca="1">IF(C157=0,0,-1*((C157/C9)*(LN(C157/C9))))</f>
        <v>0</v>
      </c>
      <c r="D303" s="37">
        <f ca="1">IF(D157=0,0,-1*((D157/D9)*(LN(D157/D9))))</f>
        <v>0</v>
      </c>
      <c r="E303" s="37">
        <f ca="1">IF(E157=0,0,-1*((E157/E9)*(LN(E157/E9))))</f>
        <v>0</v>
      </c>
      <c r="F303" s="37">
        <f ca="1">IF(F157=0,0,-1*((F157/F9)*(LN(F157/F9))))</f>
        <v>0</v>
      </c>
      <c r="G303" s="37">
        <f ca="1">IF(G157=0,0,-1*((G157/G9)*(LN(G157/G9))))</f>
        <v>0</v>
      </c>
      <c r="H303" s="37">
        <f ca="1">IF(H157=0,0,-1*((H157/H9)*(LN(H157/H9))))</f>
        <v>0</v>
      </c>
      <c r="I303" s="37">
        <f ca="1">IF(I157=0,0,-1*((I157/I9)*(LN(I157/I9))))</f>
        <v>0</v>
      </c>
      <c r="J303" s="37">
        <f ca="1">IF(J157=0,0,-1*((J157/J9)*(LN(J157/J9))))</f>
        <v>0</v>
      </c>
      <c r="K303" s="37">
        <f ca="1">IF(K157=0,0,-1*((K157/K9)*(LN(K157/K9))))</f>
        <v>0</v>
      </c>
      <c r="L303" s="37">
        <f ca="1">IF(L157=0,0,-1*((L157/L9)*(LN(L157/L9))))</f>
        <v>0</v>
      </c>
      <c r="M303" s="37">
        <f ca="1">IF(M157=0,0,-1*((M157/M9)*(LN(M157/M9))))</f>
        <v>0</v>
      </c>
      <c r="N303" s="37">
        <f ca="1">IF(N157=0,0,-1*((N157/N9)*(LN(N157/N9))))</f>
        <v>0</v>
      </c>
      <c r="O303" s="37">
        <f ca="1">IF(O157=0,0,-1*((O157/O9)*(LN(O157/O9))))</f>
        <v>0</v>
      </c>
      <c r="P303" s="37">
        <f ca="1">IF(P157=0,0,-1*((P157/P9)*(LN(P157/P9))))</f>
        <v>0</v>
      </c>
      <c r="Q303" s="37">
        <f ca="1">IF(Q157=0,0,-1*((Q157/Q9)*(LN(Q157/Q9))))</f>
        <v>0</v>
      </c>
      <c r="R303" s="37">
        <f ca="1">IF(R157=0,0,-1*((R157/R9)*(LN(R157/R9))))</f>
        <v>0</v>
      </c>
      <c r="S303" s="37">
        <f ca="1">IF(S157=0,0,-1*((S157/S9)*(LN(S157/S9))))</f>
        <v>0</v>
      </c>
      <c r="T303" s="37">
        <f ca="1">IF(T157=0,0,-1*((T157/T9)*(LN(T157/T9))))</f>
        <v>0</v>
      </c>
      <c r="U303" s="37">
        <f ca="1">IF(U157=0,0,-1*((U157/U9)*(LN(U157/U9))))</f>
        <v>0</v>
      </c>
      <c r="V303" s="37">
        <f ca="1">IF(V157=0,0,-1*((V157/V9)*(LN(V157/V9))))</f>
        <v>0</v>
      </c>
      <c r="W303" s="37">
        <f ca="1">IF(W157=0,0,-1*((W157/W9)*(LN(W157/W9))))</f>
        <v>0</v>
      </c>
      <c r="X303" s="37">
        <f ca="1">IF(X157=0,0,-1*((X157/X9)*(LN(X157/X9))))</f>
        <v>0</v>
      </c>
      <c r="Y303" s="37">
        <f ca="1">IF(Y157=0,0,-1*((Y157/Y9)*(LN(Y157/Y9))))</f>
        <v>0</v>
      </c>
      <c r="Z303" s="37">
        <f ca="1">IF(Z157=0,0,-1*((Z157/Z9)*(LN(Z157/Z9))))</f>
        <v>0</v>
      </c>
      <c r="AA303" s="37">
        <f ca="1">IF(AA157=0,0,-1*((AA157/AA9)*(LN(AA157/AA9))))</f>
        <v>0</v>
      </c>
      <c r="AB303" s="37">
        <f ca="1">IF(AB157=0,0,-1*((AB157/AB9)*(LN(AB157/AB9))))</f>
        <v>0</v>
      </c>
      <c r="AC303" s="37">
        <f ca="1">IF(AC157=0,0,-1*((AC157/AC9)*(LN(AC157/AC9))))</f>
        <v>0</v>
      </c>
      <c r="AD303" s="37">
        <f ca="1">IF(AD157=0,0,-1*((AD157/AD9)*(LN(AD157/AD9))))</f>
        <v>0</v>
      </c>
      <c r="AE303" s="37">
        <f ca="1">IF(AE157=0,0,-1*((AE157/AE9)*(LN(AE157/AE9))))</f>
        <v>0</v>
      </c>
      <c r="AF303" s="37">
        <f ca="1">IF(AF157=0,0,-1*((AF157/AF9)*(LN(AF157/AF9))))</f>
        <v>0</v>
      </c>
      <c r="AG303" s="37">
        <f ca="1">IF(AG157=0,0,-1*((AG157/AG9)*(LN(AG157/AG9))))</f>
        <v>0</v>
      </c>
      <c r="AH303" s="37">
        <f ca="1">IF(AH157=0,0,-1*((AH157/AH9)*(LN(AH157/AH9))))</f>
        <v>0</v>
      </c>
      <c r="AI303" s="37">
        <f ca="1">IF(AI157=0,0,-1*((AI157/AI9)*(LN(AI157/AI9))))</f>
        <v>0</v>
      </c>
      <c r="AJ303" s="37">
        <f ca="1">IF(AJ157=0,0,-1*((AJ157/AJ9)*(LN(AJ157/AJ9))))</f>
        <v>0</v>
      </c>
      <c r="AK303" s="37">
        <f ca="1">IF(AK157=0,0,-1*((AK157/AK9)*(LN(AK157/AK9))))</f>
        <v>0</v>
      </c>
      <c r="AL303" s="37">
        <f ca="1">IF(AL157=0,0,-1*((AL157/AL9)*(LN(AL157/AL9))))</f>
        <v>0</v>
      </c>
      <c r="AM303" s="37">
        <f ca="1">IF(AM157=0,0,-1*((AM157/AM9)*(LN(AM157/AM9))))</f>
        <v>0</v>
      </c>
      <c r="AN303" s="37">
        <f ca="1">IF(AN157=0,0,-1*((AN157/AN9)*(LN(AN157/AN9))))</f>
        <v>0</v>
      </c>
      <c r="AO303" s="37">
        <f ca="1">IF(AO157=0,0,-1*((AO157/AO9)*(LN(AO157/AO9))))</f>
        <v>0</v>
      </c>
      <c r="AP303" s="37">
        <f ca="1">IF(AP157=0,0,-1*((AP157/AP9)*(LN(AP157/AP9))))</f>
        <v>0</v>
      </c>
      <c r="AQ303" s="37">
        <f ca="1">IF(AQ157=0,0,-1*((AQ157/AQ9)*(LN(AQ157/AQ9))))</f>
        <v>0</v>
      </c>
      <c r="AR303" s="37">
        <f ca="1">IF(AR157=0,0,-1*((AR157/AR9)*(LN(AR157/AR9))))</f>
        <v>0</v>
      </c>
      <c r="AS303" s="37">
        <f ca="1">IF(AS157=0,0,-1*((AS157/AS9)*(LN(AS157/AS9))))</f>
        <v>0</v>
      </c>
      <c r="AT303" s="37">
        <f ca="1">IF(AT157=0,0,-1*((AT157/AT9)*(LN(AT157/AT9))))</f>
        <v>0</v>
      </c>
      <c r="AU303" s="37">
        <f ca="1">IF(AU157=0,0,-1*((AU157/AU9)*(LN(AU157/AU9))))</f>
        <v>0</v>
      </c>
      <c r="AV303" s="37">
        <f ca="1">IF(AV157=0,0,-1*((AV157/AV9)*(LN(AV157/AV9))))</f>
        <v>0</v>
      </c>
      <c r="AW303" s="37">
        <f ca="1">IF(AW157=0,0,-1*((AW157/AW9)*(LN(AW157/AW9))))</f>
        <v>0.27798716415075903</v>
      </c>
      <c r="AX303" s="37">
        <f ca="1">IF(AX157=0,0,-1*((AX157/AX9)*(LN(AX157/AX9))))</f>
        <v>0</v>
      </c>
      <c r="AY303" s="37">
        <f ca="1">IF(AY157=0,0,-1*((AY157/AY9)*(LN(AY157/AY9))))</f>
        <v>0</v>
      </c>
      <c r="AZ303" s="37">
        <f ca="1">IF(AZ157=0,0,-1*((AZ157/AZ9)*(LN(AZ157/AZ9))))</f>
        <v>0</v>
      </c>
      <c r="BA303" s="37">
        <f ca="1">IF(BA157=0,0,-1*((BA157/BA9)*(LN(BA157/BA9))))</f>
        <v>0</v>
      </c>
      <c r="BB303" s="37">
        <f ca="1">IF(BB157=0,0,-1*((BB157/BB9)*(LN(BB157/BB9))))</f>
        <v>0</v>
      </c>
      <c r="BC303" s="37">
        <f ca="1">IF(BC157=0,0,-1*((BC157/BC9)*(LN(BC157/BC9))))</f>
        <v>0</v>
      </c>
      <c r="BD303" s="37">
        <f ca="1">IF(BD157=0,0,-1*((BD157/BD9)*(LN(BD157/BD9))))</f>
        <v>0</v>
      </c>
      <c r="BE303" s="37">
        <f ca="1">IF(BE157=0,0,-1*((BE157/BE9)*(LN(BE157/BE9))))</f>
        <v>0</v>
      </c>
      <c r="BF303" s="37">
        <f ca="1">IF(BF157=0,0,-1*((BF157/BF9)*(LN(BF157/BF9))))</f>
        <v>0</v>
      </c>
      <c r="BG303" s="37">
        <f ca="1">IF(BG157=0,0,-1*((BG157/BG9)*(LN(BG157/BG9))))</f>
        <v>0</v>
      </c>
      <c r="BH303" s="37">
        <f ca="1">IF(BH157=0,0,-1*((BH157/BH9)*(LN(BH157/BH9))))</f>
        <v>0.25993019270997947</v>
      </c>
      <c r="BI303" s="37">
        <f ca="1">IF(BI157=0,0,-1*((BI157/BI9)*(LN(BI157/BI9))))</f>
        <v>0</v>
      </c>
      <c r="BJ303" s="37">
        <f ca="1">IF(BJ157=0,0,-1*((BJ157/BJ9)*(LN(BJ157/BJ9))))</f>
        <v>0</v>
      </c>
      <c r="BK303" s="37">
        <f ca="1">IF(BK157=0,0,-1*((BK157/BK9)*(LN(BK157/BK9))))</f>
        <v>0</v>
      </c>
      <c r="BL303" s="37">
        <f ca="1">IF(BL157=0,0,-1*((BL157/BL9)*(LN(BL157/BL9))))</f>
        <v>0</v>
      </c>
      <c r="BM303" s="37">
        <f ca="1">IF(BM157=0,0,-1*((BM157/BM9)*(LN(BM157/BM9))))</f>
        <v>0</v>
      </c>
      <c r="BN303" s="37">
        <f ca="1">IF(BN157=0,0,-1*((BN157/BN9)*(LN(BN157/BN9))))</f>
        <v>0</v>
      </c>
      <c r="BO303" s="37">
        <f ca="1">IF(BO157=0,0,-1*((BO157/BO9)*(LN(BO157/BO9))))</f>
        <v>0</v>
      </c>
      <c r="BP303" s="37">
        <f ca="1">IF(BP157=0,0,-1*((BP157/BP9)*(LN(BP157/BP9))))</f>
        <v>0</v>
      </c>
      <c r="BQ303" s="37">
        <f ca="1">IF(BQ157=0,0,-1*((BQ157/BQ9)*(LN(BQ157/BQ9))))</f>
        <v>0</v>
      </c>
      <c r="BR303" s="37">
        <f ca="1">IF(BR157=0,0,-1*((BR157/BR9)*(LN(BR157/BR9))))</f>
        <v>0</v>
      </c>
      <c r="BS303" s="37">
        <f ca="1">IF(BS157=0,0,-1*((BS157/BS9)*(LN(BS157/BS9))))</f>
        <v>0</v>
      </c>
      <c r="BY303" s="59"/>
    </row>
    <row r="304" spans="1:77" x14ac:dyDescent="0.25">
      <c r="A304" s="54" t="s">
        <v>171</v>
      </c>
      <c r="B304" s="37">
        <f ca="1">IF(B158=0,0,-1*((B158/B9)*(LN(B158/B9))))</f>
        <v>0.36781096987939732</v>
      </c>
      <c r="C304" s="37">
        <f ca="1">IF(C158=0,0,-1*((C158/C9)*(LN(C158/C9))))</f>
        <v>0.33423942150583869</v>
      </c>
      <c r="D304" s="37">
        <f ca="1">IF(D158=0,0,-1*((D158/D9)*(LN(D158/D9))))</f>
        <v>0.33423942150583869</v>
      </c>
      <c r="E304" s="37">
        <f ca="1">IF(E158=0,0,-1*((E158/E9)*(LN(E158/E9))))</f>
        <v>0.34657359027997264</v>
      </c>
      <c r="F304" s="37">
        <f ca="1">IF(F158=0,0,-1*((F158/F9)*(LN(F158/F9))))</f>
        <v>0.36041342942947946</v>
      </c>
      <c r="G304" s="37">
        <f ca="1">IF(G158=0,0,-1*((G158/G9)*(LN(G158/G9))))</f>
        <v>0</v>
      </c>
      <c r="H304" s="37">
        <f ca="1">IF(H158=0,0,-1*((H158/H9)*(LN(H158/H9))))</f>
        <v>0.31978045024881302</v>
      </c>
      <c r="I304" s="37">
        <f ca="1">IF(I158=0,0,-1*((I158/I9)*(LN(I158/I9))))</f>
        <v>0.36119184129778081</v>
      </c>
      <c r="J304" s="37">
        <f ca="1">IF(J158=0,0,-1*((J158/J9)*(LN(J158/J9))))</f>
        <v>0.24413606414846883</v>
      </c>
      <c r="K304" s="37">
        <f ca="1">IF(K158=0,0,-1*((K158/K9)*(LN(K158/K9))))</f>
        <v>0.33423942150583869</v>
      </c>
      <c r="L304" s="37">
        <f ca="1">IF(L158=0,0,-1*((L158/L9)*(LN(L158/L9))))</f>
        <v>0.34657359027997264</v>
      </c>
      <c r="M304" s="37">
        <f ca="1">IF(M158=0,0,-1*((M158/M9)*(LN(M158/M9))))</f>
        <v>0</v>
      </c>
      <c r="N304" s="37">
        <f ca="1">IF(N158=0,0,-1*((N158/N9)*(LN(N158/N9))))</f>
        <v>0</v>
      </c>
      <c r="O304" s="37">
        <f ca="1">IF(O158=0,0,-1*((O158/O9)*(LN(O158/O9))))</f>
        <v>0.25993019270997947</v>
      </c>
      <c r="P304" s="37">
        <f ca="1">IF(P158=0,0,-1*((P158/P9)*(LN(P158/P9))))</f>
        <v>0</v>
      </c>
      <c r="Q304" s="37">
        <f ca="1">IF(Q158=0,0,-1*((Q158/Q9)*(LN(Q158/Q9))))</f>
        <v>0.32188758248682009</v>
      </c>
      <c r="R304" s="37">
        <f ca="1">IF(R158=0,0,-1*((R158/R9)*(LN(R158/R9))))</f>
        <v>0</v>
      </c>
      <c r="S304" s="37">
        <f ca="1">IF(S158=0,0,-1*((S158/S9)*(LN(S158/S9))))</f>
        <v>0.34657359027997264</v>
      </c>
      <c r="T304" s="37">
        <f ca="1">IF(T158=0,0,-1*((T158/T9)*(LN(T158/T9))))</f>
        <v>0.32654814716784386</v>
      </c>
      <c r="U304" s="37">
        <f ca="1">IF(U158=0,0,-1*((U158/U9)*(LN(U158/U9))))</f>
        <v>0.36651629274966202</v>
      </c>
      <c r="V304" s="37">
        <f ca="1">IF(V158=0,0,-1*((V158/V9)*(LN(V158/V9))))</f>
        <v>0</v>
      </c>
      <c r="W304" s="37">
        <f ca="1">IF(W158=0,0,-1*((W158/W9)*(LN(W158/W9))))</f>
        <v>0.36651629274966202</v>
      </c>
      <c r="X304" s="37">
        <f ca="1">IF(X158=0,0,-1*((X158/X9)*(LN(X158/X9))))</f>
        <v>0.36651629274966202</v>
      </c>
      <c r="Y304" s="37">
        <f ca="1">IF(Y158=0,0,-1*((Y158/Y9)*(LN(Y158/Y9))))</f>
        <v>0.24413606414846883</v>
      </c>
      <c r="Z304" s="37">
        <f ca="1">IF(Z158=0,0,-1*((Z158/Z9)*(LN(Z158/Z9))))</f>
        <v>0.24413606414846883</v>
      </c>
      <c r="AA304" s="37">
        <f ca="1">IF(AA158=0,0,-1*((AA158/AA9)*(LN(AA158/AA9))))</f>
        <v>0.29375226827858475</v>
      </c>
      <c r="AB304" s="37">
        <f ca="1">IF(AB158=0,0,-1*((AB158/AB9)*(LN(AB158/AB9))))</f>
        <v>0.25993019270997947</v>
      </c>
      <c r="AC304" s="37">
        <f ca="1">IF(AC158=0,0,-1*((AC158/AC9)*(LN(AC158/AC9))))</f>
        <v>0</v>
      </c>
      <c r="AD304" s="37">
        <f ca="1">IF(AD158=0,0,-1*((AD158/AD9)*(LN(AD158/AD9))))</f>
        <v>0.34657359027997264</v>
      </c>
      <c r="AE304" s="37">
        <f ca="1">IF(AE158=0,0,-1*((AE158/AE9)*(LN(AE158/AE9))))</f>
        <v>0.34657359027997264</v>
      </c>
      <c r="AF304" s="37">
        <f ca="1">IF(AF158=0,0,-1*((AF158/AF9)*(LN(AF158/AF9))))</f>
        <v>0</v>
      </c>
      <c r="AG304" s="37">
        <f ca="1">IF(AG158=0,0,-1*((AG158/AG9)*(LN(AG158/AG9))))</f>
        <v>0</v>
      </c>
      <c r="AH304" s="37">
        <f ca="1">IF(AH158=0,0,-1*((AH158/AH9)*(LN(AH158/AH9))))</f>
        <v>0</v>
      </c>
      <c r="AI304" s="37">
        <f ca="1">IF(AI158=0,0,-1*((AI158/AI9)*(LN(AI158/AI9))))</f>
        <v>0</v>
      </c>
      <c r="AJ304" s="37">
        <f ca="1">IF(AJ158=0,0,-1*((AJ158/AJ9)*(LN(AJ158/AJ9))))</f>
        <v>0.34657359027997264</v>
      </c>
      <c r="AK304" s="37">
        <f ca="1">IF(AK158=0,0,-1*((AK158/AK9)*(LN(AK158/AK9))))</f>
        <v>0.36041342942947946</v>
      </c>
      <c r="AL304" s="37">
        <f ca="1">IF(AL158=0,0,-1*((AL158/AL9)*(LN(AL158/AL9))))</f>
        <v>0.36620409622270322</v>
      </c>
      <c r="AM304" s="37">
        <f ca="1">IF(AM158=0,0,-1*((AM158/AM9)*(LN(AM158/AM9))))</f>
        <v>0.36651629274966202</v>
      </c>
      <c r="AN304" s="37">
        <f ca="1">IF(AN158=0,0,-1*((AN158/AN9)*(LN(AN158/AN9))))</f>
        <v>0.25993019270997947</v>
      </c>
      <c r="AO304" s="37">
        <f ca="1">IF(AO158=0,0,-1*((AO158/AO9)*(LN(AO158/AO9))))</f>
        <v>0.23025850929940456</v>
      </c>
      <c r="AP304" s="37">
        <f ca="1">IF(AP158=0,0,-1*((AP158/AP9)*(LN(AP158/AP9))))</f>
        <v>0.34657359027997264</v>
      </c>
      <c r="AQ304" s="37">
        <f ca="1">IF(AQ158=0,0,-1*((AQ158/AQ9)*(LN(AQ158/AQ9))))</f>
        <v>0</v>
      </c>
      <c r="AR304" s="37">
        <f ca="1">IF(AR158=0,0,-1*((AR158/AR9)*(LN(AR158/AR9))))</f>
        <v>0.36620409622270322</v>
      </c>
      <c r="AS304" s="37">
        <f ca="1">IF(AS158=0,0,-1*((AS158/AS9)*(LN(AS158/AS9))))</f>
        <v>0.34657359027997264</v>
      </c>
      <c r="AT304" s="37">
        <f ca="1">IF(AT158=0,0,-1*((AT158/AT9)*(LN(AT158/AT9))))</f>
        <v>0.32188758248682009</v>
      </c>
      <c r="AU304" s="37">
        <f ca="1">IF(AU158=0,0,-1*((AU158/AU9)*(LN(AU158/AU9))))</f>
        <v>0.34657359027997264</v>
      </c>
      <c r="AV304" s="37">
        <f ca="1">IF(AV158=0,0,-1*((AV158/AV9)*(LN(AV158/AV9))))</f>
        <v>0</v>
      </c>
      <c r="AW304" s="37">
        <f ca="1">IF(AW158=0,0,-1*((AW158/AW9)*(LN(AW158/AW9))))</f>
        <v>0</v>
      </c>
      <c r="AX304" s="37">
        <f ca="1">IF(AX158=0,0,-1*((AX158/AX9)*(LN(AX158/AX9))))</f>
        <v>0.27798716415075903</v>
      </c>
      <c r="AY304" s="37">
        <f ca="1">IF(AY158=0,0,-1*((AY158/AY9)*(LN(AY158/AY9))))</f>
        <v>0.36041342942947946</v>
      </c>
      <c r="AZ304" s="37">
        <f ca="1">IF(AZ158=0,0,-1*((AZ158/AZ9)*(LN(AZ158/AZ9))))</f>
        <v>0.36620409622270322</v>
      </c>
      <c r="BA304" s="37">
        <f ca="1">IF(BA158=0,0,-1*((BA158/BA9)*(LN(BA158/BA9))))</f>
        <v>0.36119184129778081</v>
      </c>
      <c r="BB304" s="37">
        <f ca="1">IF(BB158=0,0,-1*((BB158/BB9)*(LN(BB158/BB9))))</f>
        <v>0.33423942150583869</v>
      </c>
      <c r="BC304" s="37">
        <f ca="1">IF(BC158=0,0,-1*((BC158/BC9)*(LN(BC158/BC9))))</f>
        <v>0.34657359027997264</v>
      </c>
      <c r="BD304" s="37">
        <f ca="1">IF(BD158=0,0,-1*((BD158/BD9)*(LN(BD158/BD9))))</f>
        <v>0.27798716415075903</v>
      </c>
      <c r="BE304" s="37">
        <f ca="1">IF(BE158=0,0,-1*((BE158/BE9)*(LN(BE158/BE9))))</f>
        <v>0.34657359027997264</v>
      </c>
      <c r="BF304" s="37">
        <f ca="1">IF(BF158=0,0,-1*((BF158/BF9)*(LN(BF158/BF9))))</f>
        <v>0</v>
      </c>
      <c r="BG304" s="37">
        <f ca="1">IF(BG158=0,0,-1*((BG158/BG9)*(LN(BG158/BG9))))</f>
        <v>0.30649537425959444</v>
      </c>
      <c r="BH304" s="37">
        <f ca="1">IF(BH158=0,0,-1*((BH158/BH9)*(LN(BH158/BH9))))</f>
        <v>0.25993019270997947</v>
      </c>
      <c r="BI304" s="37">
        <f ca="1">IF(BI158=0,0,-1*((BI158/BI9)*(LN(BI158/BI9))))</f>
        <v>0.24413606414846883</v>
      </c>
      <c r="BJ304" s="37">
        <f ca="1">IF(BJ158=0,0,-1*((BJ158/BJ9)*(LN(BJ158/BJ9))))</f>
        <v>0.25993019270997947</v>
      </c>
      <c r="BK304" s="37">
        <f ca="1">IF(BK158=0,0,-1*((BK158/BK9)*(LN(BK158/BK9))))</f>
        <v>0.33423942150583869</v>
      </c>
      <c r="BL304" s="37">
        <f ca="1">IF(BL158=0,0,-1*((BL158/BL9)*(LN(BL158/BL9))))</f>
        <v>0</v>
      </c>
      <c r="BM304" s="37">
        <f ca="1">IF(BM158=0,0,-1*((BM158/BM9)*(LN(BM158/BM9))))</f>
        <v>0.27798716415075903</v>
      </c>
      <c r="BN304" s="37">
        <f ca="1">IF(BN158=0,0,-1*((BN158/BN9)*(LN(BN158/BN9))))</f>
        <v>0</v>
      </c>
      <c r="BO304" s="37">
        <f ca="1">IF(BO158=0,0,-1*((BO158/BO9)*(LN(BO158/BO9))))</f>
        <v>0.33423942150583869</v>
      </c>
      <c r="BP304" s="37">
        <f ca="1">IF(BP158=0,0,-1*((BP158/BP9)*(LN(BP158/BP9))))</f>
        <v>0.25993019270997947</v>
      </c>
      <c r="BQ304" s="37">
        <f ca="1">IF(BQ158=0,0,-1*((BQ158/BQ9)*(LN(BQ158/BQ9))))</f>
        <v>0.36620409622270322</v>
      </c>
      <c r="BR304" s="37">
        <f ca="1">IF(BR158=0,0,-1*((BR158/BR9)*(LN(BR158/BR9))))</f>
        <v>0.34657359027997264</v>
      </c>
      <c r="BS304" s="37">
        <f ca="1">IF(BS158=0,0,-1*((BS158/BS9)*(LN(BS158/BS9))))</f>
        <v>0.36620409622270322</v>
      </c>
      <c r="BY304" s="59"/>
    </row>
    <row r="305" spans="1:77" x14ac:dyDescent="0.25">
      <c r="A305" s="54" t="s">
        <v>172</v>
      </c>
      <c r="B305" s="37">
        <f ca="1">IF(B159=0,0,-1*((B159/B9)*(LN(B159/B9))))</f>
        <v>0.34657359027997264</v>
      </c>
      <c r="C305" s="37">
        <f ca="1">IF(C159=0,0,-1*((C159/C9)*(LN(C159/C9))))</f>
        <v>0</v>
      </c>
      <c r="D305" s="37">
        <f ca="1">IF(D159=0,0,-1*((D159/D9)*(LN(D159/D9))))</f>
        <v>0.24413606414846883</v>
      </c>
      <c r="E305" s="37">
        <f ca="1">IF(E159=0,0,-1*((E159/E9)*(LN(E159/E9))))</f>
        <v>0.25993019270997947</v>
      </c>
      <c r="F305" s="37">
        <f ca="1">IF(F159=0,0,-1*((F159/F9)*(LN(F159/F9))))</f>
        <v>0</v>
      </c>
      <c r="G305" s="37">
        <f ca="1">IF(G159=0,0,-1*((G159/G9)*(LN(G159/G9))))</f>
        <v>0</v>
      </c>
      <c r="H305" s="37">
        <f ca="1">IF(H159=0,0,-1*((H159/H9)*(LN(H159/H9))))</f>
        <v>0</v>
      </c>
      <c r="I305" s="37">
        <f ca="1">IF(I159=0,0,-1*((I159/I9)*(LN(I159/I9))))</f>
        <v>0.36119184129778081</v>
      </c>
      <c r="J305" s="37">
        <f ca="1">IF(J159=0,0,-1*((J159/J9)*(LN(J159/J9))))</f>
        <v>0.36620409622270322</v>
      </c>
      <c r="K305" s="37">
        <f ca="1">IF(K159=0,0,-1*((K159/K9)*(LN(K159/K9))))</f>
        <v>0.36620409622270322</v>
      </c>
      <c r="L305" s="37">
        <f ca="1">IF(L159=0,0,-1*((L159/L9)*(LN(L159/L9))))</f>
        <v>0</v>
      </c>
      <c r="M305" s="37">
        <f ca="1">IF(M159=0,0,-1*((M159/M9)*(LN(M159/M9))))</f>
        <v>0.24413606414846883</v>
      </c>
      <c r="N305" s="37">
        <f ca="1">IF(N159=0,0,-1*((N159/N9)*(LN(N159/N9))))</f>
        <v>0</v>
      </c>
      <c r="O305" s="37">
        <f ca="1">IF(O159=0,0,-1*((O159/O9)*(LN(O159/O9))))</f>
        <v>0</v>
      </c>
      <c r="P305" s="37">
        <f ca="1">IF(P159=0,0,-1*((P159/P9)*(LN(P159/P9))))</f>
        <v>0</v>
      </c>
      <c r="Q305" s="37">
        <f ca="1">IF(Q159=0,0,-1*((Q159/Q9)*(LN(Q159/Q9))))</f>
        <v>0</v>
      </c>
      <c r="R305" s="37">
        <f ca="1">IF(R159=0,0,-1*((R159/R9)*(LN(R159/R9))))</f>
        <v>0</v>
      </c>
      <c r="S305" s="37">
        <f ca="1">IF(S159=0,0,-1*((S159/S9)*(LN(S159/S9))))</f>
        <v>0</v>
      </c>
      <c r="T305" s="37">
        <f ca="1">IF(T159=0,0,-1*((T159/T9)*(LN(T159/T9))))</f>
        <v>0</v>
      </c>
      <c r="U305" s="37">
        <f ca="1">IF(U159=0,0,-1*((U159/U9)*(LN(U159/U9))))</f>
        <v>0</v>
      </c>
      <c r="V305" s="37">
        <f ca="1">IF(V159=0,0,-1*((V159/V9)*(LN(V159/V9))))</f>
        <v>0</v>
      </c>
      <c r="W305" s="37">
        <f ca="1">IF(W159=0,0,-1*((W159/W9)*(LN(W159/W9))))</f>
        <v>0</v>
      </c>
      <c r="X305" s="37">
        <f ca="1">IF(X159=0,0,-1*((X159/X9)*(LN(X159/X9))))</f>
        <v>0.32188758248682009</v>
      </c>
      <c r="Y305" s="37">
        <f ca="1">IF(Y159=0,0,-1*((Y159/Y9)*(LN(Y159/Y9))))</f>
        <v>0.24413606414846883</v>
      </c>
      <c r="Z305" s="37">
        <f ca="1">IF(Z159=0,0,-1*((Z159/Z9)*(LN(Z159/Z9))))</f>
        <v>0.24413606414846883</v>
      </c>
      <c r="AA305" s="37">
        <f ca="1">IF(AA159=0,0,-1*((AA159/AA9)*(LN(AA159/AA9))))</f>
        <v>0</v>
      </c>
      <c r="AB305" s="37">
        <f ca="1">IF(AB159=0,0,-1*((AB159/AB9)*(LN(AB159/AB9))))</f>
        <v>0.25993019270997947</v>
      </c>
      <c r="AC305" s="37">
        <f ca="1">IF(AC159=0,0,-1*((AC159/AC9)*(LN(AC159/AC9))))</f>
        <v>0</v>
      </c>
      <c r="AD305" s="37">
        <f ca="1">IF(AD159=0,0,-1*((AD159/AD9)*(LN(AD159/AD9))))</f>
        <v>0.36781096987939732</v>
      </c>
      <c r="AE305" s="37">
        <f ca="1">IF(AE159=0,0,-1*((AE159/AE9)*(LN(AE159/AE9))))</f>
        <v>0</v>
      </c>
      <c r="AF305" s="37">
        <f ca="1">IF(AF159=0,0,-1*((AF159/AF9)*(LN(AF159/AF9))))</f>
        <v>0</v>
      </c>
      <c r="AG305" s="37">
        <f ca="1">IF(AG159=0,0,-1*((AG159/AG9)*(LN(AG159/AG9))))</f>
        <v>0</v>
      </c>
      <c r="AH305" s="37">
        <f ca="1">IF(AH159=0,0,-1*((AH159/AH9)*(LN(AH159/AH9))))</f>
        <v>0.25993019270997947</v>
      </c>
      <c r="AI305" s="37">
        <f ca="1">IF(AI159=0,0,-1*((AI159/AI9)*(LN(AI159/AI9))))</f>
        <v>0.33423942150583869</v>
      </c>
      <c r="AJ305" s="37">
        <f ca="1">IF(AJ159=0,0,-1*((AJ159/AJ9)*(LN(AJ159/AJ9))))</f>
        <v>0</v>
      </c>
      <c r="AK305" s="37">
        <f ca="1">IF(AK159=0,0,-1*((AK159/AK9)*(LN(AK159/AK9))))</f>
        <v>0</v>
      </c>
      <c r="AL305" s="37">
        <f ca="1">IF(AL159=0,0,-1*((AL159/AL9)*(LN(AL159/AL9))))</f>
        <v>0.24413606414846883</v>
      </c>
      <c r="AM305" s="37">
        <f ca="1">IF(AM159=0,0,-1*((AM159/AM9)*(LN(AM159/AM9))))</f>
        <v>0.23025850929940456</v>
      </c>
      <c r="AN305" s="37">
        <f ca="1">IF(AN159=0,0,-1*((AN159/AN9)*(LN(AN159/AN9))))</f>
        <v>0</v>
      </c>
      <c r="AO305" s="37">
        <f ca="1">IF(AO159=0,0,-1*((AO159/AO9)*(LN(AO159/AO9))))</f>
        <v>0</v>
      </c>
      <c r="AP305" s="37">
        <f ca="1">IF(AP159=0,0,-1*((AP159/AP9)*(LN(AP159/AP9))))</f>
        <v>0.25993019270997947</v>
      </c>
      <c r="AQ305" s="37">
        <f ca="1">IF(AQ159=0,0,-1*((AQ159/AQ9)*(LN(AQ159/AQ9))))</f>
        <v>0.33423942150583869</v>
      </c>
      <c r="AR305" s="37">
        <f ca="1">IF(AR159=0,0,-1*((AR159/AR9)*(LN(AR159/AR9))))</f>
        <v>0</v>
      </c>
      <c r="AS305" s="37">
        <f ca="1">IF(AS159=0,0,-1*((AS159/AS9)*(LN(AS159/AS9))))</f>
        <v>0.25993019270997947</v>
      </c>
      <c r="AT305" s="37">
        <f ca="1">IF(AT159=0,0,-1*((AT159/AT9)*(LN(AT159/AT9))))</f>
        <v>0.23025850929940456</v>
      </c>
      <c r="AU305" s="37">
        <f ca="1">IF(AU159=0,0,-1*((AU159/AU9)*(LN(AU159/AU9))))</f>
        <v>0</v>
      </c>
      <c r="AV305" s="37">
        <f ca="1">IF(AV159=0,0,-1*((AV159/AV9)*(LN(AV159/AV9))))</f>
        <v>0.23025850929940456</v>
      </c>
      <c r="AW305" s="37">
        <f ca="1">IF(AW159=0,0,-1*((AW159/AW9)*(LN(AW159/AW9))))</f>
        <v>0.27798716415075903</v>
      </c>
      <c r="AX305" s="37">
        <f ca="1">IF(AX159=0,0,-1*((AX159/AX9)*(LN(AX159/AX9))))</f>
        <v>0</v>
      </c>
      <c r="AY305" s="37">
        <f ca="1">IF(AY159=0,0,-1*((AY159/AY9)*(LN(AY159/AY9))))</f>
        <v>0</v>
      </c>
      <c r="AZ305" s="37">
        <f ca="1">IF(AZ159=0,0,-1*((AZ159/AZ9)*(LN(AZ159/AZ9))))</f>
        <v>0</v>
      </c>
      <c r="BA305" s="37">
        <f ca="1">IF(BA159=0,0,-1*((BA159/BA9)*(LN(BA159/BA9))))</f>
        <v>0</v>
      </c>
      <c r="BB305" s="37">
        <f ca="1">IF(BB159=0,0,-1*((BB159/BB9)*(LN(BB159/BB9))))</f>
        <v>0</v>
      </c>
      <c r="BC305" s="37">
        <f ca="1">IF(BC159=0,0,-1*((BC159/BC9)*(LN(BC159/BC9))))</f>
        <v>0</v>
      </c>
      <c r="BD305" s="37">
        <f ca="1">IF(BD159=0,0,-1*((BD159/BD9)*(LN(BD159/BD9))))</f>
        <v>0</v>
      </c>
      <c r="BE305" s="37">
        <f ca="1">IF(BE159=0,0,-1*((BE159/BE9)*(LN(BE159/BE9))))</f>
        <v>0</v>
      </c>
      <c r="BF305" s="37">
        <f ca="1">IF(BF159=0,0,-1*((BF159/BF9)*(LN(BF159/BF9))))</f>
        <v>0.23025850929940456</v>
      </c>
      <c r="BG305" s="37">
        <f ca="1">IF(BG159=0,0,-1*((BG159/BG9)*(LN(BG159/BG9))))</f>
        <v>0</v>
      </c>
      <c r="BH305" s="37">
        <f ca="1">IF(BH159=0,0,-1*((BH159/BH9)*(LN(BH159/BH9))))</f>
        <v>0.25993019270997947</v>
      </c>
      <c r="BI305" s="37">
        <f ca="1">IF(BI159=0,0,-1*((BI159/BI9)*(LN(BI159/BI9))))</f>
        <v>0</v>
      </c>
      <c r="BJ305" s="37">
        <f ca="1">IF(BJ159=0,0,-1*((BJ159/BJ9)*(LN(BJ159/BJ9))))</f>
        <v>0</v>
      </c>
      <c r="BK305" s="37">
        <f ca="1">IF(BK159=0,0,-1*((BK159/BK9)*(LN(BK159/BK9))))</f>
        <v>0</v>
      </c>
      <c r="BL305" s="37">
        <f ca="1">IF(BL159=0,0,-1*((BL159/BL9)*(LN(BL159/BL9))))</f>
        <v>0.30649537425959444</v>
      </c>
      <c r="BM305" s="37">
        <f ca="1">IF(BM159=0,0,-1*((BM159/BM9)*(LN(BM159/BM9))))</f>
        <v>0</v>
      </c>
      <c r="BN305" s="37">
        <f ca="1">IF(BN159=0,0,-1*((BN159/BN9)*(LN(BN159/BN9))))</f>
        <v>0</v>
      </c>
      <c r="BO305" s="37">
        <f ca="1">IF(BO159=0,0,-1*((BO159/BO9)*(LN(BO159/BO9))))</f>
        <v>0.24413606414846883</v>
      </c>
      <c r="BP305" s="37">
        <f ca="1">IF(BP159=0,0,-1*((BP159/BP9)*(LN(BP159/BP9))))</f>
        <v>0.34657359027997264</v>
      </c>
      <c r="BQ305" s="37">
        <f ca="1">IF(BQ159=0,0,-1*((BQ159/BQ9)*(LN(BQ159/BQ9))))</f>
        <v>0</v>
      </c>
      <c r="BR305" s="37">
        <f ca="1">IF(BR159=0,0,-1*((BR159/BR9)*(LN(BR159/BR9))))</f>
        <v>0.25993019270997947</v>
      </c>
      <c r="BS305" s="37">
        <f ca="1">IF(BS159=0,0,-1*((BS159/BS9)*(LN(BS159/BS9))))</f>
        <v>0</v>
      </c>
      <c r="BY305" s="59"/>
    </row>
    <row r="306" spans="1:77" x14ac:dyDescent="0.25">
      <c r="A306" s="54" t="s">
        <v>173</v>
      </c>
      <c r="B306" s="37">
        <f ca="1">IF(B160=0,0,-1*((B160/B9)*(LN(B160/B9))))</f>
        <v>0</v>
      </c>
      <c r="C306" s="37">
        <f ca="1">IF(C160=0,0,-1*((C160/C9)*(LN(C160/C9))))</f>
        <v>0</v>
      </c>
      <c r="D306" s="37">
        <f ca="1">IF(D160=0,0,-1*((D160/D9)*(LN(D160/D9))))</f>
        <v>0</v>
      </c>
      <c r="E306" s="37">
        <f ca="1">IF(E160=0,0,-1*((E160/E9)*(LN(E160/E9))))</f>
        <v>0</v>
      </c>
      <c r="F306" s="37">
        <f ca="1">IF(F160=0,0,-1*((F160/F9)*(LN(F160/F9))))</f>
        <v>0</v>
      </c>
      <c r="G306" s="37">
        <f ca="1">IF(G160=0,0,-1*((G160/G9)*(LN(G160/G9))))</f>
        <v>0</v>
      </c>
      <c r="H306" s="37">
        <f ca="1">IF(H160=0,0,-1*((H160/H9)*(LN(H160/H9))))</f>
        <v>0</v>
      </c>
      <c r="I306" s="37">
        <f ca="1">IF(I160=0,0,-1*((I160/I9)*(LN(I160/I9))))</f>
        <v>0</v>
      </c>
      <c r="J306" s="37">
        <f ca="1">IF(J160=0,0,-1*((J160/J9)*(LN(J160/J9))))</f>
        <v>0</v>
      </c>
      <c r="K306" s="37">
        <f ca="1">IF(K160=0,0,-1*((K160/K9)*(LN(K160/K9))))</f>
        <v>0</v>
      </c>
      <c r="L306" s="37">
        <f ca="1">IF(L160=0,0,-1*((L160/L9)*(LN(L160/L9))))</f>
        <v>0</v>
      </c>
      <c r="M306" s="37">
        <f ca="1">IF(M160=0,0,-1*((M160/M9)*(LN(M160/M9))))</f>
        <v>0</v>
      </c>
      <c r="N306" s="37">
        <f ca="1">IF(N160=0,0,-1*((N160/N9)*(LN(N160/N9))))</f>
        <v>0</v>
      </c>
      <c r="O306" s="37">
        <f ca="1">IF(O160=0,0,-1*((O160/O9)*(LN(O160/O9))))</f>
        <v>0</v>
      </c>
      <c r="P306" s="37">
        <f ca="1">IF(P160=0,0,-1*((P160/P9)*(LN(P160/P9))))</f>
        <v>0</v>
      </c>
      <c r="Q306" s="37">
        <f ca="1">IF(Q160=0,0,-1*((Q160/Q9)*(LN(Q160/Q9))))</f>
        <v>0</v>
      </c>
      <c r="R306" s="37">
        <f ca="1">IF(R160=0,0,-1*((R160/R9)*(LN(R160/R9))))</f>
        <v>0</v>
      </c>
      <c r="S306" s="37">
        <f ca="1">IF(S160=0,0,-1*((S160/S9)*(LN(S160/S9))))</f>
        <v>0</v>
      </c>
      <c r="T306" s="37">
        <f ca="1">IF(T160=0,0,-1*((T160/T9)*(LN(T160/T9))))</f>
        <v>0</v>
      </c>
      <c r="U306" s="37">
        <f ca="1">IF(U160=0,0,-1*((U160/U9)*(LN(U160/U9))))</f>
        <v>0</v>
      </c>
      <c r="V306" s="37">
        <f ca="1">IF(V160=0,0,-1*((V160/V9)*(LN(V160/V9))))</f>
        <v>0</v>
      </c>
      <c r="W306" s="37">
        <f ca="1">IF(W160=0,0,-1*((W160/W9)*(LN(W160/W9))))</f>
        <v>0</v>
      </c>
      <c r="X306" s="37">
        <f ca="1">IF(X160=0,0,-1*((X160/X9)*(LN(X160/X9))))</f>
        <v>0</v>
      </c>
      <c r="Y306" s="37">
        <f ca="1">IF(Y160=0,0,-1*((Y160/Y9)*(LN(Y160/Y9))))</f>
        <v>0</v>
      </c>
      <c r="Z306" s="37">
        <f ca="1">IF(Z160=0,0,-1*((Z160/Z9)*(LN(Z160/Z9))))</f>
        <v>0</v>
      </c>
      <c r="AA306" s="37">
        <f ca="1">IF(AA160=0,0,-1*((AA160/AA9)*(LN(AA160/AA9))))</f>
        <v>0</v>
      </c>
      <c r="AB306" s="37">
        <f ca="1">IF(AB160=0,0,-1*((AB160/AB9)*(LN(AB160/AB9))))</f>
        <v>0</v>
      </c>
      <c r="AC306" s="37">
        <f ca="1">IF(AC160=0,0,-1*((AC160/AC9)*(LN(AC160/AC9))))</f>
        <v>0</v>
      </c>
      <c r="AD306" s="37">
        <f ca="1">IF(AD160=0,0,-1*((AD160/AD9)*(LN(AD160/AD9))))</f>
        <v>0</v>
      </c>
      <c r="AE306" s="37">
        <f ca="1">IF(AE160=0,0,-1*((AE160/AE9)*(LN(AE160/AE9))))</f>
        <v>0</v>
      </c>
      <c r="AF306" s="37">
        <f ca="1">IF(AF160=0,0,-1*((AF160/AF9)*(LN(AF160/AF9))))</f>
        <v>0</v>
      </c>
      <c r="AG306" s="37">
        <f ca="1">IF(AG160=0,0,-1*((AG160/AG9)*(LN(AG160/AG9))))</f>
        <v>0</v>
      </c>
      <c r="AH306" s="37">
        <f ca="1">IF(AH160=0,0,-1*((AH160/AH9)*(LN(AH160/AH9))))</f>
        <v>0</v>
      </c>
      <c r="AI306" s="37">
        <f ca="1">IF(AI160=0,0,-1*((AI160/AI9)*(LN(AI160/AI9))))</f>
        <v>0</v>
      </c>
      <c r="AJ306" s="37">
        <f ca="1">IF(AJ160=0,0,-1*((AJ160/AJ9)*(LN(AJ160/AJ9))))</f>
        <v>0</v>
      </c>
      <c r="AK306" s="37">
        <f ca="1">IF(AK160=0,0,-1*((AK160/AK9)*(LN(AK160/AK9))))</f>
        <v>0</v>
      </c>
      <c r="AL306" s="37">
        <f ca="1">IF(AL160=0,0,-1*((AL160/AL9)*(LN(AL160/AL9))))</f>
        <v>0</v>
      </c>
      <c r="AM306" s="37">
        <f ca="1">IF(AM160=0,0,-1*((AM160/AM9)*(LN(AM160/AM9))))</f>
        <v>0</v>
      </c>
      <c r="AN306" s="37">
        <f ca="1">IF(AN160=0,0,-1*((AN160/AN9)*(LN(AN160/AN9))))</f>
        <v>0</v>
      </c>
      <c r="AO306" s="37">
        <f ca="1">IF(AO160=0,0,-1*((AO160/AO9)*(LN(AO160/AO9))))</f>
        <v>0</v>
      </c>
      <c r="AP306" s="37">
        <f ca="1">IF(AP160=0,0,-1*((AP160/AP9)*(LN(AP160/AP9))))</f>
        <v>0</v>
      </c>
      <c r="AQ306" s="37">
        <f ca="1">IF(AQ160=0,0,-1*((AQ160/AQ9)*(LN(AQ160/AQ9))))</f>
        <v>0</v>
      </c>
      <c r="AR306" s="37">
        <f ca="1">IF(AR160=0,0,-1*((AR160/AR9)*(LN(AR160/AR9))))</f>
        <v>0</v>
      </c>
      <c r="AS306" s="37">
        <f ca="1">IF(AS160=0,0,-1*((AS160/AS9)*(LN(AS160/AS9))))</f>
        <v>0</v>
      </c>
      <c r="AT306" s="37">
        <f ca="1">IF(AT160=0,0,-1*((AT160/AT9)*(LN(AT160/AT9))))</f>
        <v>0</v>
      </c>
      <c r="AU306" s="37">
        <f ca="1">IF(AU160=0,0,-1*((AU160/AU9)*(LN(AU160/AU9))))</f>
        <v>0</v>
      </c>
      <c r="AV306" s="37">
        <f ca="1">IF(AV160=0,0,-1*((AV160/AV9)*(LN(AV160/AV9))))</f>
        <v>0</v>
      </c>
      <c r="AW306" s="37">
        <f ca="1">IF(AW160=0,0,-1*((AW160/AW9)*(LN(AW160/AW9))))</f>
        <v>0</v>
      </c>
      <c r="AX306" s="37">
        <f ca="1">IF(AX160=0,0,-1*((AX160/AX9)*(LN(AX160/AX9))))</f>
        <v>0</v>
      </c>
      <c r="AY306" s="37">
        <f ca="1">IF(AY160=0,0,-1*((AY160/AY9)*(LN(AY160/AY9))))</f>
        <v>0</v>
      </c>
      <c r="AZ306" s="37">
        <f ca="1">IF(AZ160=0,0,-1*((AZ160/AZ9)*(LN(AZ160/AZ9))))</f>
        <v>0</v>
      </c>
      <c r="BA306" s="37">
        <f ca="1">IF(BA160=0,0,-1*((BA160/BA9)*(LN(BA160/BA9))))</f>
        <v>0</v>
      </c>
      <c r="BB306" s="37">
        <f ca="1">IF(BB160=0,0,-1*((BB160/BB9)*(LN(BB160/BB9))))</f>
        <v>0</v>
      </c>
      <c r="BC306" s="37">
        <f ca="1">IF(BC160=0,0,-1*((BC160/BC9)*(LN(BC160/BC9))))</f>
        <v>0</v>
      </c>
      <c r="BD306" s="37">
        <f ca="1">IF(BD160=0,0,-1*((BD160/BD9)*(LN(BD160/BD9))))</f>
        <v>0</v>
      </c>
      <c r="BE306" s="37">
        <f ca="1">IF(BE160=0,0,-1*((BE160/BE9)*(LN(BE160/BE9))))</f>
        <v>0</v>
      </c>
      <c r="BF306" s="37">
        <f ca="1">IF(BF160=0,0,-1*((BF160/BF9)*(LN(BF160/BF9))))</f>
        <v>0</v>
      </c>
      <c r="BG306" s="37">
        <f ca="1">IF(BG160=0,0,-1*((BG160/BG9)*(LN(BG160/BG9))))</f>
        <v>0</v>
      </c>
      <c r="BH306" s="37">
        <f ca="1">IF(BH160=0,0,-1*((BH160/BH9)*(LN(BH160/BH9))))</f>
        <v>0</v>
      </c>
      <c r="BI306" s="37">
        <f ca="1">IF(BI160=0,0,-1*((BI160/BI9)*(LN(BI160/BI9))))</f>
        <v>0</v>
      </c>
      <c r="BJ306" s="37">
        <f ca="1">IF(BJ160=0,0,-1*((BJ160/BJ9)*(LN(BJ160/BJ9))))</f>
        <v>0</v>
      </c>
      <c r="BK306" s="37">
        <f ca="1">IF(BK160=0,0,-1*((BK160/BK9)*(LN(BK160/BK9))))</f>
        <v>0</v>
      </c>
      <c r="BL306" s="37">
        <f ca="1">IF(BL160=0,0,-1*((BL160/BL9)*(LN(BL160/BL9))))</f>
        <v>0</v>
      </c>
      <c r="BM306" s="37">
        <f ca="1">IF(BM160=0,0,-1*((BM160/BM9)*(LN(BM160/BM9))))</f>
        <v>0</v>
      </c>
      <c r="BN306" s="37">
        <f ca="1">IF(BN160=0,0,-1*((BN160/BN9)*(LN(BN160/BN9))))</f>
        <v>0</v>
      </c>
      <c r="BO306" s="37">
        <f ca="1">IF(BO160=0,0,-1*((BO160/BO9)*(LN(BO160/BO9))))</f>
        <v>0</v>
      </c>
      <c r="BP306" s="37">
        <f ca="1">IF(BP160=0,0,-1*((BP160/BP9)*(LN(BP160/BP9))))</f>
        <v>0</v>
      </c>
      <c r="BQ306" s="37">
        <f ca="1">IF(BQ160=0,0,-1*((BQ160/BQ9)*(LN(BQ160/BQ9))))</f>
        <v>0</v>
      </c>
      <c r="BR306" s="37">
        <f ca="1">IF(BR160=0,0,-1*((BR160/BR9)*(LN(BR160/BR9))))</f>
        <v>0</v>
      </c>
      <c r="BS306" s="37">
        <f ca="1">IF(BS160=0,0,-1*((BS160/BS9)*(LN(BS160/BS9))))</f>
        <v>0</v>
      </c>
      <c r="BY306" s="59"/>
    </row>
    <row r="307" spans="1:77" x14ac:dyDescent="0.25">
      <c r="A307" s="54" t="s">
        <v>174</v>
      </c>
      <c r="B307" s="37">
        <f ca="1">IF(B161=0,0,-1*((B161/B9)*(LN(B161/B9))))</f>
        <v>0</v>
      </c>
      <c r="C307" s="37">
        <f ca="1">IF(C161=0,0,-1*((C161/C9)*(LN(C161/C9))))</f>
        <v>0</v>
      </c>
      <c r="D307" s="37">
        <f ca="1">IF(D161=0,0,-1*((D161/D9)*(LN(D161/D9))))</f>
        <v>0</v>
      </c>
      <c r="E307" s="37">
        <f ca="1">IF(E161=0,0,-1*((E161/E9)*(LN(E161/E9))))</f>
        <v>0</v>
      </c>
      <c r="F307" s="37">
        <f ca="1">IF(F161=0,0,-1*((F161/F9)*(LN(F161/F9))))</f>
        <v>0</v>
      </c>
      <c r="G307" s="37">
        <f ca="1">IF(G161=0,0,-1*((G161/G9)*(LN(G161/G9))))</f>
        <v>0</v>
      </c>
      <c r="H307" s="37">
        <f ca="1">IF(H161=0,0,-1*((H161/H9)*(LN(H161/H9))))</f>
        <v>0</v>
      </c>
      <c r="I307" s="37">
        <f ca="1">IF(I161=0,0,-1*((I161/I9)*(LN(I161/I9))))</f>
        <v>0</v>
      </c>
      <c r="J307" s="37">
        <f ca="1">IF(J161=0,0,-1*((J161/J9)*(LN(J161/J9))))</f>
        <v>0</v>
      </c>
      <c r="K307" s="37">
        <f ca="1">IF(K161=0,0,-1*((K161/K9)*(LN(K161/K9))))</f>
        <v>0</v>
      </c>
      <c r="L307" s="37">
        <f ca="1">IF(L161=0,0,-1*((L161/L9)*(LN(L161/L9))))</f>
        <v>0</v>
      </c>
      <c r="M307" s="37">
        <f ca="1">IF(M161=0,0,-1*((M161/M9)*(LN(M161/M9))))</f>
        <v>0</v>
      </c>
      <c r="N307" s="37">
        <f ca="1">IF(N161=0,0,-1*((N161/N9)*(LN(N161/N9))))</f>
        <v>0</v>
      </c>
      <c r="O307" s="37">
        <f ca="1">IF(O161=0,0,-1*((O161/O9)*(LN(O161/O9))))</f>
        <v>0</v>
      </c>
      <c r="P307" s="37">
        <f ca="1">IF(P161=0,0,-1*((P161/P9)*(LN(P161/P9))))</f>
        <v>0</v>
      </c>
      <c r="Q307" s="37">
        <f ca="1">IF(Q161=0,0,-1*((Q161/Q9)*(LN(Q161/Q9))))</f>
        <v>0</v>
      </c>
      <c r="R307" s="37">
        <f ca="1">IF(R161=0,0,-1*((R161/R9)*(LN(R161/R9))))</f>
        <v>0</v>
      </c>
      <c r="S307" s="37">
        <f ca="1">IF(S161=0,0,-1*((S161/S9)*(LN(S161/S9))))</f>
        <v>0</v>
      </c>
      <c r="T307" s="37">
        <f ca="1">IF(T161=0,0,-1*((T161/T9)*(LN(T161/T9))))</f>
        <v>0</v>
      </c>
      <c r="U307" s="37">
        <f ca="1">IF(U161=0,0,-1*((U161/U9)*(LN(U161/U9))))</f>
        <v>0</v>
      </c>
      <c r="V307" s="37">
        <f ca="1">IF(V161=0,0,-1*((V161/V9)*(LN(V161/V9))))</f>
        <v>0</v>
      </c>
      <c r="W307" s="37">
        <f ca="1">IF(W161=0,0,-1*((W161/W9)*(LN(W161/W9))))</f>
        <v>0</v>
      </c>
      <c r="X307" s="37">
        <f ca="1">IF(X161=0,0,-1*((X161/X9)*(LN(X161/X9))))</f>
        <v>0</v>
      </c>
      <c r="Y307" s="37">
        <f ca="1">IF(Y161=0,0,-1*((Y161/Y9)*(LN(Y161/Y9))))</f>
        <v>0</v>
      </c>
      <c r="Z307" s="37">
        <f ca="1">IF(Z161=0,0,-1*((Z161/Z9)*(LN(Z161/Z9))))</f>
        <v>0</v>
      </c>
      <c r="AA307" s="37">
        <f ca="1">IF(AA161=0,0,-1*((AA161/AA9)*(LN(AA161/AA9))))</f>
        <v>0</v>
      </c>
      <c r="AB307" s="37">
        <f ca="1">IF(AB161=0,0,-1*((AB161/AB9)*(LN(AB161/AB9))))</f>
        <v>0</v>
      </c>
      <c r="AC307" s="37">
        <f ca="1">IF(AC161=0,0,-1*((AC161/AC9)*(LN(AC161/AC9))))</f>
        <v>0</v>
      </c>
      <c r="AD307" s="37">
        <f ca="1">IF(AD161=0,0,-1*((AD161/AD9)*(LN(AD161/AD9))))</f>
        <v>0</v>
      </c>
      <c r="AE307" s="37">
        <f ca="1">IF(AE161=0,0,-1*((AE161/AE9)*(LN(AE161/AE9))))</f>
        <v>0</v>
      </c>
      <c r="AF307" s="37">
        <f ca="1">IF(AF161=0,0,-1*((AF161/AF9)*(LN(AF161/AF9))))</f>
        <v>0</v>
      </c>
      <c r="AG307" s="37">
        <f ca="1">IF(AG161=0,0,-1*((AG161/AG9)*(LN(AG161/AG9))))</f>
        <v>0</v>
      </c>
      <c r="AH307" s="37">
        <f ca="1">IF(AH161=0,0,-1*((AH161/AH9)*(LN(AH161/AH9))))</f>
        <v>0</v>
      </c>
      <c r="AI307" s="37">
        <f ca="1">IF(AI161=0,0,-1*((AI161/AI9)*(LN(AI161/AI9))))</f>
        <v>0</v>
      </c>
      <c r="AJ307" s="37">
        <f ca="1">IF(AJ161=0,0,-1*((AJ161/AJ9)*(LN(AJ161/AJ9))))</f>
        <v>0</v>
      </c>
      <c r="AK307" s="37">
        <f ca="1">IF(AK161=0,0,-1*((AK161/AK9)*(LN(AK161/AK9))))</f>
        <v>0</v>
      </c>
      <c r="AL307" s="37">
        <f ca="1">IF(AL161=0,0,-1*((AL161/AL9)*(LN(AL161/AL9))))</f>
        <v>0</v>
      </c>
      <c r="AM307" s="37">
        <f ca="1">IF(AM161=0,0,-1*((AM161/AM9)*(LN(AM161/AM9))))</f>
        <v>0</v>
      </c>
      <c r="AN307" s="37">
        <f ca="1">IF(AN161=0,0,-1*((AN161/AN9)*(LN(AN161/AN9))))</f>
        <v>0</v>
      </c>
      <c r="AO307" s="37">
        <f ca="1">IF(AO161=0,0,-1*((AO161/AO9)*(LN(AO161/AO9))))</f>
        <v>0</v>
      </c>
      <c r="AP307" s="37">
        <f ca="1">IF(AP161=0,0,-1*((AP161/AP9)*(LN(AP161/AP9))))</f>
        <v>0</v>
      </c>
      <c r="AQ307" s="37">
        <f ca="1">IF(AQ161=0,0,-1*((AQ161/AQ9)*(LN(AQ161/AQ9))))</f>
        <v>0</v>
      </c>
      <c r="AR307" s="37">
        <f ca="1">IF(AR161=0,0,-1*((AR161/AR9)*(LN(AR161/AR9))))</f>
        <v>0</v>
      </c>
      <c r="AS307" s="37">
        <f ca="1">IF(AS161=0,0,-1*((AS161/AS9)*(LN(AS161/AS9))))</f>
        <v>0</v>
      </c>
      <c r="AT307" s="37">
        <f ca="1">IF(AT161=0,0,-1*((AT161/AT9)*(LN(AT161/AT9))))</f>
        <v>0</v>
      </c>
      <c r="AU307" s="37">
        <f ca="1">IF(AU161=0,0,-1*((AU161/AU9)*(LN(AU161/AU9))))</f>
        <v>0</v>
      </c>
      <c r="AV307" s="37">
        <f ca="1">IF(AV161=0,0,-1*((AV161/AV9)*(LN(AV161/AV9))))</f>
        <v>0</v>
      </c>
      <c r="AW307" s="37">
        <f ca="1">IF(AW161=0,0,-1*((AW161/AW9)*(LN(AW161/AW9))))</f>
        <v>0</v>
      </c>
      <c r="AX307" s="37">
        <f ca="1">IF(AX161=0,0,-1*((AX161/AX9)*(LN(AX161/AX9))))</f>
        <v>0</v>
      </c>
      <c r="AY307" s="37">
        <f ca="1">IF(AY161=0,0,-1*((AY161/AY9)*(LN(AY161/AY9))))</f>
        <v>0</v>
      </c>
      <c r="AZ307" s="37">
        <f ca="1">IF(AZ161=0,0,-1*((AZ161/AZ9)*(LN(AZ161/AZ9))))</f>
        <v>0</v>
      </c>
      <c r="BA307" s="37">
        <f ca="1">IF(BA161=0,0,-1*((BA161/BA9)*(LN(BA161/BA9))))</f>
        <v>0</v>
      </c>
      <c r="BB307" s="37">
        <f ca="1">IF(BB161=0,0,-1*((BB161/BB9)*(LN(BB161/BB9))))</f>
        <v>0</v>
      </c>
      <c r="BC307" s="37">
        <f ca="1">IF(BC161=0,0,-1*((BC161/BC9)*(LN(BC161/BC9))))</f>
        <v>0</v>
      </c>
      <c r="BD307" s="37">
        <f ca="1">IF(BD161=0,0,-1*((BD161/BD9)*(LN(BD161/BD9))))</f>
        <v>0</v>
      </c>
      <c r="BE307" s="37">
        <f ca="1">IF(BE161=0,0,-1*((BE161/BE9)*(LN(BE161/BE9))))</f>
        <v>0</v>
      </c>
      <c r="BF307" s="37">
        <f ca="1">IF(BF161=0,0,-1*((BF161/BF9)*(LN(BF161/BF9))))</f>
        <v>0</v>
      </c>
      <c r="BG307" s="37">
        <f ca="1">IF(BG161=0,0,-1*((BG161/BG9)*(LN(BG161/BG9))))</f>
        <v>0</v>
      </c>
      <c r="BH307" s="37">
        <f ca="1">IF(BH161=0,0,-1*((BH161/BH9)*(LN(BH161/BH9))))</f>
        <v>0</v>
      </c>
      <c r="BI307" s="37">
        <f ca="1">IF(BI161=0,0,-1*((BI161/BI9)*(LN(BI161/BI9))))</f>
        <v>0</v>
      </c>
      <c r="BJ307" s="37">
        <f ca="1">IF(BJ161=0,0,-1*((BJ161/BJ9)*(LN(BJ161/BJ9))))</f>
        <v>0</v>
      </c>
      <c r="BK307" s="37">
        <f ca="1">IF(BK161=0,0,-1*((BK161/BK9)*(LN(BK161/BK9))))</f>
        <v>0</v>
      </c>
      <c r="BL307" s="37">
        <f ca="1">IF(BL161=0,0,-1*((BL161/BL9)*(LN(BL161/BL9))))</f>
        <v>0</v>
      </c>
      <c r="BM307" s="37">
        <f ca="1">IF(BM161=0,0,-1*((BM161/BM9)*(LN(BM161/BM9))))</f>
        <v>0</v>
      </c>
      <c r="BN307" s="37">
        <f ca="1">IF(BN161=0,0,-1*((BN161/BN9)*(LN(BN161/BN9))))</f>
        <v>0</v>
      </c>
      <c r="BO307" s="37">
        <f ca="1">IF(BO161=0,0,-1*((BO161/BO9)*(LN(BO161/BO9))))</f>
        <v>0</v>
      </c>
      <c r="BP307" s="37">
        <f ca="1">IF(BP161=0,0,-1*((BP161/BP9)*(LN(BP161/BP9))))</f>
        <v>0</v>
      </c>
      <c r="BQ307" s="37">
        <f ca="1">IF(BQ161=0,0,-1*((BQ161/BQ9)*(LN(BQ161/BQ9))))</f>
        <v>0</v>
      </c>
      <c r="BR307" s="37">
        <f ca="1">IF(BR161=0,0,-1*((BR161/BR9)*(LN(BR161/BR9))))</f>
        <v>0</v>
      </c>
      <c r="BS307" s="37">
        <f ca="1">IF(BS161=0,0,-1*((BS161/BS9)*(LN(BS161/BS9))))</f>
        <v>0</v>
      </c>
      <c r="BY307" s="59"/>
    </row>
    <row r="308" spans="1:77" x14ac:dyDescent="0.25">
      <c r="A308" s="54" t="s">
        <v>175</v>
      </c>
      <c r="B308" s="37">
        <f ca="1">IF(B162=0,0,-1*((B162/B9)*(LN(B162/B9))))</f>
        <v>0.36781096987939732</v>
      </c>
      <c r="C308" s="37">
        <f ca="1">IF(C162=0,0,-1*((C162/C9)*(LN(C162/C9))))</f>
        <v>0.19546677755181582</v>
      </c>
      <c r="D308" s="37">
        <f ca="1">IF(D162=0,0,-1*((D162/D9)*(LN(D162/D9))))</f>
        <v>0.27031007207210961</v>
      </c>
      <c r="E308" s="37">
        <f ca="1">IF(E162=0,0,-1*((E162/E9)*(LN(E162/E9))))</f>
        <v>0.36781096987939732</v>
      </c>
      <c r="F308" s="37">
        <f ca="1">IF(F162=0,0,-1*((F162/F9)*(LN(F162/F9))))</f>
        <v>0.32654814716784386</v>
      </c>
      <c r="G308" s="37">
        <f ca="1">IF(G162=0,0,-1*((G162/G9)*(LN(G162/G9))))</f>
        <v>0</v>
      </c>
      <c r="H308" s="37">
        <f ca="1">IF(H162=0,0,-1*((H162/H9)*(LN(H162/H9))))</f>
        <v>0.36312765445165868</v>
      </c>
      <c r="I308" s="37">
        <f ca="1">IF(I162=0,0,-1*((I162/I9)*(LN(I162/I9))))</f>
        <v>0.36651629274966202</v>
      </c>
      <c r="J308" s="37">
        <f ca="1">IF(J162=0,0,-1*((J162/J9)*(LN(J162/J9))))</f>
        <v>0.32654814716784386</v>
      </c>
      <c r="K308" s="37">
        <f ca="1">IF(K162=0,0,-1*((K162/K9)*(LN(K162/K9))))</f>
        <v>0.36041342942947946</v>
      </c>
      <c r="L308" s="37">
        <f ca="1">IF(L162=0,0,-1*((L162/L9)*(LN(L162/L9))))</f>
        <v>0.34657359027997264</v>
      </c>
      <c r="M308" s="37">
        <f ca="1">IF(M162=0,0,-1*((M162/M9)*(LN(M162/M9))))</f>
        <v>0.10469603169456311</v>
      </c>
      <c r="N308" s="37">
        <f ca="1">IF(N162=0,0,-1*((N162/N9)*(LN(N162/N9))))</f>
        <v>0</v>
      </c>
      <c r="O308" s="37">
        <f ca="1">IF(O162=0,0,-1*((O162/O9)*(LN(O162/O9))))</f>
        <v>0.1168399685464573</v>
      </c>
      <c r="P308" s="37">
        <f ca="1">IF(P162=0,0,-1*((P162/P9)*(LN(P162/P9))))</f>
        <v>0</v>
      </c>
      <c r="Q308" s="37">
        <f ca="1">IF(Q162=0,0,-1*((Q162/Q9)*(LN(Q162/Q9))))</f>
        <v>0.17851484105136778</v>
      </c>
      <c r="R308" s="37">
        <f ca="1">IF(R162=0,0,-1*((R162/R9)*(LN(R162/R9))))</f>
        <v>0</v>
      </c>
      <c r="S308" s="37">
        <f ca="1">IF(S162=0,0,-1*((S162/S9)*(LN(S162/S9))))</f>
        <v>0.34657359027997264</v>
      </c>
      <c r="T308" s="37">
        <f ca="1">IF(T162=0,0,-1*((T162/T9)*(LN(T162/T9))))</f>
        <v>0.36041342942947946</v>
      </c>
      <c r="U308" s="37">
        <f ca="1">IF(U162=0,0,-1*((U162/U9)*(LN(U162/U9))))</f>
        <v>0.30649537425959444</v>
      </c>
      <c r="V308" s="37">
        <f ca="1">IF(V162=0,0,-1*((V162/V9)*(LN(V162/V9))))</f>
        <v>0</v>
      </c>
      <c r="W308" s="37">
        <f ca="1">IF(W162=0,0,-1*((W162/W9)*(LN(W162/W9))))</f>
        <v>0.30649537425959444</v>
      </c>
      <c r="X308" s="37">
        <f ca="1">IF(X162=0,0,-1*((X162/X9)*(LN(X162/X9))))</f>
        <v>0.36651629274966202</v>
      </c>
      <c r="Y308" s="37">
        <f ca="1">IF(Y162=0,0,-1*((Y162/Y9)*(LN(Y162/Y9))))</f>
        <v>0.19546677755181582</v>
      </c>
      <c r="Z308" s="37">
        <f ca="1">IF(Z162=0,0,-1*((Z162/Z9)*(LN(Z162/Z9))))</f>
        <v>0.19546677755181582</v>
      </c>
      <c r="AA308" s="37">
        <f ca="1">IF(AA162=0,0,-1*((AA162/AA9)*(LN(AA162/AA9))))</f>
        <v>0.36781096987939732</v>
      </c>
      <c r="AB308" s="37">
        <f ca="1">IF(AB162=0,0,-1*((AB162/AB9)*(LN(AB162/AB9))))</f>
        <v>0.21576155433883568</v>
      </c>
      <c r="AC308" s="37">
        <f ca="1">IF(AC162=0,0,-1*((AC162/AC9)*(LN(AC162/AC9))))</f>
        <v>0.32654814716784386</v>
      </c>
      <c r="AD308" s="37">
        <f ca="1">IF(AD162=0,0,-1*((AD162/AD9)*(LN(AD162/AD9))))</f>
        <v>0.36781096987939732</v>
      </c>
      <c r="AE308" s="37">
        <f ca="1">IF(AE162=0,0,-1*((AE162/AE9)*(LN(AE162/AE9))))</f>
        <v>0.21576155433883568</v>
      </c>
      <c r="AF308" s="37">
        <f ca="1">IF(AF162=0,0,-1*((AF162/AF9)*(LN(AF162/AF9))))</f>
        <v>0</v>
      </c>
      <c r="AG308" s="37">
        <f ca="1">IF(AG162=0,0,-1*((AG162/AG9)*(LN(AG162/AG9))))</f>
        <v>0</v>
      </c>
      <c r="AH308" s="37">
        <f ca="1">IF(AH162=0,0,-1*((AH162/AH9)*(LN(AH162/AH9))))</f>
        <v>0.1168399685464573</v>
      </c>
      <c r="AI308" s="37">
        <f ca="1">IF(AI162=0,0,-1*((AI162/AI9)*(LN(AI162/AI9))))</f>
        <v>0.19546677755181582</v>
      </c>
      <c r="AJ308" s="37">
        <f ca="1">IF(AJ162=0,0,-1*((AJ162/AJ9)*(LN(AJ162/AJ9))))</f>
        <v>0.34657359027997264</v>
      </c>
      <c r="AK308" s="37">
        <f ca="1">IF(AK162=0,0,-1*((AK162/AK9)*(LN(AK162/AK9))))</f>
        <v>0.32654814716784386</v>
      </c>
      <c r="AL308" s="37">
        <f ca="1">IF(AL162=0,0,-1*((AL162/AL9)*(LN(AL162/AL9))))</f>
        <v>0.32654814716784386</v>
      </c>
      <c r="AM308" s="37">
        <f ca="1">IF(AM162=0,0,-1*((AM162/AM9)*(LN(AM162/AM9))))</f>
        <v>0.34657359027997264</v>
      </c>
      <c r="AN308" s="37">
        <f ca="1">IF(AN162=0,0,-1*((AN162/AN9)*(LN(AN162/AN9))))</f>
        <v>0.1168399685464573</v>
      </c>
      <c r="AO308" s="37">
        <f ca="1">IF(AO162=0,0,-1*((AO162/AO9)*(LN(AO162/AO9))))</f>
        <v>0.24967246075711269</v>
      </c>
      <c r="AP308" s="37">
        <f ca="1">IF(AP162=0,0,-1*((AP162/AP9)*(LN(AP162/AP9))))</f>
        <v>0.29375226827858475</v>
      </c>
      <c r="AQ308" s="37">
        <f ca="1">IF(AQ162=0,0,-1*((AQ162/AQ9)*(LN(AQ162/AQ9))))</f>
        <v>0.19546677755181582</v>
      </c>
      <c r="AR308" s="37">
        <f ca="1">IF(AR162=0,0,-1*((AR162/AR9)*(LN(AR162/AR9))))</f>
        <v>0.27031007207210961</v>
      </c>
      <c r="AS308" s="37">
        <f ca="1">IF(AS162=0,0,-1*((AS162/AS9)*(LN(AS162/AS9))))</f>
        <v>0.29375226827858475</v>
      </c>
      <c r="AT308" s="37">
        <f ca="1">IF(AT162=0,0,-1*((AT162/AT9)*(LN(AT162/AT9))))</f>
        <v>0.24967246075711269</v>
      </c>
      <c r="AU308" s="37">
        <f ca="1">IF(AU162=0,0,-1*((AU162/AU9)*(LN(AU162/AU9))))</f>
        <v>0.34657359027997264</v>
      </c>
      <c r="AV308" s="37">
        <f ca="1">IF(AV162=0,0,-1*((AV162/AV9)*(LN(AV162/AV9))))</f>
        <v>9.4824464092043662E-2</v>
      </c>
      <c r="AW308" s="37">
        <f ca="1">IF(AW162=0,0,-1*((AW162/AW9)*(LN(AW162/AW9))))</f>
        <v>0.24033731187229493</v>
      </c>
      <c r="AX308" s="37">
        <f ca="1">IF(AX162=0,0,-1*((AX162/AX9)*(LN(AX162/AX9))))</f>
        <v>0.13212915413765</v>
      </c>
      <c r="AY308" s="37">
        <f ca="1">IF(AY162=0,0,-1*((AY162/AY9)*(LN(AY162/AY9))))</f>
        <v>0.32654814716784386</v>
      </c>
      <c r="AZ308" s="37">
        <f ca="1">IF(AZ162=0,0,-1*((AZ162/AZ9)*(LN(AZ162/AZ9))))</f>
        <v>0.27031007207210961</v>
      </c>
      <c r="BA308" s="37">
        <f ca="1">IF(BA162=0,0,-1*((BA162/BA9)*(LN(BA162/BA9))))</f>
        <v>0.24967246075711269</v>
      </c>
      <c r="BB308" s="37">
        <f ca="1">IF(BB162=0,0,-1*((BB162/BB9)*(LN(BB162/BB9))))</f>
        <v>0.19546677755181582</v>
      </c>
      <c r="BC308" s="37">
        <f ca="1">IF(BC162=0,0,-1*((BC162/BC9)*(LN(BC162/BC9))))</f>
        <v>0.34657359027997264</v>
      </c>
      <c r="BD308" s="37">
        <f ca="1">IF(BD162=0,0,-1*((BD162/BD9)*(LN(BD162/BD9))))</f>
        <v>0.13212915413765</v>
      </c>
      <c r="BE308" s="37">
        <f ca="1">IF(BE162=0,0,-1*((BE162/BE9)*(LN(BE162/BE9))))</f>
        <v>0.21576155433883568</v>
      </c>
      <c r="BF308" s="37">
        <f ca="1">IF(BF162=0,0,-1*((BF162/BF9)*(LN(BF162/BF9))))</f>
        <v>9.4824464092043662E-2</v>
      </c>
      <c r="BG308" s="37">
        <f ca="1">IF(BG162=0,0,-1*((BG162/BG9)*(LN(BG162/BG9))))</f>
        <v>0.36651629274966202</v>
      </c>
      <c r="BH308" s="37">
        <f ca="1">IF(BH162=0,0,-1*((BH162/BH9)*(LN(BH162/BH9))))</f>
        <v>0.29375226827858475</v>
      </c>
      <c r="BI308" s="37">
        <f ca="1">IF(BI162=0,0,-1*((BI162/BI9)*(LN(BI162/BI9))))</f>
        <v>0.19546677755181582</v>
      </c>
      <c r="BJ308" s="37">
        <f ca="1">IF(BJ162=0,0,-1*((BJ162/BJ9)*(LN(BJ162/BJ9))))</f>
        <v>0.1168399685464573</v>
      </c>
      <c r="BK308" s="37">
        <f ca="1">IF(BK162=0,0,-1*((BK162/BK9)*(LN(BK162/BK9))))</f>
        <v>0.19546677755181582</v>
      </c>
      <c r="BL308" s="37">
        <f ca="1">IF(BL162=0,0,-1*((BL162/BL9)*(LN(BL162/BL9))))</f>
        <v>0.36651629274966202</v>
      </c>
      <c r="BM308" s="37">
        <f ca="1">IF(BM162=0,0,-1*((BM162/BM9)*(LN(BM162/BM9))))</f>
        <v>0.13212915413765</v>
      </c>
      <c r="BN308" s="37">
        <f ca="1">IF(BN162=0,0,-1*((BN162/BN9)*(LN(BN162/BN9))))</f>
        <v>0</v>
      </c>
      <c r="BO308" s="37">
        <f ca="1">IF(BO162=0,0,-1*((BO162/BO9)*(LN(BO162/BO9))))</f>
        <v>0.27031007207210961</v>
      </c>
      <c r="BP308" s="37">
        <f ca="1">IF(BP162=0,0,-1*((BP162/BP9)*(LN(BP162/BP9))))</f>
        <v>0.29375226827858475</v>
      </c>
      <c r="BQ308" s="37">
        <f ca="1">IF(BQ162=0,0,-1*((BQ162/BQ9)*(LN(BQ162/BQ9))))</f>
        <v>0.27031007207210961</v>
      </c>
      <c r="BR308" s="37">
        <f ca="1">IF(BR162=0,0,-1*((BR162/BR9)*(LN(BR162/BR9))))</f>
        <v>0.29375226827858475</v>
      </c>
      <c r="BS308" s="37">
        <f ca="1">IF(BS162=0,0,-1*((BS162/BS9)*(LN(BS162/BS9))))</f>
        <v>0.27031007207210961</v>
      </c>
      <c r="BY308" s="59"/>
    </row>
    <row r="309" spans="1:77" x14ac:dyDescent="0.25">
      <c r="A309" s="54" t="s">
        <v>176</v>
      </c>
      <c r="B309" s="37">
        <f ca="1">IF(B163=0,0,-1*((B163/B9)*(LN(B163/B9))))</f>
        <v>0</v>
      </c>
      <c r="C309" s="37">
        <f ca="1">IF(C163=0,0,-1*((C163/C9)*(LN(C163/C9))))</f>
        <v>0</v>
      </c>
      <c r="D309" s="37">
        <f ca="1">IF(D163=0,0,-1*((D163/D9)*(LN(D163/D9))))</f>
        <v>0</v>
      </c>
      <c r="E309" s="37">
        <f ca="1">IF(E163=0,0,-1*((E163/E9)*(LN(E163/E9))))</f>
        <v>0</v>
      </c>
      <c r="F309" s="37">
        <f ca="1">IF(F163=0,0,-1*((F163/F9)*(LN(F163/F9))))</f>
        <v>0</v>
      </c>
      <c r="G309" s="37">
        <f ca="1">IF(G163=0,0,-1*((G163/G9)*(LN(G163/G9))))</f>
        <v>0</v>
      </c>
      <c r="H309" s="37">
        <f ca="1">IF(H163=0,0,-1*((H163/H9)*(LN(H163/H9))))</f>
        <v>0</v>
      </c>
      <c r="I309" s="37">
        <f ca="1">IF(I163=0,0,-1*((I163/I9)*(LN(I163/I9))))</f>
        <v>0</v>
      </c>
      <c r="J309" s="37">
        <f ca="1">IF(J163=0,0,-1*((J163/J9)*(LN(J163/J9))))</f>
        <v>0</v>
      </c>
      <c r="K309" s="37">
        <f ca="1">IF(K163=0,0,-1*((K163/K9)*(LN(K163/K9))))</f>
        <v>0</v>
      </c>
      <c r="L309" s="37">
        <f ca="1">IF(L163=0,0,-1*((L163/L9)*(LN(L163/L9))))</f>
        <v>0</v>
      </c>
      <c r="M309" s="37">
        <f ca="1">IF(M163=0,0,-1*((M163/M9)*(LN(M163/M9))))</f>
        <v>0</v>
      </c>
      <c r="N309" s="37">
        <f ca="1">IF(N163=0,0,-1*((N163/N9)*(LN(N163/N9))))</f>
        <v>0</v>
      </c>
      <c r="O309" s="37">
        <f ca="1">IF(O163=0,0,-1*((O163/O9)*(LN(O163/O9))))</f>
        <v>0</v>
      </c>
      <c r="P309" s="37">
        <f ca="1">IF(P163=0,0,-1*((P163/P9)*(LN(P163/P9))))</f>
        <v>0</v>
      </c>
      <c r="Q309" s="37">
        <f ca="1">IF(Q163=0,0,-1*((Q163/Q9)*(LN(Q163/Q9))))</f>
        <v>0</v>
      </c>
      <c r="R309" s="37">
        <f ca="1">IF(R163=0,0,-1*((R163/R9)*(LN(R163/R9))))</f>
        <v>0</v>
      </c>
      <c r="S309" s="37">
        <f ca="1">IF(S163=0,0,-1*((S163/S9)*(LN(S163/S9))))</f>
        <v>0</v>
      </c>
      <c r="T309" s="37">
        <f ca="1">IF(T163=0,0,-1*((T163/T9)*(LN(T163/T9))))</f>
        <v>0</v>
      </c>
      <c r="U309" s="37">
        <f ca="1">IF(U163=0,0,-1*((U163/U9)*(LN(U163/U9))))</f>
        <v>0</v>
      </c>
      <c r="V309" s="37">
        <f ca="1">IF(V163=0,0,-1*((V163/V9)*(LN(V163/V9))))</f>
        <v>0</v>
      </c>
      <c r="W309" s="37">
        <f ca="1">IF(W163=0,0,-1*((W163/W9)*(LN(W163/W9))))</f>
        <v>0</v>
      </c>
      <c r="X309" s="37">
        <f ca="1">IF(X163=0,0,-1*((X163/X9)*(LN(X163/X9))))</f>
        <v>0</v>
      </c>
      <c r="Y309" s="37">
        <f ca="1">IF(Y163=0,0,-1*((Y163/Y9)*(LN(Y163/Y9))))</f>
        <v>0</v>
      </c>
      <c r="Z309" s="37">
        <f ca="1">IF(Z163=0,0,-1*((Z163/Z9)*(LN(Z163/Z9))))</f>
        <v>0</v>
      </c>
      <c r="AA309" s="37">
        <f ca="1">IF(AA163=0,0,-1*((AA163/AA9)*(LN(AA163/AA9))))</f>
        <v>0</v>
      </c>
      <c r="AB309" s="37">
        <f ca="1">IF(AB163=0,0,-1*((AB163/AB9)*(LN(AB163/AB9))))</f>
        <v>0</v>
      </c>
      <c r="AC309" s="37">
        <f ca="1">IF(AC163=0,0,-1*((AC163/AC9)*(LN(AC163/AC9))))</f>
        <v>0</v>
      </c>
      <c r="AD309" s="37">
        <f ca="1">IF(AD163=0,0,-1*((AD163/AD9)*(LN(AD163/AD9))))</f>
        <v>0</v>
      </c>
      <c r="AE309" s="37">
        <f ca="1">IF(AE163=0,0,-1*((AE163/AE9)*(LN(AE163/AE9))))</f>
        <v>0</v>
      </c>
      <c r="AF309" s="37">
        <f ca="1">IF(AF163=0,0,-1*((AF163/AF9)*(LN(AF163/AF9))))</f>
        <v>0</v>
      </c>
      <c r="AG309" s="37">
        <f ca="1">IF(AG163=0,0,-1*((AG163/AG9)*(LN(AG163/AG9))))</f>
        <v>0</v>
      </c>
      <c r="AH309" s="37">
        <f ca="1">IF(AH163=0,0,-1*((AH163/AH9)*(LN(AH163/AH9))))</f>
        <v>0</v>
      </c>
      <c r="AI309" s="37">
        <f ca="1">IF(AI163=0,0,-1*((AI163/AI9)*(LN(AI163/AI9))))</f>
        <v>0</v>
      </c>
      <c r="AJ309" s="37">
        <f ca="1">IF(AJ163=0,0,-1*((AJ163/AJ9)*(LN(AJ163/AJ9))))</f>
        <v>0</v>
      </c>
      <c r="AK309" s="37">
        <f ca="1">IF(AK163=0,0,-1*((AK163/AK9)*(LN(AK163/AK9))))</f>
        <v>0</v>
      </c>
      <c r="AL309" s="37">
        <f ca="1">IF(AL163=0,0,-1*((AL163/AL9)*(LN(AL163/AL9))))</f>
        <v>0</v>
      </c>
      <c r="AM309" s="37">
        <f ca="1">IF(AM163=0,0,-1*((AM163/AM9)*(LN(AM163/AM9))))</f>
        <v>0</v>
      </c>
      <c r="AN309" s="37">
        <f ca="1">IF(AN163=0,0,-1*((AN163/AN9)*(LN(AN163/AN9))))</f>
        <v>0</v>
      </c>
      <c r="AO309" s="37">
        <f ca="1">IF(AO163=0,0,-1*((AO163/AO9)*(LN(AO163/AO9))))</f>
        <v>0</v>
      </c>
      <c r="AP309" s="37">
        <f ca="1">IF(AP163=0,0,-1*((AP163/AP9)*(LN(AP163/AP9))))</f>
        <v>0</v>
      </c>
      <c r="AQ309" s="37">
        <f ca="1">IF(AQ163=0,0,-1*((AQ163/AQ9)*(LN(AQ163/AQ9))))</f>
        <v>0</v>
      </c>
      <c r="AR309" s="37">
        <f ca="1">IF(AR163=0,0,-1*((AR163/AR9)*(LN(AR163/AR9))))</f>
        <v>0</v>
      </c>
      <c r="AS309" s="37">
        <f ca="1">IF(AS163=0,0,-1*((AS163/AS9)*(LN(AS163/AS9))))</f>
        <v>0</v>
      </c>
      <c r="AT309" s="37">
        <f ca="1">IF(AT163=0,0,-1*((AT163/AT9)*(LN(AT163/AT9))))</f>
        <v>0</v>
      </c>
      <c r="AU309" s="37">
        <f ca="1">IF(AU163=0,0,-1*((AU163/AU9)*(LN(AU163/AU9))))</f>
        <v>0</v>
      </c>
      <c r="AV309" s="37">
        <f ca="1">IF(AV163=0,0,-1*((AV163/AV9)*(LN(AV163/AV9))))</f>
        <v>0</v>
      </c>
      <c r="AW309" s="37">
        <f ca="1">IF(AW163=0,0,-1*((AW163/AW9)*(LN(AW163/AW9))))</f>
        <v>0</v>
      </c>
      <c r="AX309" s="37">
        <f ca="1">IF(AX163=0,0,-1*((AX163/AX9)*(LN(AX163/AX9))))</f>
        <v>0</v>
      </c>
      <c r="AY309" s="37">
        <f ca="1">IF(AY163=0,0,-1*((AY163/AY9)*(LN(AY163/AY9))))</f>
        <v>0</v>
      </c>
      <c r="AZ309" s="37">
        <f ca="1">IF(AZ163=0,0,-1*((AZ163/AZ9)*(LN(AZ163/AZ9))))</f>
        <v>0</v>
      </c>
      <c r="BA309" s="37">
        <f ca="1">IF(BA163=0,0,-1*((BA163/BA9)*(LN(BA163/BA9))))</f>
        <v>0</v>
      </c>
      <c r="BB309" s="37">
        <f ca="1">IF(BB163=0,0,-1*((BB163/BB9)*(LN(BB163/BB9))))</f>
        <v>0</v>
      </c>
      <c r="BC309" s="37">
        <f ca="1">IF(BC163=0,0,-1*((BC163/BC9)*(LN(BC163/BC9))))</f>
        <v>0</v>
      </c>
      <c r="BD309" s="37">
        <f ca="1">IF(BD163=0,0,-1*((BD163/BD9)*(LN(BD163/BD9))))</f>
        <v>0</v>
      </c>
      <c r="BE309" s="37">
        <f ca="1">IF(BE163=0,0,-1*((BE163/BE9)*(LN(BE163/BE9))))</f>
        <v>0</v>
      </c>
      <c r="BF309" s="37">
        <f ca="1">IF(BF163=0,0,-1*((BF163/BF9)*(LN(BF163/BF9))))</f>
        <v>0</v>
      </c>
      <c r="BG309" s="37">
        <f ca="1">IF(BG163=0,0,-1*((BG163/BG9)*(LN(BG163/BG9))))</f>
        <v>0</v>
      </c>
      <c r="BH309" s="37">
        <f ca="1">IF(BH163=0,0,-1*((BH163/BH9)*(LN(BH163/BH9))))</f>
        <v>0</v>
      </c>
      <c r="BI309" s="37">
        <f ca="1">IF(BI163=0,0,-1*((BI163/BI9)*(LN(BI163/BI9))))</f>
        <v>0</v>
      </c>
      <c r="BJ309" s="37">
        <f ca="1">IF(BJ163=0,0,-1*((BJ163/BJ9)*(LN(BJ163/BJ9))))</f>
        <v>0</v>
      </c>
      <c r="BK309" s="37">
        <f ca="1">IF(BK163=0,0,-1*((BK163/BK9)*(LN(BK163/BK9))))</f>
        <v>0</v>
      </c>
      <c r="BL309" s="37">
        <f ca="1">IF(BL163=0,0,-1*((BL163/BL9)*(LN(BL163/BL9))))</f>
        <v>0</v>
      </c>
      <c r="BM309" s="37">
        <f ca="1">IF(BM163=0,0,-1*((BM163/BM9)*(LN(BM163/BM9))))</f>
        <v>0</v>
      </c>
      <c r="BN309" s="37">
        <f ca="1">IF(BN163=0,0,-1*((BN163/BN9)*(LN(BN163/BN9))))</f>
        <v>0</v>
      </c>
      <c r="BO309" s="37">
        <f ca="1">IF(BO163=0,0,-1*((BO163/BO9)*(LN(BO163/BO9))))</f>
        <v>0</v>
      </c>
      <c r="BP309" s="37">
        <f ca="1">IF(BP163=0,0,-1*((BP163/BP9)*(LN(BP163/BP9))))</f>
        <v>0</v>
      </c>
      <c r="BQ309" s="37">
        <f ca="1">IF(BQ163=0,0,-1*((BQ163/BQ9)*(LN(BQ163/BQ9))))</f>
        <v>0</v>
      </c>
      <c r="BR309" s="37">
        <f ca="1">IF(BR163=0,0,-1*((BR163/BR9)*(LN(BR163/BR9))))</f>
        <v>0</v>
      </c>
      <c r="BS309" s="37">
        <f ca="1">IF(BS163=0,0,-1*((BS163/BS9)*(LN(BS163/BS9))))</f>
        <v>0</v>
      </c>
      <c r="BY309" s="59"/>
    </row>
    <row r="310" spans="1:77" x14ac:dyDescent="0.25">
      <c r="A310" s="54" t="s">
        <v>177</v>
      </c>
      <c r="B310" s="37">
        <f ca="1">IF(B164=0,0,-1*((B164/B9)*(LN(B164/B9))))</f>
        <v>0</v>
      </c>
      <c r="C310" s="37">
        <f ca="1">IF(C164=0,0,-1*((C164/C9)*(LN(C164/C9))))</f>
        <v>0</v>
      </c>
      <c r="D310" s="37">
        <f ca="1">IF(D164=0,0,-1*((D164/D9)*(LN(D164/D9))))</f>
        <v>0</v>
      </c>
      <c r="E310" s="37">
        <f ca="1">IF(E164=0,0,-1*((E164/E9)*(LN(E164/E9))))</f>
        <v>0</v>
      </c>
      <c r="F310" s="37">
        <f ca="1">IF(F164=0,0,-1*((F164/F9)*(LN(F164/F9))))</f>
        <v>0</v>
      </c>
      <c r="G310" s="37">
        <f ca="1">IF(G164=0,0,-1*((G164/G9)*(LN(G164/G9))))</f>
        <v>0</v>
      </c>
      <c r="H310" s="37">
        <f ca="1">IF(H164=0,0,-1*((H164/H9)*(LN(H164/H9))))</f>
        <v>0</v>
      </c>
      <c r="I310" s="37">
        <f ca="1">IF(I164=0,0,-1*((I164/I9)*(LN(I164/I9))))</f>
        <v>0</v>
      </c>
      <c r="J310" s="37">
        <f ca="1">IF(J164=0,0,-1*((J164/J9)*(LN(J164/J9))))</f>
        <v>0</v>
      </c>
      <c r="K310" s="37">
        <f ca="1">IF(K164=0,0,-1*((K164/K9)*(LN(K164/K9))))</f>
        <v>0</v>
      </c>
      <c r="L310" s="37">
        <f ca="1">IF(L164=0,0,-1*((L164/L9)*(LN(L164/L9))))</f>
        <v>0</v>
      </c>
      <c r="M310" s="37">
        <f ca="1">IF(M164=0,0,-1*((M164/M9)*(LN(M164/M9))))</f>
        <v>0</v>
      </c>
      <c r="N310" s="37">
        <f ca="1">IF(N164=0,0,-1*((N164/N9)*(LN(N164/N9))))</f>
        <v>0</v>
      </c>
      <c r="O310" s="37">
        <f ca="1">IF(O164=0,0,-1*((O164/O9)*(LN(O164/O9))))</f>
        <v>0</v>
      </c>
      <c r="P310" s="37">
        <f ca="1">IF(P164=0,0,-1*((P164/P9)*(LN(P164/P9))))</f>
        <v>0</v>
      </c>
      <c r="Q310" s="37">
        <f ca="1">IF(Q164=0,0,-1*((Q164/Q9)*(LN(Q164/Q9))))</f>
        <v>0</v>
      </c>
      <c r="R310" s="37">
        <f ca="1">IF(R164=0,0,-1*((R164/R9)*(LN(R164/R9))))</f>
        <v>0</v>
      </c>
      <c r="S310" s="37">
        <f ca="1">IF(S164=0,0,-1*((S164/S9)*(LN(S164/S9))))</f>
        <v>0</v>
      </c>
      <c r="T310" s="37">
        <f ca="1">IF(T164=0,0,-1*((T164/T9)*(LN(T164/T9))))</f>
        <v>0</v>
      </c>
      <c r="U310" s="37">
        <f ca="1">IF(U164=0,0,-1*((U164/U9)*(LN(U164/U9))))</f>
        <v>0</v>
      </c>
      <c r="V310" s="37">
        <f ca="1">IF(V164=0,0,-1*((V164/V9)*(LN(V164/V9))))</f>
        <v>0</v>
      </c>
      <c r="W310" s="37">
        <f ca="1">IF(W164=0,0,-1*((W164/W9)*(LN(W164/W9))))</f>
        <v>0</v>
      </c>
      <c r="X310" s="37">
        <f ca="1">IF(X164=0,0,-1*((X164/X9)*(LN(X164/X9))))</f>
        <v>0</v>
      </c>
      <c r="Y310" s="37">
        <f ca="1">IF(Y164=0,0,-1*((Y164/Y9)*(LN(Y164/Y9))))</f>
        <v>0</v>
      </c>
      <c r="Z310" s="37">
        <f ca="1">IF(Z164=0,0,-1*((Z164/Z9)*(LN(Z164/Z9))))</f>
        <v>0</v>
      </c>
      <c r="AA310" s="37">
        <f ca="1">IF(AA164=0,0,-1*((AA164/AA9)*(LN(AA164/AA9))))</f>
        <v>0</v>
      </c>
      <c r="AB310" s="37">
        <f ca="1">IF(AB164=0,0,-1*((AB164/AB9)*(LN(AB164/AB9))))</f>
        <v>0</v>
      </c>
      <c r="AC310" s="37">
        <f ca="1">IF(AC164=0,0,-1*((AC164/AC9)*(LN(AC164/AC9))))</f>
        <v>0</v>
      </c>
      <c r="AD310" s="37">
        <f ca="1">IF(AD164=0,0,-1*((AD164/AD9)*(LN(AD164/AD9))))</f>
        <v>0</v>
      </c>
      <c r="AE310" s="37">
        <f ca="1">IF(AE164=0,0,-1*((AE164/AE9)*(LN(AE164/AE9))))</f>
        <v>0</v>
      </c>
      <c r="AF310" s="37">
        <f ca="1">IF(AF164=0,0,-1*((AF164/AF9)*(LN(AF164/AF9))))</f>
        <v>0</v>
      </c>
      <c r="AG310" s="37">
        <f ca="1">IF(AG164=0,0,-1*((AG164/AG9)*(LN(AG164/AG9))))</f>
        <v>0</v>
      </c>
      <c r="AH310" s="37">
        <f ca="1">IF(AH164=0,0,-1*((AH164/AH9)*(LN(AH164/AH9))))</f>
        <v>0</v>
      </c>
      <c r="AI310" s="37">
        <f ca="1">IF(AI164=0,0,-1*((AI164/AI9)*(LN(AI164/AI9))))</f>
        <v>0</v>
      </c>
      <c r="AJ310" s="37">
        <f ca="1">IF(AJ164=0,0,-1*((AJ164/AJ9)*(LN(AJ164/AJ9))))</f>
        <v>0</v>
      </c>
      <c r="AK310" s="37">
        <f ca="1">IF(AK164=0,0,-1*((AK164/AK9)*(LN(AK164/AK9))))</f>
        <v>0</v>
      </c>
      <c r="AL310" s="37">
        <f ca="1">IF(AL164=0,0,-1*((AL164/AL9)*(LN(AL164/AL9))))</f>
        <v>0</v>
      </c>
      <c r="AM310" s="37">
        <f ca="1">IF(AM164=0,0,-1*((AM164/AM9)*(LN(AM164/AM9))))</f>
        <v>0</v>
      </c>
      <c r="AN310" s="37">
        <f ca="1">IF(AN164=0,0,-1*((AN164/AN9)*(LN(AN164/AN9))))</f>
        <v>0</v>
      </c>
      <c r="AO310" s="37">
        <f ca="1">IF(AO164=0,0,-1*((AO164/AO9)*(LN(AO164/AO9))))</f>
        <v>0</v>
      </c>
      <c r="AP310" s="37">
        <f ca="1">IF(AP164=0,0,-1*((AP164/AP9)*(LN(AP164/AP9))))</f>
        <v>0</v>
      </c>
      <c r="AQ310" s="37">
        <f ca="1">IF(AQ164=0,0,-1*((AQ164/AQ9)*(LN(AQ164/AQ9))))</f>
        <v>0</v>
      </c>
      <c r="AR310" s="37">
        <f ca="1">IF(AR164=0,0,-1*((AR164/AR9)*(LN(AR164/AR9))))</f>
        <v>0</v>
      </c>
      <c r="AS310" s="37">
        <f ca="1">IF(AS164=0,0,-1*((AS164/AS9)*(LN(AS164/AS9))))</f>
        <v>0</v>
      </c>
      <c r="AT310" s="37">
        <f ca="1">IF(AT164=0,0,-1*((AT164/AT9)*(LN(AT164/AT9))))</f>
        <v>0</v>
      </c>
      <c r="AU310" s="37">
        <f ca="1">IF(AU164=0,0,-1*((AU164/AU9)*(LN(AU164/AU9))))</f>
        <v>0</v>
      </c>
      <c r="AV310" s="37">
        <f ca="1">IF(AV164=0,0,-1*((AV164/AV9)*(LN(AV164/AV9))))</f>
        <v>0</v>
      </c>
      <c r="AW310" s="37">
        <f ca="1">IF(AW164=0,0,-1*((AW164/AW9)*(LN(AW164/AW9))))</f>
        <v>0</v>
      </c>
      <c r="AX310" s="37">
        <f ca="1">IF(AX164=0,0,-1*((AX164/AX9)*(LN(AX164/AX9))))</f>
        <v>0</v>
      </c>
      <c r="AY310" s="37">
        <f ca="1">IF(AY164=0,0,-1*((AY164/AY9)*(LN(AY164/AY9))))</f>
        <v>0</v>
      </c>
      <c r="AZ310" s="37">
        <f ca="1">IF(AZ164=0,0,-1*((AZ164/AZ9)*(LN(AZ164/AZ9))))</f>
        <v>0</v>
      </c>
      <c r="BA310" s="37">
        <f ca="1">IF(BA164=0,0,-1*((BA164/BA9)*(LN(BA164/BA9))))</f>
        <v>0</v>
      </c>
      <c r="BB310" s="37">
        <f ca="1">IF(BB164=0,0,-1*((BB164/BB9)*(LN(BB164/BB9))))</f>
        <v>0</v>
      </c>
      <c r="BC310" s="37">
        <f ca="1">IF(BC164=0,0,-1*((BC164/BC9)*(LN(BC164/BC9))))</f>
        <v>0</v>
      </c>
      <c r="BD310" s="37">
        <f ca="1">IF(BD164=0,0,-1*((BD164/BD9)*(LN(BD164/BD9))))</f>
        <v>0</v>
      </c>
      <c r="BE310" s="37">
        <f ca="1">IF(BE164=0,0,-1*((BE164/BE9)*(LN(BE164/BE9))))</f>
        <v>0</v>
      </c>
      <c r="BF310" s="37">
        <f ca="1">IF(BF164=0,0,-1*((BF164/BF9)*(LN(BF164/BF9))))</f>
        <v>0</v>
      </c>
      <c r="BG310" s="37">
        <f ca="1">IF(BG164=0,0,-1*((BG164/BG9)*(LN(BG164/BG9))))</f>
        <v>0</v>
      </c>
      <c r="BH310" s="37">
        <f ca="1">IF(BH164=0,0,-1*((BH164/BH9)*(LN(BH164/BH9))))</f>
        <v>0</v>
      </c>
      <c r="BI310" s="37">
        <f ca="1">IF(BI164=0,0,-1*((BI164/BI9)*(LN(BI164/BI9))))</f>
        <v>0</v>
      </c>
      <c r="BJ310" s="37">
        <f ca="1">IF(BJ164=0,0,-1*((BJ164/BJ9)*(LN(BJ164/BJ9))))</f>
        <v>0</v>
      </c>
      <c r="BK310" s="37">
        <f ca="1">IF(BK164=0,0,-1*((BK164/BK9)*(LN(BK164/BK9))))</f>
        <v>0</v>
      </c>
      <c r="BL310" s="37">
        <f ca="1">IF(BL164=0,0,-1*((BL164/BL9)*(LN(BL164/BL9))))</f>
        <v>0</v>
      </c>
      <c r="BM310" s="37">
        <f ca="1">IF(BM164=0,0,-1*((BM164/BM9)*(LN(BM164/BM9))))</f>
        <v>0</v>
      </c>
      <c r="BN310" s="37">
        <f ca="1">IF(BN164=0,0,-1*((BN164/BN9)*(LN(BN164/BN9))))</f>
        <v>0</v>
      </c>
      <c r="BO310" s="37">
        <f ca="1">IF(BO164=0,0,-1*((BO164/BO9)*(LN(BO164/BO9))))</f>
        <v>0</v>
      </c>
      <c r="BP310" s="37">
        <f ca="1">IF(BP164=0,0,-1*((BP164/BP9)*(LN(BP164/BP9))))</f>
        <v>0</v>
      </c>
      <c r="BQ310" s="37">
        <f ca="1">IF(BQ164=0,0,-1*((BQ164/BQ9)*(LN(BQ164/BQ9))))</f>
        <v>0</v>
      </c>
      <c r="BR310" s="37">
        <f ca="1">IF(BR164=0,0,-1*((BR164/BR9)*(LN(BR164/BR9))))</f>
        <v>0</v>
      </c>
      <c r="BS310" s="37">
        <f ca="1">IF(BS164=0,0,-1*((BS164/BS9)*(LN(BS164/BS9))))</f>
        <v>0</v>
      </c>
      <c r="BY310" s="59"/>
    </row>
    <row r="311" spans="1:77" x14ac:dyDescent="0.25">
      <c r="A311" s="54" t="s">
        <v>178</v>
      </c>
      <c r="B311" s="37">
        <f ca="1">IF(B165=0,0,-1*((B165/B9)*(LN(B165/B9))))</f>
        <v>0</v>
      </c>
      <c r="C311" s="37">
        <f ca="1">IF(C165=0,0,-1*((C165/C9)*(LN(C165/C9))))</f>
        <v>0</v>
      </c>
      <c r="D311" s="37">
        <f ca="1">IF(D165=0,0,-1*((D165/D9)*(LN(D165/D9))))</f>
        <v>0</v>
      </c>
      <c r="E311" s="37">
        <f ca="1">IF(E165=0,0,-1*((E165/E9)*(LN(E165/E9))))</f>
        <v>0</v>
      </c>
      <c r="F311" s="37">
        <f ca="1">IF(F165=0,0,-1*((F165/F9)*(LN(F165/F9))))</f>
        <v>0</v>
      </c>
      <c r="G311" s="37">
        <f ca="1">IF(G165=0,0,-1*((G165/G9)*(LN(G165/G9))))</f>
        <v>0</v>
      </c>
      <c r="H311" s="37">
        <f ca="1">IF(H165=0,0,-1*((H165/H9)*(LN(H165/H9))))</f>
        <v>0</v>
      </c>
      <c r="I311" s="37">
        <f ca="1">IF(I165=0,0,-1*((I165/I9)*(LN(I165/I9))))</f>
        <v>0</v>
      </c>
      <c r="J311" s="37">
        <f ca="1">IF(J165=0,0,-1*((J165/J9)*(LN(J165/J9))))</f>
        <v>0</v>
      </c>
      <c r="K311" s="37">
        <f ca="1">IF(K165=0,0,-1*((K165/K9)*(LN(K165/K9))))</f>
        <v>0</v>
      </c>
      <c r="L311" s="37">
        <f ca="1">IF(L165=0,0,-1*((L165/L9)*(LN(L165/L9))))</f>
        <v>0</v>
      </c>
      <c r="M311" s="37">
        <f ca="1">IF(M165=0,0,-1*((M165/M9)*(LN(M165/M9))))</f>
        <v>0</v>
      </c>
      <c r="N311" s="37">
        <f ca="1">IF(N165=0,0,-1*((N165/N9)*(LN(N165/N9))))</f>
        <v>0</v>
      </c>
      <c r="O311" s="37">
        <f ca="1">IF(O165=0,0,-1*((O165/O9)*(LN(O165/O9))))</f>
        <v>0</v>
      </c>
      <c r="P311" s="37">
        <f ca="1">IF(P165=0,0,-1*((P165/P9)*(LN(P165/P9))))</f>
        <v>0</v>
      </c>
      <c r="Q311" s="37">
        <f ca="1">IF(Q165=0,0,-1*((Q165/Q9)*(LN(Q165/Q9))))</f>
        <v>0</v>
      </c>
      <c r="R311" s="37">
        <f ca="1">IF(R165=0,0,-1*((R165/R9)*(LN(R165/R9))))</f>
        <v>0</v>
      </c>
      <c r="S311" s="37">
        <f ca="1">IF(S165=0,0,-1*((S165/S9)*(LN(S165/S9))))</f>
        <v>0</v>
      </c>
      <c r="T311" s="37">
        <f ca="1">IF(T165=0,0,-1*((T165/T9)*(LN(T165/T9))))</f>
        <v>0</v>
      </c>
      <c r="U311" s="37">
        <f ca="1">IF(U165=0,0,-1*((U165/U9)*(LN(U165/U9))))</f>
        <v>0</v>
      </c>
      <c r="V311" s="37">
        <f ca="1">IF(V165=0,0,-1*((V165/V9)*(LN(V165/V9))))</f>
        <v>0</v>
      </c>
      <c r="W311" s="37">
        <f ca="1">IF(W165=0,0,-1*((W165/W9)*(LN(W165/W9))))</f>
        <v>0</v>
      </c>
      <c r="X311" s="37">
        <f ca="1">IF(X165=0,0,-1*((X165/X9)*(LN(X165/X9))))</f>
        <v>0</v>
      </c>
      <c r="Y311" s="37">
        <f ca="1">IF(Y165=0,0,-1*((Y165/Y9)*(LN(Y165/Y9))))</f>
        <v>0</v>
      </c>
      <c r="Z311" s="37">
        <f ca="1">IF(Z165=0,0,-1*((Z165/Z9)*(LN(Z165/Z9))))</f>
        <v>0</v>
      </c>
      <c r="AA311" s="37">
        <f ca="1">IF(AA165=0,0,-1*((AA165/AA9)*(LN(AA165/AA9))))</f>
        <v>0</v>
      </c>
      <c r="AB311" s="37">
        <f ca="1">IF(AB165=0,0,-1*((AB165/AB9)*(LN(AB165/AB9))))</f>
        <v>0</v>
      </c>
      <c r="AC311" s="37">
        <f ca="1">IF(AC165=0,0,-1*((AC165/AC9)*(LN(AC165/AC9))))</f>
        <v>0</v>
      </c>
      <c r="AD311" s="37">
        <f ca="1">IF(AD165=0,0,-1*((AD165/AD9)*(LN(AD165/AD9))))</f>
        <v>0</v>
      </c>
      <c r="AE311" s="37">
        <f ca="1">IF(AE165=0,0,-1*((AE165/AE9)*(LN(AE165/AE9))))</f>
        <v>0</v>
      </c>
      <c r="AF311" s="37">
        <f ca="1">IF(AF165=0,0,-1*((AF165/AF9)*(LN(AF165/AF9))))</f>
        <v>0</v>
      </c>
      <c r="AG311" s="37">
        <f ca="1">IF(AG165=0,0,-1*((AG165/AG9)*(LN(AG165/AG9))))</f>
        <v>0</v>
      </c>
      <c r="AH311" s="37">
        <f ca="1">IF(AH165=0,0,-1*((AH165/AH9)*(LN(AH165/AH9))))</f>
        <v>0</v>
      </c>
      <c r="AI311" s="37">
        <f ca="1">IF(AI165=0,0,-1*((AI165/AI9)*(LN(AI165/AI9))))</f>
        <v>0</v>
      </c>
      <c r="AJ311" s="37">
        <f ca="1">IF(AJ165=0,0,-1*((AJ165/AJ9)*(LN(AJ165/AJ9))))</f>
        <v>0</v>
      </c>
      <c r="AK311" s="37">
        <f ca="1">IF(AK165=0,0,-1*((AK165/AK9)*(LN(AK165/AK9))))</f>
        <v>0</v>
      </c>
      <c r="AL311" s="37">
        <f ca="1">IF(AL165=0,0,-1*((AL165/AL9)*(LN(AL165/AL9))))</f>
        <v>0</v>
      </c>
      <c r="AM311" s="37">
        <f ca="1">IF(AM165=0,0,-1*((AM165/AM9)*(LN(AM165/AM9))))</f>
        <v>0</v>
      </c>
      <c r="AN311" s="37">
        <f ca="1">IF(AN165=0,0,-1*((AN165/AN9)*(LN(AN165/AN9))))</f>
        <v>0</v>
      </c>
      <c r="AO311" s="37">
        <f ca="1">IF(AO165=0,0,-1*((AO165/AO9)*(LN(AO165/AO9))))</f>
        <v>0</v>
      </c>
      <c r="AP311" s="37">
        <f ca="1">IF(AP165=0,0,-1*((AP165/AP9)*(LN(AP165/AP9))))</f>
        <v>0</v>
      </c>
      <c r="AQ311" s="37">
        <f ca="1">IF(AQ165=0,0,-1*((AQ165/AQ9)*(LN(AQ165/AQ9))))</f>
        <v>0</v>
      </c>
      <c r="AR311" s="37">
        <f ca="1">IF(AR165=0,0,-1*((AR165/AR9)*(LN(AR165/AR9))))</f>
        <v>0</v>
      </c>
      <c r="AS311" s="37">
        <f ca="1">IF(AS165=0,0,-1*((AS165/AS9)*(LN(AS165/AS9))))</f>
        <v>0</v>
      </c>
      <c r="AT311" s="37">
        <f ca="1">IF(AT165=0,0,-1*((AT165/AT9)*(LN(AT165/AT9))))</f>
        <v>0</v>
      </c>
      <c r="AU311" s="37">
        <f ca="1">IF(AU165=0,0,-1*((AU165/AU9)*(LN(AU165/AU9))))</f>
        <v>0</v>
      </c>
      <c r="AV311" s="37">
        <f ca="1">IF(AV165=0,0,-1*((AV165/AV9)*(LN(AV165/AV9))))</f>
        <v>0</v>
      </c>
      <c r="AW311" s="37">
        <f ca="1">IF(AW165=0,0,-1*((AW165/AW9)*(LN(AW165/AW9))))</f>
        <v>0</v>
      </c>
      <c r="AX311" s="37">
        <f ca="1">IF(AX165=0,0,-1*((AX165/AX9)*(LN(AX165/AX9))))</f>
        <v>0</v>
      </c>
      <c r="AY311" s="37">
        <f ca="1">IF(AY165=0,0,-1*((AY165/AY9)*(LN(AY165/AY9))))</f>
        <v>0</v>
      </c>
      <c r="AZ311" s="37">
        <f ca="1">IF(AZ165=0,0,-1*((AZ165/AZ9)*(LN(AZ165/AZ9))))</f>
        <v>0</v>
      </c>
      <c r="BA311" s="37">
        <f ca="1">IF(BA165=0,0,-1*((BA165/BA9)*(LN(BA165/BA9))))</f>
        <v>0</v>
      </c>
      <c r="BB311" s="37">
        <f ca="1">IF(BB165=0,0,-1*((BB165/BB9)*(LN(BB165/BB9))))</f>
        <v>0</v>
      </c>
      <c r="BC311" s="37">
        <f ca="1">IF(BC165=0,0,-1*((BC165/BC9)*(LN(BC165/BC9))))</f>
        <v>0</v>
      </c>
      <c r="BD311" s="37">
        <f ca="1">IF(BD165=0,0,-1*((BD165/BD9)*(LN(BD165/BD9))))</f>
        <v>0</v>
      </c>
      <c r="BE311" s="37">
        <f ca="1">IF(BE165=0,0,-1*((BE165/BE9)*(LN(BE165/BE9))))</f>
        <v>0</v>
      </c>
      <c r="BF311" s="37">
        <f ca="1">IF(BF165=0,0,-1*((BF165/BF9)*(LN(BF165/BF9))))</f>
        <v>0</v>
      </c>
      <c r="BG311" s="37">
        <f ca="1">IF(BG165=0,0,-1*((BG165/BG9)*(LN(BG165/BG9))))</f>
        <v>0</v>
      </c>
      <c r="BH311" s="37">
        <f ca="1">IF(BH165=0,0,-1*((BH165/BH9)*(LN(BH165/BH9))))</f>
        <v>0</v>
      </c>
      <c r="BI311" s="37">
        <f ca="1">IF(BI165=0,0,-1*((BI165/BI9)*(LN(BI165/BI9))))</f>
        <v>0</v>
      </c>
      <c r="BJ311" s="37">
        <f ca="1">IF(BJ165=0,0,-1*((BJ165/BJ9)*(LN(BJ165/BJ9))))</f>
        <v>0</v>
      </c>
      <c r="BK311" s="37">
        <f ca="1">IF(BK165=0,0,-1*((BK165/BK9)*(LN(BK165/BK9))))</f>
        <v>0</v>
      </c>
      <c r="BL311" s="37">
        <f ca="1">IF(BL165=0,0,-1*((BL165/BL9)*(LN(BL165/BL9))))</f>
        <v>0</v>
      </c>
      <c r="BM311" s="37">
        <f ca="1">IF(BM165=0,0,-1*((BM165/BM9)*(LN(BM165/BM9))))</f>
        <v>0</v>
      </c>
      <c r="BN311" s="37">
        <f ca="1">IF(BN165=0,0,-1*((BN165/BN9)*(LN(BN165/BN9))))</f>
        <v>0</v>
      </c>
      <c r="BO311" s="37">
        <f ca="1">IF(BO165=0,0,-1*((BO165/BO9)*(LN(BO165/BO9))))</f>
        <v>0</v>
      </c>
      <c r="BP311" s="37">
        <f ca="1">IF(BP165=0,0,-1*((BP165/BP9)*(LN(BP165/BP9))))</f>
        <v>0</v>
      </c>
      <c r="BQ311" s="37">
        <f ca="1">IF(BQ165=0,0,-1*((BQ165/BQ9)*(LN(BQ165/BQ9))))</f>
        <v>0</v>
      </c>
      <c r="BR311" s="37">
        <f ca="1">IF(BR165=0,0,-1*((BR165/BR9)*(LN(BR165/BR9))))</f>
        <v>0</v>
      </c>
      <c r="BS311" s="37">
        <f ca="1">IF(BS165=0,0,-1*((BS165/BS9)*(LN(BS165/BS9))))</f>
        <v>0</v>
      </c>
      <c r="BY311" s="59"/>
    </row>
    <row r="312" spans="1:77" x14ac:dyDescent="0.25">
      <c r="A312" s="54" t="s">
        <v>179</v>
      </c>
      <c r="B312" s="37">
        <f ca="1">IF(B166=0,0,-1*((B166/B9)*(LN(B166/B9))))</f>
        <v>0</v>
      </c>
      <c r="C312" s="37">
        <f ca="1">IF(C166=0,0,-1*((C166/C9)*(LN(C166/C9))))</f>
        <v>0</v>
      </c>
      <c r="D312" s="37">
        <f ca="1">IF(D166=0,0,-1*((D166/D9)*(LN(D166/D9))))</f>
        <v>0</v>
      </c>
      <c r="E312" s="37">
        <f ca="1">IF(E166=0,0,-1*((E166/E9)*(LN(E166/E9))))</f>
        <v>0</v>
      </c>
      <c r="F312" s="37">
        <f ca="1">IF(F166=0,0,-1*((F166/F9)*(LN(F166/F9))))</f>
        <v>0</v>
      </c>
      <c r="G312" s="37">
        <f ca="1">IF(G166=0,0,-1*((G166/G9)*(LN(G166/G9))))</f>
        <v>0</v>
      </c>
      <c r="H312" s="37">
        <f ca="1">IF(H166=0,0,-1*((H166/H9)*(LN(H166/H9))))</f>
        <v>0</v>
      </c>
      <c r="I312" s="37">
        <f ca="1">IF(I166=0,0,-1*((I166/I9)*(LN(I166/I9))))</f>
        <v>0</v>
      </c>
      <c r="J312" s="37">
        <f ca="1">IF(J166=0,0,-1*((J166/J9)*(LN(J166/J9))))</f>
        <v>0</v>
      </c>
      <c r="K312" s="37">
        <f ca="1">IF(K166=0,0,-1*((K166/K9)*(LN(K166/K9))))</f>
        <v>0</v>
      </c>
      <c r="L312" s="37">
        <f ca="1">IF(L166=0,0,-1*((L166/L9)*(LN(L166/L9))))</f>
        <v>0</v>
      </c>
      <c r="M312" s="37">
        <f ca="1">IF(M166=0,0,-1*((M166/M9)*(LN(M166/M9))))</f>
        <v>0</v>
      </c>
      <c r="N312" s="37">
        <f ca="1">IF(N166=0,0,-1*((N166/N9)*(LN(N166/N9))))</f>
        <v>0</v>
      </c>
      <c r="O312" s="37">
        <f ca="1">IF(O166=0,0,-1*((O166/O9)*(LN(O166/O9))))</f>
        <v>0</v>
      </c>
      <c r="P312" s="37">
        <f ca="1">IF(P166=0,0,-1*((P166/P9)*(LN(P166/P9))))</f>
        <v>0</v>
      </c>
      <c r="Q312" s="37">
        <f ca="1">IF(Q166=0,0,-1*((Q166/Q9)*(LN(Q166/Q9))))</f>
        <v>0</v>
      </c>
      <c r="R312" s="37">
        <f ca="1">IF(R166=0,0,-1*((R166/R9)*(LN(R166/R9))))</f>
        <v>0</v>
      </c>
      <c r="S312" s="37">
        <f ca="1">IF(S166=0,0,-1*((S166/S9)*(LN(S166/S9))))</f>
        <v>0</v>
      </c>
      <c r="T312" s="37">
        <f ca="1">IF(T166=0,0,-1*((T166/T9)*(LN(T166/T9))))</f>
        <v>0</v>
      </c>
      <c r="U312" s="37">
        <f ca="1">IF(U166=0,0,-1*((U166/U9)*(LN(U166/U9))))</f>
        <v>0</v>
      </c>
      <c r="V312" s="37">
        <f ca="1">IF(V166=0,0,-1*((V166/V9)*(LN(V166/V9))))</f>
        <v>0</v>
      </c>
      <c r="W312" s="37">
        <f ca="1">IF(W166=0,0,-1*((W166/W9)*(LN(W166/W9))))</f>
        <v>0</v>
      </c>
      <c r="X312" s="37">
        <f ca="1">IF(X166=0,0,-1*((X166/X9)*(LN(X166/X9))))</f>
        <v>0</v>
      </c>
      <c r="Y312" s="37">
        <f ca="1">IF(Y166=0,0,-1*((Y166/Y9)*(LN(Y166/Y9))))</f>
        <v>0</v>
      </c>
      <c r="Z312" s="37">
        <f ca="1">IF(Z166=0,0,-1*((Z166/Z9)*(LN(Z166/Z9))))</f>
        <v>0</v>
      </c>
      <c r="AA312" s="37">
        <f ca="1">IF(AA166=0,0,-1*((AA166/AA9)*(LN(AA166/AA9))))</f>
        <v>0</v>
      </c>
      <c r="AB312" s="37">
        <f ca="1">IF(AB166=0,0,-1*((AB166/AB9)*(LN(AB166/AB9))))</f>
        <v>0</v>
      </c>
      <c r="AC312" s="37">
        <f ca="1">IF(AC166=0,0,-1*((AC166/AC9)*(LN(AC166/AC9))))</f>
        <v>0</v>
      </c>
      <c r="AD312" s="37">
        <f ca="1">IF(AD166=0,0,-1*((AD166/AD9)*(LN(AD166/AD9))))</f>
        <v>0</v>
      </c>
      <c r="AE312" s="37">
        <f ca="1">IF(AE166=0,0,-1*((AE166/AE9)*(LN(AE166/AE9))))</f>
        <v>0</v>
      </c>
      <c r="AF312" s="37">
        <f ca="1">IF(AF166=0,0,-1*((AF166/AF9)*(LN(AF166/AF9))))</f>
        <v>0</v>
      </c>
      <c r="AG312" s="37">
        <f ca="1">IF(AG166=0,0,-1*((AG166/AG9)*(LN(AG166/AG9))))</f>
        <v>0</v>
      </c>
      <c r="AH312" s="37">
        <f ca="1">IF(AH166=0,0,-1*((AH166/AH9)*(LN(AH166/AH9))))</f>
        <v>0</v>
      </c>
      <c r="AI312" s="37">
        <f ca="1">IF(AI166=0,0,-1*((AI166/AI9)*(LN(AI166/AI9))))</f>
        <v>0</v>
      </c>
      <c r="AJ312" s="37">
        <f ca="1">IF(AJ166=0,0,-1*((AJ166/AJ9)*(LN(AJ166/AJ9))))</f>
        <v>0</v>
      </c>
      <c r="AK312" s="37">
        <f ca="1">IF(AK166=0,0,-1*((AK166/AK9)*(LN(AK166/AK9))))</f>
        <v>0</v>
      </c>
      <c r="AL312" s="37">
        <f ca="1">IF(AL166=0,0,-1*((AL166/AL9)*(LN(AL166/AL9))))</f>
        <v>0</v>
      </c>
      <c r="AM312" s="37">
        <f ca="1">IF(AM166=0,0,-1*((AM166/AM9)*(LN(AM166/AM9))))</f>
        <v>0</v>
      </c>
      <c r="AN312" s="37">
        <f ca="1">IF(AN166=0,0,-1*((AN166/AN9)*(LN(AN166/AN9))))</f>
        <v>0</v>
      </c>
      <c r="AO312" s="37">
        <f ca="1">IF(AO166=0,0,-1*((AO166/AO9)*(LN(AO166/AO9))))</f>
        <v>0</v>
      </c>
      <c r="AP312" s="37">
        <f ca="1">IF(AP166=0,0,-1*((AP166/AP9)*(LN(AP166/AP9))))</f>
        <v>0</v>
      </c>
      <c r="AQ312" s="37">
        <f ca="1">IF(AQ166=0,0,-1*((AQ166/AQ9)*(LN(AQ166/AQ9))))</f>
        <v>0</v>
      </c>
      <c r="AR312" s="37">
        <f ca="1">IF(AR166=0,0,-1*((AR166/AR9)*(LN(AR166/AR9))))</f>
        <v>0</v>
      </c>
      <c r="AS312" s="37">
        <f ca="1">IF(AS166=0,0,-1*((AS166/AS9)*(LN(AS166/AS9))))</f>
        <v>0</v>
      </c>
      <c r="AT312" s="37">
        <f ca="1">IF(AT166=0,0,-1*((AT166/AT9)*(LN(AT166/AT9))))</f>
        <v>0</v>
      </c>
      <c r="AU312" s="37">
        <f ca="1">IF(AU166=0,0,-1*((AU166/AU9)*(LN(AU166/AU9))))</f>
        <v>0</v>
      </c>
      <c r="AV312" s="37">
        <f ca="1">IF(AV166=0,0,-1*((AV166/AV9)*(LN(AV166/AV9))))</f>
        <v>0</v>
      </c>
      <c r="AW312" s="37">
        <f ca="1">IF(AW166=0,0,-1*((AW166/AW9)*(LN(AW166/AW9))))</f>
        <v>0</v>
      </c>
      <c r="AX312" s="37">
        <f ca="1">IF(AX166=0,0,-1*((AX166/AX9)*(LN(AX166/AX9))))</f>
        <v>0</v>
      </c>
      <c r="AY312" s="37">
        <f ca="1">IF(AY166=0,0,-1*((AY166/AY9)*(LN(AY166/AY9))))</f>
        <v>0</v>
      </c>
      <c r="AZ312" s="37">
        <f ca="1">IF(AZ166=0,0,-1*((AZ166/AZ9)*(LN(AZ166/AZ9))))</f>
        <v>0</v>
      </c>
      <c r="BA312" s="37">
        <f ca="1">IF(BA166=0,0,-1*((BA166/BA9)*(LN(BA166/BA9))))</f>
        <v>0</v>
      </c>
      <c r="BB312" s="37">
        <f ca="1">IF(BB166=0,0,-1*((BB166/BB9)*(LN(BB166/BB9))))</f>
        <v>0</v>
      </c>
      <c r="BC312" s="37">
        <f ca="1">IF(BC166=0,0,-1*((BC166/BC9)*(LN(BC166/BC9))))</f>
        <v>0</v>
      </c>
      <c r="BD312" s="37">
        <f ca="1">IF(BD166=0,0,-1*((BD166/BD9)*(LN(BD166/BD9))))</f>
        <v>0</v>
      </c>
      <c r="BE312" s="37">
        <f ca="1">IF(BE166=0,0,-1*((BE166/BE9)*(LN(BE166/BE9))))</f>
        <v>0</v>
      </c>
      <c r="BF312" s="37">
        <f ca="1">IF(BF166=0,0,-1*((BF166/BF9)*(LN(BF166/BF9))))</f>
        <v>0</v>
      </c>
      <c r="BG312" s="37">
        <f ca="1">IF(BG166=0,0,-1*((BG166/BG9)*(LN(BG166/BG9))))</f>
        <v>0</v>
      </c>
      <c r="BH312" s="37">
        <f ca="1">IF(BH166=0,0,-1*((BH166/BH9)*(LN(BH166/BH9))))</f>
        <v>0</v>
      </c>
      <c r="BI312" s="37">
        <f ca="1">IF(BI166=0,0,-1*((BI166/BI9)*(LN(BI166/BI9))))</f>
        <v>0</v>
      </c>
      <c r="BJ312" s="37">
        <f ca="1">IF(BJ166=0,0,-1*((BJ166/BJ9)*(LN(BJ166/BJ9))))</f>
        <v>0</v>
      </c>
      <c r="BK312" s="37">
        <f ca="1">IF(BK166=0,0,-1*((BK166/BK9)*(LN(BK166/BK9))))</f>
        <v>0</v>
      </c>
      <c r="BL312" s="37">
        <f ca="1">IF(BL166=0,0,-1*((BL166/BL9)*(LN(BL166/BL9))))</f>
        <v>0</v>
      </c>
      <c r="BM312" s="37">
        <f ca="1">IF(BM166=0,0,-1*((BM166/BM9)*(LN(BM166/BM9))))</f>
        <v>0</v>
      </c>
      <c r="BN312" s="37">
        <f ca="1">IF(BN166=0,0,-1*((BN166/BN9)*(LN(BN166/BN9))))</f>
        <v>0</v>
      </c>
      <c r="BO312" s="37">
        <f ca="1">IF(BO166=0,0,-1*((BO166/BO9)*(LN(BO166/BO9))))</f>
        <v>0</v>
      </c>
      <c r="BP312" s="37">
        <f ca="1">IF(BP166=0,0,-1*((BP166/BP9)*(LN(BP166/BP9))))</f>
        <v>0</v>
      </c>
      <c r="BQ312" s="37">
        <f ca="1">IF(BQ166=0,0,-1*((BQ166/BQ9)*(LN(BQ166/BQ9))))</f>
        <v>0</v>
      </c>
      <c r="BR312" s="37">
        <f ca="1">IF(BR166=0,0,-1*((BR166/BR9)*(LN(BR166/BR9))))</f>
        <v>0</v>
      </c>
      <c r="BS312" s="37">
        <f ca="1">IF(BS166=0,0,-1*((BS166/BS9)*(LN(BS166/BS9))))</f>
        <v>0</v>
      </c>
      <c r="BY312" s="59"/>
    </row>
    <row r="313" spans="1:77" x14ac:dyDescent="0.25">
      <c r="A313" s="54" t="s">
        <v>180</v>
      </c>
      <c r="B313" s="37">
        <f ca="1">IF(B167=0,0,-1*((B167/B9)*(LN(B167/B9))))</f>
        <v>0</v>
      </c>
      <c r="C313" s="37">
        <f ca="1">IF(C167=0,0,-1*((C167/C9)*(LN(C167/C9))))</f>
        <v>0</v>
      </c>
      <c r="D313" s="37">
        <f ca="1">IF(D167=0,0,-1*((D167/D9)*(LN(D167/D9))))</f>
        <v>0</v>
      </c>
      <c r="E313" s="37">
        <f ca="1">IF(E167=0,0,-1*((E167/E9)*(LN(E167/E9))))</f>
        <v>0</v>
      </c>
      <c r="F313" s="37">
        <f ca="1">IF(F167=0,0,-1*((F167/F9)*(LN(F167/F9))))</f>
        <v>0</v>
      </c>
      <c r="G313" s="37">
        <f ca="1">IF(G167=0,0,-1*((G167/G9)*(LN(G167/G9))))</f>
        <v>0</v>
      </c>
      <c r="H313" s="37">
        <f ca="1">IF(H167=0,0,-1*((H167/H9)*(LN(H167/H9))))</f>
        <v>0</v>
      </c>
      <c r="I313" s="37">
        <f ca="1">IF(I167=0,0,-1*((I167/I9)*(LN(I167/I9))))</f>
        <v>0</v>
      </c>
      <c r="J313" s="37">
        <f ca="1">IF(J167=0,0,-1*((J167/J9)*(LN(J167/J9))))</f>
        <v>0</v>
      </c>
      <c r="K313" s="37">
        <f ca="1">IF(K167=0,0,-1*((K167/K9)*(LN(K167/K9))))</f>
        <v>0</v>
      </c>
      <c r="L313" s="37">
        <f ca="1">IF(L167=0,0,-1*((L167/L9)*(LN(L167/L9))))</f>
        <v>0</v>
      </c>
      <c r="M313" s="37">
        <f ca="1">IF(M167=0,0,-1*((M167/M9)*(LN(M167/M9))))</f>
        <v>0</v>
      </c>
      <c r="N313" s="37">
        <f ca="1">IF(N167=0,0,-1*((N167/N9)*(LN(N167/N9))))</f>
        <v>0</v>
      </c>
      <c r="O313" s="37">
        <f ca="1">IF(O167=0,0,-1*((O167/O9)*(LN(O167/O9))))</f>
        <v>0</v>
      </c>
      <c r="P313" s="37">
        <f ca="1">IF(P167=0,0,-1*((P167/P9)*(LN(P167/P9))))</f>
        <v>0</v>
      </c>
      <c r="Q313" s="37">
        <f ca="1">IF(Q167=0,0,-1*((Q167/Q9)*(LN(Q167/Q9))))</f>
        <v>0</v>
      </c>
      <c r="R313" s="37">
        <f ca="1">IF(R167=0,0,-1*((R167/R9)*(LN(R167/R9))))</f>
        <v>0</v>
      </c>
      <c r="S313" s="37">
        <f ca="1">IF(S167=0,0,-1*((S167/S9)*(LN(S167/S9))))</f>
        <v>0</v>
      </c>
      <c r="T313" s="37">
        <f ca="1">IF(T167=0,0,-1*((T167/T9)*(LN(T167/T9))))</f>
        <v>0</v>
      </c>
      <c r="U313" s="37">
        <f ca="1">IF(U167=0,0,-1*((U167/U9)*(LN(U167/U9))))</f>
        <v>0</v>
      </c>
      <c r="V313" s="37">
        <f ca="1">IF(V167=0,0,-1*((V167/V9)*(LN(V167/V9))))</f>
        <v>0</v>
      </c>
      <c r="W313" s="37">
        <f ca="1">IF(W167=0,0,-1*((W167/W9)*(LN(W167/W9))))</f>
        <v>0</v>
      </c>
      <c r="X313" s="37">
        <f ca="1">IF(X167=0,0,-1*((X167/X9)*(LN(X167/X9))))</f>
        <v>0</v>
      </c>
      <c r="Y313" s="37">
        <f ca="1">IF(Y167=0,0,-1*((Y167/Y9)*(LN(Y167/Y9))))</f>
        <v>0</v>
      </c>
      <c r="Z313" s="37">
        <f ca="1">IF(Z167=0,0,-1*((Z167/Z9)*(LN(Z167/Z9))))</f>
        <v>0</v>
      </c>
      <c r="AA313" s="37">
        <f ca="1">IF(AA167=0,0,-1*((AA167/AA9)*(LN(AA167/AA9))))</f>
        <v>0</v>
      </c>
      <c r="AB313" s="37">
        <f ca="1">IF(AB167=0,0,-1*((AB167/AB9)*(LN(AB167/AB9))))</f>
        <v>0</v>
      </c>
      <c r="AC313" s="37">
        <f ca="1">IF(AC167=0,0,-1*((AC167/AC9)*(LN(AC167/AC9))))</f>
        <v>0.36041342942947946</v>
      </c>
      <c r="AD313" s="37">
        <f ca="1">IF(AD167=0,0,-1*((AD167/AD9)*(LN(AD167/AD9))))</f>
        <v>0</v>
      </c>
      <c r="AE313" s="37">
        <f ca="1">IF(AE167=0,0,-1*((AE167/AE9)*(LN(AE167/AE9))))</f>
        <v>0</v>
      </c>
      <c r="AF313" s="37">
        <f ca="1">IF(AF167=0,0,-1*((AF167/AF9)*(LN(AF167/AF9))))</f>
        <v>0</v>
      </c>
      <c r="AG313" s="37">
        <f ca="1">IF(AG167=0,0,-1*((AG167/AG9)*(LN(AG167/AG9))))</f>
        <v>0</v>
      </c>
      <c r="AH313" s="37">
        <f ca="1">IF(AH167=0,0,-1*((AH167/AH9)*(LN(AH167/AH9))))</f>
        <v>0</v>
      </c>
      <c r="AI313" s="37">
        <f ca="1">IF(AI167=0,0,-1*((AI167/AI9)*(LN(AI167/AI9))))</f>
        <v>0</v>
      </c>
      <c r="AJ313" s="37">
        <f ca="1">IF(AJ167=0,0,-1*((AJ167/AJ9)*(LN(AJ167/AJ9))))</f>
        <v>0</v>
      </c>
      <c r="AK313" s="37">
        <f ca="1">IF(AK167=0,0,-1*((AK167/AK9)*(LN(AK167/AK9))))</f>
        <v>0</v>
      </c>
      <c r="AL313" s="37">
        <f ca="1">IF(AL167=0,0,-1*((AL167/AL9)*(LN(AL167/AL9))))</f>
        <v>0</v>
      </c>
      <c r="AM313" s="37">
        <f ca="1">IF(AM167=0,0,-1*((AM167/AM9)*(LN(AM167/AM9))))</f>
        <v>0</v>
      </c>
      <c r="AN313" s="37">
        <f ca="1">IF(AN167=0,0,-1*((AN167/AN9)*(LN(AN167/AN9))))</f>
        <v>0</v>
      </c>
      <c r="AO313" s="37">
        <f ca="1">IF(AO167=0,0,-1*((AO167/AO9)*(LN(AO167/AO9))))</f>
        <v>0</v>
      </c>
      <c r="AP313" s="37">
        <f ca="1">IF(AP167=0,0,-1*((AP167/AP9)*(LN(AP167/AP9))))</f>
        <v>0</v>
      </c>
      <c r="AQ313" s="37">
        <f ca="1">IF(AQ167=0,0,-1*((AQ167/AQ9)*(LN(AQ167/AQ9))))</f>
        <v>0</v>
      </c>
      <c r="AR313" s="37">
        <f ca="1">IF(AR167=0,0,-1*((AR167/AR9)*(LN(AR167/AR9))))</f>
        <v>0</v>
      </c>
      <c r="AS313" s="37">
        <f ca="1">IF(AS167=0,0,-1*((AS167/AS9)*(LN(AS167/AS9))))</f>
        <v>0</v>
      </c>
      <c r="AT313" s="37">
        <f ca="1">IF(AT167=0,0,-1*((AT167/AT9)*(LN(AT167/AT9))))</f>
        <v>0</v>
      </c>
      <c r="AU313" s="37">
        <f ca="1">IF(AU167=0,0,-1*((AU167/AU9)*(LN(AU167/AU9))))</f>
        <v>0</v>
      </c>
      <c r="AV313" s="37">
        <f ca="1">IF(AV167=0,0,-1*((AV167/AV9)*(LN(AV167/AV9))))</f>
        <v>0</v>
      </c>
      <c r="AW313" s="37">
        <f ca="1">IF(AW167=0,0,-1*((AW167/AW9)*(LN(AW167/AW9))))</f>
        <v>0</v>
      </c>
      <c r="AX313" s="37">
        <f ca="1">IF(AX167=0,0,-1*((AX167/AX9)*(LN(AX167/AX9))))</f>
        <v>0</v>
      </c>
      <c r="AY313" s="37">
        <f ca="1">IF(AY167=0,0,-1*((AY167/AY9)*(LN(AY167/AY9))))</f>
        <v>0</v>
      </c>
      <c r="AZ313" s="37">
        <f ca="1">IF(AZ167=0,0,-1*((AZ167/AZ9)*(LN(AZ167/AZ9))))</f>
        <v>0</v>
      </c>
      <c r="BA313" s="37">
        <f ca="1">IF(BA167=0,0,-1*((BA167/BA9)*(LN(BA167/BA9))))</f>
        <v>0</v>
      </c>
      <c r="BB313" s="37">
        <f ca="1">IF(BB167=0,0,-1*((BB167/BB9)*(LN(BB167/BB9))))</f>
        <v>0</v>
      </c>
      <c r="BC313" s="37">
        <f ca="1">IF(BC167=0,0,-1*((BC167/BC9)*(LN(BC167/BC9))))</f>
        <v>0</v>
      </c>
      <c r="BD313" s="37">
        <f ca="1">IF(BD167=0,0,-1*((BD167/BD9)*(LN(BD167/BD9))))</f>
        <v>0</v>
      </c>
      <c r="BE313" s="37">
        <f ca="1">IF(BE167=0,0,-1*((BE167/BE9)*(LN(BE167/BE9))))</f>
        <v>0</v>
      </c>
      <c r="BF313" s="37">
        <f ca="1">IF(BF167=0,0,-1*((BF167/BF9)*(LN(BF167/BF9))))</f>
        <v>0</v>
      </c>
      <c r="BG313" s="37">
        <f ca="1">IF(BG167=0,0,-1*((BG167/BG9)*(LN(BG167/BG9))))</f>
        <v>0</v>
      </c>
      <c r="BH313" s="37">
        <f ca="1">IF(BH167=0,0,-1*((BH167/BH9)*(LN(BH167/BH9))))</f>
        <v>0</v>
      </c>
      <c r="BI313" s="37">
        <f ca="1">IF(BI167=0,0,-1*((BI167/BI9)*(LN(BI167/BI9))))</f>
        <v>0.24413606414846883</v>
      </c>
      <c r="BJ313" s="37">
        <f ca="1">IF(BJ167=0,0,-1*((BJ167/BJ9)*(LN(BJ167/BJ9))))</f>
        <v>0</v>
      </c>
      <c r="BK313" s="37">
        <f ca="1">IF(BK167=0,0,-1*((BK167/BK9)*(LN(BK167/BK9))))</f>
        <v>0</v>
      </c>
      <c r="BL313" s="37">
        <f ca="1">IF(BL167=0,0,-1*((BL167/BL9)*(LN(BL167/BL9))))</f>
        <v>0</v>
      </c>
      <c r="BM313" s="37">
        <f ca="1">IF(BM167=0,0,-1*((BM167/BM9)*(LN(BM167/BM9))))</f>
        <v>0</v>
      </c>
      <c r="BN313" s="37">
        <f ca="1">IF(BN167=0,0,-1*((BN167/BN9)*(LN(BN167/BN9))))</f>
        <v>0</v>
      </c>
      <c r="BO313" s="37">
        <f ca="1">IF(BO167=0,0,-1*((BO167/BO9)*(LN(BO167/BO9))))</f>
        <v>0</v>
      </c>
      <c r="BP313" s="37">
        <f ca="1">IF(BP167=0,0,-1*((BP167/BP9)*(LN(BP167/BP9))))</f>
        <v>0</v>
      </c>
      <c r="BQ313" s="37">
        <f ca="1">IF(BQ167=0,0,-1*((BQ167/BQ9)*(LN(BQ167/BQ9))))</f>
        <v>0</v>
      </c>
      <c r="BR313" s="37">
        <f ca="1">IF(BR167=0,0,-1*((BR167/BR9)*(LN(BR167/BR9))))</f>
        <v>0</v>
      </c>
      <c r="BS313" s="37">
        <f ca="1">IF(BS167=0,0,-1*((BS167/BS9)*(LN(BS167/BS9))))</f>
        <v>0</v>
      </c>
      <c r="BY313" s="59"/>
    </row>
    <row r="314" spans="1:77" x14ac:dyDescent="0.25">
      <c r="A314" s="54" t="s">
        <v>181</v>
      </c>
      <c r="B314" s="37">
        <f ca="1">IF(B168=0,0,-1*((B168/B9)*(LN(B168/B9))))</f>
        <v>0</v>
      </c>
      <c r="C314" s="37">
        <f ca="1">IF(C168=0,0,-1*((C168/C9)*(LN(C168/C9))))</f>
        <v>0</v>
      </c>
      <c r="D314" s="37">
        <f ca="1">IF(D168=0,0,-1*((D168/D9)*(LN(D168/D9))))</f>
        <v>0</v>
      </c>
      <c r="E314" s="37">
        <f ca="1">IF(E168=0,0,-1*((E168/E9)*(LN(E168/E9))))</f>
        <v>0</v>
      </c>
      <c r="F314" s="37">
        <f ca="1">IF(F168=0,0,-1*((F168/F9)*(LN(F168/F9))))</f>
        <v>0</v>
      </c>
      <c r="G314" s="37">
        <f ca="1">IF(G168=0,0,-1*((G168/G9)*(LN(G168/G9))))</f>
        <v>0</v>
      </c>
      <c r="H314" s="37">
        <f ca="1">IF(H168=0,0,-1*((H168/H9)*(LN(H168/H9))))</f>
        <v>0</v>
      </c>
      <c r="I314" s="37">
        <f ca="1">IF(I168=0,0,-1*((I168/I9)*(LN(I168/I9))))</f>
        <v>0</v>
      </c>
      <c r="J314" s="37">
        <f ca="1">IF(J168=0,0,-1*((J168/J9)*(LN(J168/J9))))</f>
        <v>0</v>
      </c>
      <c r="K314" s="37">
        <f ca="1">IF(K168=0,0,-1*((K168/K9)*(LN(K168/K9))))</f>
        <v>0</v>
      </c>
      <c r="L314" s="37">
        <f ca="1">IF(L168=0,0,-1*((L168/L9)*(LN(L168/L9))))</f>
        <v>0</v>
      </c>
      <c r="M314" s="37">
        <f ca="1">IF(M168=0,0,-1*((M168/M9)*(LN(M168/M9))))</f>
        <v>0</v>
      </c>
      <c r="N314" s="37">
        <f ca="1">IF(N168=0,0,-1*((N168/N9)*(LN(N168/N9))))</f>
        <v>0</v>
      </c>
      <c r="O314" s="37">
        <f ca="1">IF(O168=0,0,-1*((O168/O9)*(LN(O168/O9))))</f>
        <v>0</v>
      </c>
      <c r="P314" s="37">
        <f ca="1">IF(P168=0,0,-1*((P168/P9)*(LN(P168/P9))))</f>
        <v>0</v>
      </c>
      <c r="Q314" s="37">
        <f ca="1">IF(Q168=0,0,-1*((Q168/Q9)*(LN(Q168/Q9))))</f>
        <v>0</v>
      </c>
      <c r="R314" s="37">
        <f ca="1">IF(R168=0,0,-1*((R168/R9)*(LN(R168/R9))))</f>
        <v>0</v>
      </c>
      <c r="S314" s="37">
        <f ca="1">IF(S168=0,0,-1*((S168/S9)*(LN(S168/S9))))</f>
        <v>0</v>
      </c>
      <c r="T314" s="37">
        <f ca="1">IF(T168=0,0,-1*((T168/T9)*(LN(T168/T9))))</f>
        <v>0</v>
      </c>
      <c r="U314" s="37">
        <f ca="1">IF(U168=0,0,-1*((U168/U9)*(LN(U168/U9))))</f>
        <v>0</v>
      </c>
      <c r="V314" s="37">
        <f ca="1">IF(V168=0,0,-1*((V168/V9)*(LN(V168/V9))))</f>
        <v>0</v>
      </c>
      <c r="W314" s="37">
        <f ca="1">IF(W168=0,0,-1*((W168/W9)*(LN(W168/W9))))</f>
        <v>0</v>
      </c>
      <c r="X314" s="37">
        <f ca="1">IF(X168=0,0,-1*((X168/X9)*(LN(X168/X9))))</f>
        <v>0</v>
      </c>
      <c r="Y314" s="37">
        <f ca="1">IF(Y168=0,0,-1*((Y168/Y9)*(LN(Y168/Y9))))</f>
        <v>0</v>
      </c>
      <c r="Z314" s="37">
        <f ca="1">IF(Z168=0,0,-1*((Z168/Z9)*(LN(Z168/Z9))))</f>
        <v>0</v>
      </c>
      <c r="AA314" s="37">
        <f ca="1">IF(AA168=0,0,-1*((AA168/AA9)*(LN(AA168/AA9))))</f>
        <v>0</v>
      </c>
      <c r="AB314" s="37">
        <f ca="1">IF(AB168=0,0,-1*((AB168/AB9)*(LN(AB168/AB9))))</f>
        <v>0</v>
      </c>
      <c r="AC314" s="37">
        <f ca="1">IF(AC168=0,0,-1*((AC168/AC9)*(LN(AC168/AC9))))</f>
        <v>0</v>
      </c>
      <c r="AD314" s="37">
        <f ca="1">IF(AD168=0,0,-1*((AD168/AD9)*(LN(AD168/AD9))))</f>
        <v>0</v>
      </c>
      <c r="AE314" s="37">
        <f ca="1">IF(AE168=0,0,-1*((AE168/AE9)*(LN(AE168/AE9))))</f>
        <v>0</v>
      </c>
      <c r="AF314" s="37">
        <f ca="1">IF(AF168=0,0,-1*((AF168/AF9)*(LN(AF168/AF9))))</f>
        <v>0</v>
      </c>
      <c r="AG314" s="37">
        <f ca="1">IF(AG168=0,0,-1*((AG168/AG9)*(LN(AG168/AG9))))</f>
        <v>0</v>
      </c>
      <c r="AH314" s="37">
        <f ca="1">IF(AH168=0,0,-1*((AH168/AH9)*(LN(AH168/AH9))))</f>
        <v>0</v>
      </c>
      <c r="AI314" s="37">
        <f ca="1">IF(AI168=0,0,-1*((AI168/AI9)*(LN(AI168/AI9))))</f>
        <v>0</v>
      </c>
      <c r="AJ314" s="37">
        <f ca="1">IF(AJ168=0,0,-1*((AJ168/AJ9)*(LN(AJ168/AJ9))))</f>
        <v>0</v>
      </c>
      <c r="AK314" s="37">
        <f ca="1">IF(AK168=0,0,-1*((AK168/AK9)*(LN(AK168/AK9))))</f>
        <v>0</v>
      </c>
      <c r="AL314" s="37">
        <f ca="1">IF(AL168=0,0,-1*((AL168/AL9)*(LN(AL168/AL9))))</f>
        <v>0</v>
      </c>
      <c r="AM314" s="37">
        <f ca="1">IF(AM168=0,0,-1*((AM168/AM9)*(LN(AM168/AM9))))</f>
        <v>0</v>
      </c>
      <c r="AN314" s="37">
        <f ca="1">IF(AN168=0,0,-1*((AN168/AN9)*(LN(AN168/AN9))))</f>
        <v>0</v>
      </c>
      <c r="AO314" s="37">
        <f ca="1">IF(AO168=0,0,-1*((AO168/AO9)*(LN(AO168/AO9))))</f>
        <v>0.32188758248682009</v>
      </c>
      <c r="AP314" s="37">
        <f ca="1">IF(AP168=0,0,-1*((AP168/AP9)*(LN(AP168/AP9))))</f>
        <v>0</v>
      </c>
      <c r="AQ314" s="37">
        <f ca="1">IF(AQ168=0,0,-1*((AQ168/AQ9)*(LN(AQ168/AQ9))))</f>
        <v>0</v>
      </c>
      <c r="AR314" s="37">
        <f ca="1">IF(AR168=0,0,-1*((AR168/AR9)*(LN(AR168/AR9))))</f>
        <v>0</v>
      </c>
      <c r="AS314" s="37">
        <f ca="1">IF(AS168=0,0,-1*((AS168/AS9)*(LN(AS168/AS9))))</f>
        <v>0</v>
      </c>
      <c r="AT314" s="37">
        <f ca="1">IF(AT168=0,0,-1*((AT168/AT9)*(LN(AT168/AT9))))</f>
        <v>0</v>
      </c>
      <c r="AU314" s="37">
        <f ca="1">IF(AU168=0,0,-1*((AU168/AU9)*(LN(AU168/AU9))))</f>
        <v>0</v>
      </c>
      <c r="AV314" s="37">
        <f ca="1">IF(AV168=0,0,-1*((AV168/AV9)*(LN(AV168/AV9))))</f>
        <v>0</v>
      </c>
      <c r="AW314" s="37">
        <f ca="1">IF(AW168=0,0,-1*((AW168/AW9)*(LN(AW168/AW9))))</f>
        <v>0</v>
      </c>
      <c r="AX314" s="37">
        <f ca="1">IF(AX168=0,0,-1*((AX168/AX9)*(LN(AX168/AX9))))</f>
        <v>0</v>
      </c>
      <c r="AY314" s="37">
        <f ca="1">IF(AY168=0,0,-1*((AY168/AY9)*(LN(AY168/AY9))))</f>
        <v>0</v>
      </c>
      <c r="AZ314" s="37">
        <f ca="1">IF(AZ168=0,0,-1*((AZ168/AZ9)*(LN(AZ168/AZ9))))</f>
        <v>0</v>
      </c>
      <c r="BA314" s="37">
        <f ca="1">IF(BA168=0,0,-1*((BA168/BA9)*(LN(BA168/BA9))))</f>
        <v>0</v>
      </c>
      <c r="BB314" s="37">
        <f ca="1">IF(BB168=0,0,-1*((BB168/BB9)*(LN(BB168/BB9))))</f>
        <v>0</v>
      </c>
      <c r="BC314" s="37">
        <f ca="1">IF(BC168=0,0,-1*((BC168/BC9)*(LN(BC168/BC9))))</f>
        <v>0</v>
      </c>
      <c r="BD314" s="37">
        <f ca="1">IF(BD168=0,0,-1*((BD168/BD9)*(LN(BD168/BD9))))</f>
        <v>0</v>
      </c>
      <c r="BE314" s="37">
        <f ca="1">IF(BE168=0,0,-1*((BE168/BE9)*(LN(BE168/BE9))))</f>
        <v>0</v>
      </c>
      <c r="BF314" s="37">
        <f ca="1">IF(BF168=0,0,-1*((BF168/BF9)*(LN(BF168/BF9))))</f>
        <v>0</v>
      </c>
      <c r="BG314" s="37">
        <f ca="1">IF(BG168=0,0,-1*((BG168/BG9)*(LN(BG168/BG9))))</f>
        <v>0</v>
      </c>
      <c r="BH314" s="37">
        <f ca="1">IF(BH168=0,0,-1*((BH168/BH9)*(LN(BH168/BH9))))</f>
        <v>0</v>
      </c>
      <c r="BI314" s="37">
        <f ca="1">IF(BI168=0,0,-1*((BI168/BI9)*(LN(BI168/BI9))))</f>
        <v>0</v>
      </c>
      <c r="BJ314" s="37">
        <f ca="1">IF(BJ168=0,0,-1*((BJ168/BJ9)*(LN(BJ168/BJ9))))</f>
        <v>0</v>
      </c>
      <c r="BK314" s="37">
        <f ca="1">IF(BK168=0,0,-1*((BK168/BK9)*(LN(BK168/BK9))))</f>
        <v>0</v>
      </c>
      <c r="BL314" s="37">
        <f ca="1">IF(BL168=0,0,-1*((BL168/BL9)*(LN(BL168/BL9))))</f>
        <v>0</v>
      </c>
      <c r="BM314" s="37">
        <f ca="1">IF(BM168=0,0,-1*((BM168/BM9)*(LN(BM168/BM9))))</f>
        <v>0</v>
      </c>
      <c r="BN314" s="37">
        <f ca="1">IF(BN168=0,0,-1*((BN168/BN9)*(LN(BN168/BN9))))</f>
        <v>0</v>
      </c>
      <c r="BO314" s="37">
        <f ca="1">IF(BO168=0,0,-1*((BO168/BO9)*(LN(BO168/BO9))))</f>
        <v>0</v>
      </c>
      <c r="BP314" s="37">
        <f ca="1">IF(BP168=0,0,-1*((BP168/BP9)*(LN(BP168/BP9))))</f>
        <v>0</v>
      </c>
      <c r="BQ314" s="37">
        <f ca="1">IF(BQ168=0,0,-1*((BQ168/BQ9)*(LN(BQ168/BQ9))))</f>
        <v>0</v>
      </c>
      <c r="BR314" s="37">
        <f ca="1">IF(BR168=0,0,-1*((BR168/BR9)*(LN(BR168/BR9))))</f>
        <v>0</v>
      </c>
      <c r="BS314" s="37">
        <f ca="1">IF(BS168=0,0,-1*((BS168/BS9)*(LN(BS168/BS9))))</f>
        <v>0</v>
      </c>
      <c r="BY314" s="59"/>
    </row>
    <row r="315" spans="1:77" ht="15.75" thickBot="1" x14ac:dyDescent="0.3">
      <c r="A315" s="56" t="s">
        <v>182</v>
      </c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  <c r="AQ315" s="43"/>
      <c r="AR315" s="43"/>
      <c r="AS315" s="43"/>
      <c r="AT315" s="43"/>
      <c r="AU315" s="43"/>
      <c r="AV315" s="43"/>
      <c r="AW315" s="43"/>
      <c r="AX315" s="43"/>
      <c r="AY315" s="43"/>
      <c r="AZ315" s="43"/>
      <c r="BA315" s="43"/>
      <c r="BB315" s="43"/>
      <c r="BC315" s="43"/>
      <c r="BD315" s="43"/>
      <c r="BE315" s="43"/>
      <c r="BF315" s="43"/>
      <c r="BG315" s="43"/>
      <c r="BH315" s="43"/>
      <c r="BI315" s="43"/>
      <c r="BJ315" s="43"/>
      <c r="BK315" s="43"/>
      <c r="BL315" s="43"/>
      <c r="BM315" s="43"/>
      <c r="BN315" s="43"/>
      <c r="BO315" s="43"/>
      <c r="BP315" s="43"/>
      <c r="BQ315" s="43"/>
      <c r="BR315" s="43"/>
      <c r="BS315" s="43"/>
      <c r="BT315" s="43"/>
      <c r="BU315" s="43"/>
      <c r="BV315" s="43"/>
      <c r="BW315" s="43"/>
      <c r="BX315" s="43"/>
      <c r="BY315" s="60"/>
    </row>
    <row r="316" spans="1:77" ht="15.75" thickTop="1" x14ac:dyDescent="0.25">
      <c r="A316" s="50" t="s">
        <v>398</v>
      </c>
      <c r="B316" s="47">
        <f ca="1">1-SUM(B317:B328)</f>
        <v>0.65625</v>
      </c>
      <c r="C316" s="47">
        <f ca="1">1-SUM(C317:C328)</f>
        <v>0.34567901234567899</v>
      </c>
      <c r="D316" s="47">
        <f ca="1">1-SUM(D317:D328)</f>
        <v>0.49382716049382713</v>
      </c>
      <c r="E316" s="47">
        <f ca="1">1-SUM(E317:E328)</f>
        <v>0.59375</v>
      </c>
      <c r="F316" s="47">
        <f ca="1">1-SUM(F317:F328)</f>
        <v>0.49382716049382713</v>
      </c>
      <c r="G316" s="47">
        <f ca="1">1-SUM(G317:G328)</f>
        <v>0</v>
      </c>
      <c r="H316" s="47">
        <f ca="1">1-SUM(H317:H328)</f>
        <v>0.48979591836734704</v>
      </c>
      <c r="I316" s="47">
        <f ca="1">1-SUM(I317:I328)</f>
        <v>0.65999999999999992</v>
      </c>
      <c r="J316" s="47">
        <f ca="1">1-SUM(J317:J328)</f>
        <v>0.5679012345679012</v>
      </c>
      <c r="K316" s="47">
        <f ca="1">1-SUM(K317:K328)</f>
        <v>0.64197530864197527</v>
      </c>
      <c r="L316" s="47">
        <f ca="1">1-SUM(L317:L328)</f>
        <v>0.5</v>
      </c>
      <c r="M316" s="47">
        <f ca="1">1-SUM(M317:M328)</f>
        <v>0.19753086419753085</v>
      </c>
      <c r="N316" s="47">
        <f ca="1">1-SUM(N317:N328)</f>
        <v>0</v>
      </c>
      <c r="O316" s="47">
        <f ca="1">1-SUM(O317:O328)</f>
        <v>0.21875</v>
      </c>
      <c r="P316" s="47">
        <f ca="1">1-SUM(P317:P328)</f>
        <v>0</v>
      </c>
      <c r="Q316" s="47">
        <f ca="1">1-SUM(Q317:Q328)</f>
        <v>0.31999999999999984</v>
      </c>
      <c r="R316" s="47">
        <f ca="1">1-SUM(R317:R328)</f>
        <v>0</v>
      </c>
      <c r="S316" s="47">
        <f ca="1">1-SUM(S317:S328)</f>
        <v>0.5</v>
      </c>
      <c r="T316" s="47">
        <f ca="1">1-SUM(T317:T328)</f>
        <v>0.49382716049382713</v>
      </c>
      <c r="U316" s="47">
        <f ca="1">1-SUM(U317:U328)</f>
        <v>0.48</v>
      </c>
      <c r="V316" s="47">
        <f ca="1">1-SUM(V317:V328)</f>
        <v>0</v>
      </c>
      <c r="W316" s="47">
        <f ca="1">1-SUM(W317:W328)</f>
        <v>0.48</v>
      </c>
      <c r="X316" s="47">
        <f ca="1">1-SUM(X317:X328)</f>
        <v>0.6399999999999999</v>
      </c>
      <c r="Y316" s="47">
        <f ca="1">1-SUM(Y317:Y328)</f>
        <v>0.37037037037037035</v>
      </c>
      <c r="Z316" s="47">
        <f ca="1">1-SUM(Z317:Z328)</f>
        <v>0.37037037037037035</v>
      </c>
      <c r="AA316" s="47">
        <f ca="1">1-SUM(AA317:AA328)</f>
        <v>0.46875</v>
      </c>
      <c r="AB316" s="47">
        <f ca="1">1-SUM(AB317:AB328)</f>
        <v>0.40625</v>
      </c>
      <c r="AC316" s="47">
        <f ca="1">1-SUM(AC317:AC328)</f>
        <v>0.49382716049382713</v>
      </c>
      <c r="AD316" s="47">
        <f ca="1">1-SUM(AD317:AD328)</f>
        <v>0.65625</v>
      </c>
      <c r="AE316" s="47">
        <f ca="1">1-SUM(AE317:AE328)</f>
        <v>0.375</v>
      </c>
      <c r="AF316" s="47">
        <f ca="1">1-SUM(AF317:AF328)</f>
        <v>0</v>
      </c>
      <c r="AG316" s="47">
        <f ca="1">1-SUM(AG317:AG328)</f>
        <v>0</v>
      </c>
      <c r="AH316" s="47">
        <f ca="1">1-SUM(AH317:AH328)</f>
        <v>0.21875</v>
      </c>
      <c r="AI316" s="47">
        <f ca="1">1-SUM(AI317:AI328)</f>
        <v>0.34567901234567899</v>
      </c>
      <c r="AJ316" s="47">
        <f ca="1">1-SUM(AJ317:AJ328)</f>
        <v>0.5</v>
      </c>
      <c r="AK316" s="47">
        <f ca="1">1-SUM(AK317:AK328)</f>
        <v>0.49382716049382713</v>
      </c>
      <c r="AL316" s="47">
        <f ca="1">1-SUM(AL317:AL328)</f>
        <v>0.5679012345679012</v>
      </c>
      <c r="AM316" s="47">
        <f ca="1">1-SUM(AM317:AM328)</f>
        <v>0.57999999999999996</v>
      </c>
      <c r="AN316" s="47">
        <f ca="1">1-SUM(AN317:AN328)</f>
        <v>0.21875</v>
      </c>
      <c r="AO316" s="47">
        <f ca="1">1-SUM(AO317:AO328)</f>
        <v>0.46000000000000008</v>
      </c>
      <c r="AP316" s="47">
        <f ca="1">1-SUM(AP317:AP328)</f>
        <v>0.53125</v>
      </c>
      <c r="AQ316" s="47">
        <f ca="1">1-SUM(AQ317:AQ328)</f>
        <v>0.34567901234567899</v>
      </c>
      <c r="AR316" s="47">
        <f ca="1">1-SUM(AR317:AR328)</f>
        <v>0.44444444444444442</v>
      </c>
      <c r="AS316" s="47">
        <f ca="1">1-SUM(AS317:AS328)</f>
        <v>0.53125</v>
      </c>
      <c r="AT316" s="47">
        <f ca="1">1-SUM(AT317:AT328)</f>
        <v>0.46000000000000008</v>
      </c>
      <c r="AU316" s="47">
        <f ca="1">1-SUM(AU317:AU328)</f>
        <v>0.5</v>
      </c>
      <c r="AV316" s="47">
        <f ca="1">1-SUM(AV317:AV328)</f>
        <v>0.17999999999999994</v>
      </c>
      <c r="AW316" s="47">
        <f ca="1">1-SUM(AW317:AW328)</f>
        <v>0.44897959183673464</v>
      </c>
      <c r="AX316" s="47">
        <f ca="1">1-SUM(AX317:AX328)</f>
        <v>0.24489795918367352</v>
      </c>
      <c r="AY316" s="47">
        <f ca="1">1-SUM(AY317:AY328)</f>
        <v>0.49382716049382713</v>
      </c>
      <c r="AZ316" s="47">
        <f ca="1">1-SUM(AZ317:AZ328)</f>
        <v>0.44444444444444442</v>
      </c>
      <c r="BA316" s="47">
        <f ca="1">1-SUM(BA317:BA328)</f>
        <v>0.42000000000000004</v>
      </c>
      <c r="BB316" s="47">
        <f ca="1">1-SUM(BB317:BB328)</f>
        <v>0.34567901234567899</v>
      </c>
      <c r="BC316" s="47">
        <f ca="1">1-SUM(BC317:BC328)</f>
        <v>0.5</v>
      </c>
      <c r="BD316" s="47">
        <f ca="1">1-SUM(BD317:BD328)</f>
        <v>0.24489795918367352</v>
      </c>
      <c r="BE316" s="47">
        <f ca="1">1-SUM(BE317:BE328)</f>
        <v>0.375</v>
      </c>
      <c r="BF316" s="47">
        <f ca="1">1-SUM(BF317:BF328)</f>
        <v>0.17999999999999994</v>
      </c>
      <c r="BG316" s="47">
        <f ca="1">1-SUM(BG317:BG328)</f>
        <v>0.48</v>
      </c>
      <c r="BH316" s="47">
        <f ca="1">1-SUM(BH317:BH328)</f>
        <v>0.5625</v>
      </c>
      <c r="BI316" s="47">
        <f ca="1">1-SUM(BI317:BI328)</f>
        <v>0.37037037037037024</v>
      </c>
      <c r="BJ316" s="47">
        <f ca="1">1-SUM(BJ317:BJ328)</f>
        <v>0.21875</v>
      </c>
      <c r="BK316" s="47">
        <f ca="1">1-SUM(BK317:BK328)</f>
        <v>0.34567901234567899</v>
      </c>
      <c r="BL316" s="47">
        <f ca="1">1-SUM(BL317:BL328)</f>
        <v>0.48</v>
      </c>
      <c r="BM316" s="47">
        <f ca="1">1-SUM(BM317:BM328)</f>
        <v>0.24489795918367352</v>
      </c>
      <c r="BN316" s="47">
        <f ca="1">1-SUM(BN317:BN328)</f>
        <v>0</v>
      </c>
      <c r="BO316" s="47">
        <f ca="1">1-SUM(BO317:BO328)</f>
        <v>0.49382716049382713</v>
      </c>
      <c r="BP316" s="47">
        <f ca="1">1-SUM(BP317:BP328)</f>
        <v>0.53125</v>
      </c>
      <c r="BQ316" s="47">
        <f ca="1">1-SUM(BQ317:BQ328)</f>
        <v>0.44444444444444442</v>
      </c>
      <c r="BR316" s="47">
        <f ca="1">1-SUM(BR317:BR328)</f>
        <v>0.53125</v>
      </c>
      <c r="BS316" s="47">
        <f ca="1">1-SUM(BS317:BS328)</f>
        <v>0.44444444444444442</v>
      </c>
      <c r="BT316" s="48"/>
      <c r="BU316" s="48"/>
      <c r="BV316" s="48"/>
      <c r="BW316" s="48"/>
      <c r="BX316" s="48"/>
      <c r="BY316" s="58"/>
    </row>
    <row r="317" spans="1:77" x14ac:dyDescent="0.25">
      <c r="A317" s="54" t="s">
        <v>170</v>
      </c>
      <c r="B317" s="37">
        <f ca="1">IF(B157=0,0,(B157/B9)^2)</f>
        <v>0</v>
      </c>
      <c r="C317" s="37">
        <f ca="1">IF(C157=0,0,(C157/C9)^2)</f>
        <v>0</v>
      </c>
      <c r="D317" s="37">
        <f ca="1">IF(D157=0,0,(D157/D9)^2)</f>
        <v>0</v>
      </c>
      <c r="E317" s="37">
        <f ca="1">IF(E157=0,0,(E157/E9)^2)</f>
        <v>0</v>
      </c>
      <c r="F317" s="37">
        <f ca="1">IF(F157=0,0,(F157/F9)^2)</f>
        <v>0</v>
      </c>
      <c r="G317" s="37">
        <f ca="1">IF(G157=0,0,(G157/G9)^2)</f>
        <v>0</v>
      </c>
      <c r="H317" s="37">
        <f ca="1">IF(H157=0,0,(H157/H9)^2)</f>
        <v>0</v>
      </c>
      <c r="I317" s="37">
        <f ca="1">IF(I157=0,0,(I157/I9)^2)</f>
        <v>0</v>
      </c>
      <c r="J317" s="37">
        <f ca="1">IF(J157=0,0,(J157/J9)^2)</f>
        <v>0</v>
      </c>
      <c r="K317" s="37">
        <f ca="1">IF(K157=0,0,(K157/K9)^2)</f>
        <v>0</v>
      </c>
      <c r="L317" s="37">
        <f ca="1">IF(L157=0,0,(L157/L9)^2)</f>
        <v>0</v>
      </c>
      <c r="M317" s="37">
        <f ca="1">IF(M157=0,0,(M157/M9)^2)</f>
        <v>0</v>
      </c>
      <c r="N317" s="37">
        <f ca="1">IF(N157=0,0,(N157/N9)^2)</f>
        <v>0</v>
      </c>
      <c r="O317" s="37">
        <f ca="1">IF(O157=0,0,(O157/O9)^2)</f>
        <v>0</v>
      </c>
      <c r="P317" s="37">
        <f ca="1">IF(P157=0,0,(P157/P9)^2)</f>
        <v>0</v>
      </c>
      <c r="Q317" s="37">
        <f ca="1">IF(Q157=0,0,(Q157/Q9)^2)</f>
        <v>0</v>
      </c>
      <c r="R317" s="37">
        <f ca="1">IF(R157=0,0,(R157/R9)^2)</f>
        <v>0</v>
      </c>
      <c r="S317" s="37">
        <f ca="1">IF(S157=0,0,(S157/S9)^2)</f>
        <v>0</v>
      </c>
      <c r="T317" s="37">
        <f ca="1">IF(T157=0,0,(T157/T9)^2)</f>
        <v>0</v>
      </c>
      <c r="U317" s="37">
        <f ca="1">IF(U157=0,0,(U157/U9)^2)</f>
        <v>0</v>
      </c>
      <c r="V317" s="37">
        <f ca="1">IF(V157=0,0,(V157/V9)^2)</f>
        <v>0</v>
      </c>
      <c r="W317" s="37">
        <f ca="1">IF(W157=0,0,(W157/W9)^2)</f>
        <v>0</v>
      </c>
      <c r="X317" s="37">
        <f ca="1">IF(X157=0,0,(X157/X9)^2)</f>
        <v>0</v>
      </c>
      <c r="Y317" s="37">
        <f ca="1">IF(Y157=0,0,(Y157/Y9)^2)</f>
        <v>0</v>
      </c>
      <c r="Z317" s="37">
        <f ca="1">IF(Z157=0,0,(Z157/Z9)^2)</f>
        <v>0</v>
      </c>
      <c r="AA317" s="37">
        <f ca="1">IF(AA157=0,0,(AA157/AA9)^2)</f>
        <v>0</v>
      </c>
      <c r="AB317" s="37">
        <f ca="1">IF(AB157=0,0,(AB157/AB9)^2)</f>
        <v>0</v>
      </c>
      <c r="AC317" s="37">
        <f ca="1">IF(AC157=0,0,(AC157/AC9)^2)</f>
        <v>0</v>
      </c>
      <c r="AD317" s="37">
        <f ca="1">IF(AD157=0,0,(AD157/AD9)^2)</f>
        <v>0</v>
      </c>
      <c r="AE317" s="37">
        <f ca="1">IF(AE157=0,0,(AE157/AE9)^2)</f>
        <v>0</v>
      </c>
      <c r="AF317" s="37">
        <f ca="1">IF(AF157=0,0,(AF157/AF9)^2)</f>
        <v>0</v>
      </c>
      <c r="AG317" s="37">
        <f ca="1">IF(AG157=0,0,(AG157/AG9)^2)</f>
        <v>0</v>
      </c>
      <c r="AH317" s="37">
        <f ca="1">IF(AH157=0,0,(AH157/AH9)^2)</f>
        <v>0</v>
      </c>
      <c r="AI317" s="37">
        <f ca="1">IF(AI157=0,0,(AI157/AI9)^2)</f>
        <v>0</v>
      </c>
      <c r="AJ317" s="37">
        <f ca="1">IF(AJ157=0,0,(AJ157/AJ9)^2)</f>
        <v>0</v>
      </c>
      <c r="AK317" s="37">
        <f ca="1">IF(AK157=0,0,(AK157/AK9)^2)</f>
        <v>0</v>
      </c>
      <c r="AL317" s="37">
        <f ca="1">IF(AL157=0,0,(AL157/AL9)^2)</f>
        <v>0</v>
      </c>
      <c r="AM317" s="37">
        <f ca="1">IF(AM157=0,0,(AM157/AM9)^2)</f>
        <v>0</v>
      </c>
      <c r="AN317" s="37">
        <f ca="1">IF(AN157=0,0,(AN157/AN9)^2)</f>
        <v>0</v>
      </c>
      <c r="AO317" s="37">
        <f ca="1">IF(AO157=0,0,(AO157/AO9)^2)</f>
        <v>0</v>
      </c>
      <c r="AP317" s="37">
        <f ca="1">IF(AP157=0,0,(AP157/AP9)^2)</f>
        <v>0</v>
      </c>
      <c r="AQ317" s="37">
        <f ca="1">IF(AQ157=0,0,(AQ157/AQ9)^2)</f>
        <v>0</v>
      </c>
      <c r="AR317" s="37">
        <f ca="1">IF(AR157=0,0,(AR157/AR9)^2)</f>
        <v>0</v>
      </c>
      <c r="AS317" s="37">
        <f ca="1">IF(AS157=0,0,(AS157/AS9)^2)</f>
        <v>0</v>
      </c>
      <c r="AT317" s="37">
        <f ca="1">IF(AT157=0,0,(AT157/AT9)^2)</f>
        <v>0</v>
      </c>
      <c r="AU317" s="37">
        <f ca="1">IF(AU157=0,0,(AU157/AU9)^2)</f>
        <v>0</v>
      </c>
      <c r="AV317" s="37">
        <f ca="1">IF(AV157=0,0,(AV157/AV9)^2)</f>
        <v>0</v>
      </c>
      <c r="AW317" s="37">
        <f ca="1">IF(AW157=0,0,(AW157/AW9)^2)</f>
        <v>2.0408163265306121E-2</v>
      </c>
      <c r="AX317" s="37">
        <f ca="1">IF(AX157=0,0,(AX157/AX9)^2)</f>
        <v>0</v>
      </c>
      <c r="AY317" s="37">
        <f ca="1">IF(AY157=0,0,(AY157/AY9)^2)</f>
        <v>0</v>
      </c>
      <c r="AZ317" s="37">
        <f ca="1">IF(AZ157=0,0,(AZ157/AZ9)^2)</f>
        <v>0</v>
      </c>
      <c r="BA317" s="37">
        <f ca="1">IF(BA157=0,0,(BA157/BA9)^2)</f>
        <v>0</v>
      </c>
      <c r="BB317" s="37">
        <f ca="1">IF(BB157=0,0,(BB157/BB9)^2)</f>
        <v>0</v>
      </c>
      <c r="BC317" s="37">
        <f ca="1">IF(BC157=0,0,(BC157/BC9)^2)</f>
        <v>0</v>
      </c>
      <c r="BD317" s="37">
        <f ca="1">IF(BD157=0,0,(BD157/BD9)^2)</f>
        <v>0</v>
      </c>
      <c r="BE317" s="37">
        <f ca="1">IF(BE157=0,0,(BE157/BE9)^2)</f>
        <v>0</v>
      </c>
      <c r="BF317" s="37">
        <f ca="1">IF(BF157=0,0,(BF157/BF9)^2)</f>
        <v>0</v>
      </c>
      <c r="BG317" s="37">
        <f ca="1">IF(BG157=0,0,(BG157/BG9)^2)</f>
        <v>0</v>
      </c>
      <c r="BH317" s="37">
        <f ca="1">IF(BH157=0,0,(BH157/BH9)^2)</f>
        <v>1.5625E-2</v>
      </c>
      <c r="BI317" s="37">
        <f ca="1">IF(BI157=0,0,(BI157/BI9)^2)</f>
        <v>0</v>
      </c>
      <c r="BJ317" s="37">
        <f ca="1">IF(BJ157=0,0,(BJ157/BJ9)^2)</f>
        <v>0</v>
      </c>
      <c r="BK317" s="37">
        <f ca="1">IF(BK157=0,0,(BK157/BK9)^2)</f>
        <v>0</v>
      </c>
      <c r="BL317" s="37">
        <f ca="1">IF(BL157=0,0,(BL157/BL9)^2)</f>
        <v>0</v>
      </c>
      <c r="BM317" s="37">
        <f ca="1">IF(BM157=0,0,(BM157/BM9)^2)</f>
        <v>0</v>
      </c>
      <c r="BN317" s="37">
        <f ca="1">IF(BN157=0,0,(BN157/BN9)^2)</f>
        <v>0</v>
      </c>
      <c r="BO317" s="37">
        <f ca="1">IF(BO157=0,0,(BO157/BO9)^2)</f>
        <v>0</v>
      </c>
      <c r="BP317" s="37">
        <f ca="1">IF(BP157=0,0,(BP157/BP9)^2)</f>
        <v>0</v>
      </c>
      <c r="BQ317" s="37">
        <f ca="1">IF(BQ157=0,0,(BQ157/BQ9)^2)</f>
        <v>0</v>
      </c>
      <c r="BR317" s="37">
        <f ca="1">IF(BR157=0,0,(BR157/BR9)^2)</f>
        <v>0</v>
      </c>
      <c r="BS317" s="37">
        <f ca="1">IF(BS157=0,0,(BS157/BS9)^2)</f>
        <v>0</v>
      </c>
      <c r="BY317" s="59"/>
    </row>
    <row r="318" spans="1:77" x14ac:dyDescent="0.25">
      <c r="A318" s="54" t="s">
        <v>171</v>
      </c>
      <c r="B318" s="37">
        <f ca="1">IF(B158=0,0,(B158/B9)^2)</f>
        <v>0.140625</v>
      </c>
      <c r="C318" s="37">
        <f ca="1">IF(C158=0,0,(C158/C9)^2)</f>
        <v>4.9382716049382713E-2</v>
      </c>
      <c r="D318" s="37">
        <f ca="1">IF(D158=0,0,(D158/D9)^2)</f>
        <v>4.9382716049382713E-2</v>
      </c>
      <c r="E318" s="37">
        <f ca="1">IF(E158=0,0,(E158/E9)^2)</f>
        <v>0.25</v>
      </c>
      <c r="F318" s="37">
        <f ca="1">IF(F158=0,0,(F158/F9)^2)</f>
        <v>0.19753086419753085</v>
      </c>
      <c r="G318" s="37">
        <f ca="1">IF(G158=0,0,(G158/G9)^2)</f>
        <v>0</v>
      </c>
      <c r="H318" s="37">
        <f ca="1">IF(H158=0,0,(H158/H9)^2)</f>
        <v>0.32653061224489793</v>
      </c>
      <c r="I318" s="37">
        <f ca="1">IF(I158=0,0,(I158/I9)^2)</f>
        <v>0.09</v>
      </c>
      <c r="J318" s="37">
        <f ca="1">IF(J158=0,0,(J158/J9)^2)</f>
        <v>1.2345679012345678E-2</v>
      </c>
      <c r="K318" s="37">
        <f ca="1">IF(K158=0,0,(K158/K9)^2)</f>
        <v>4.9382716049382713E-2</v>
      </c>
      <c r="L318" s="37">
        <f ca="1">IF(L158=0,0,(L158/L9)^2)</f>
        <v>0.25</v>
      </c>
      <c r="M318" s="37">
        <f ca="1">IF(M158=0,0,(M158/M9)^2)</f>
        <v>0</v>
      </c>
      <c r="N318" s="37">
        <f ca="1">IF(N158=0,0,(N158/N9)^2)</f>
        <v>0</v>
      </c>
      <c r="O318" s="37">
        <f ca="1">IF(O158=0,0,(O158/O9)^2)</f>
        <v>1.5625E-2</v>
      </c>
      <c r="P318" s="37">
        <f ca="1">IF(P158=0,0,(P158/P9)^2)</f>
        <v>0</v>
      </c>
      <c r="Q318" s="37">
        <f ca="1">IF(Q158=0,0,(Q158/Q9)^2)</f>
        <v>4.0000000000000008E-2</v>
      </c>
      <c r="R318" s="37">
        <f ca="1">IF(R158=0,0,(R158/R9)^2)</f>
        <v>0</v>
      </c>
      <c r="S318" s="37">
        <f ca="1">IF(S158=0,0,(S158/S9)^2)</f>
        <v>0.25</v>
      </c>
      <c r="T318" s="37">
        <f ca="1">IF(T158=0,0,(T158/T9)^2)</f>
        <v>0.30864197530864201</v>
      </c>
      <c r="U318" s="37">
        <f ca="1">IF(U158=0,0,(U158/U9)^2)</f>
        <v>0.16000000000000003</v>
      </c>
      <c r="V318" s="37">
        <f ca="1">IF(V158=0,0,(V158/V9)^2)</f>
        <v>0</v>
      </c>
      <c r="W318" s="37">
        <f ca="1">IF(W158=0,0,(W158/W9)^2)</f>
        <v>0.16000000000000003</v>
      </c>
      <c r="X318" s="37">
        <f ca="1">IF(X158=0,0,(X158/X9)^2)</f>
        <v>0.16000000000000003</v>
      </c>
      <c r="Y318" s="37">
        <f ca="1">IF(Y158=0,0,(Y158/Y9)^2)</f>
        <v>1.2345679012345678E-2</v>
      </c>
      <c r="Z318" s="37">
        <f ca="1">IF(Z158=0,0,(Z158/Z9)^2)</f>
        <v>1.2345679012345678E-2</v>
      </c>
      <c r="AA318" s="37">
        <f ca="1">IF(AA158=0,0,(AA158/AA9)^2)</f>
        <v>0.390625</v>
      </c>
      <c r="AB318" s="37">
        <f ca="1">IF(AB158=0,0,(AB158/AB9)^2)</f>
        <v>1.5625E-2</v>
      </c>
      <c r="AC318" s="37">
        <f ca="1">IF(AC158=0,0,(AC158/AC9)^2)</f>
        <v>0</v>
      </c>
      <c r="AD318" s="37">
        <f ca="1">IF(AD158=0,0,(AD158/AD9)^2)</f>
        <v>6.25E-2</v>
      </c>
      <c r="AE318" s="37">
        <f ca="1">IF(AE158=0,0,(AE158/AE9)^2)</f>
        <v>6.25E-2</v>
      </c>
      <c r="AF318" s="37">
        <f ca="1">IF(AF158=0,0,(AF158/AF9)^2)</f>
        <v>0</v>
      </c>
      <c r="AG318" s="37">
        <f ca="1">IF(AG158=0,0,(AG158/AG9)^2)</f>
        <v>0</v>
      </c>
      <c r="AH318" s="37">
        <f ca="1">IF(AH158=0,0,(AH158/AH9)^2)</f>
        <v>0</v>
      </c>
      <c r="AI318" s="37">
        <f ca="1">IF(AI158=0,0,(AI158/AI9)^2)</f>
        <v>0</v>
      </c>
      <c r="AJ318" s="37">
        <f ca="1">IF(AJ158=0,0,(AJ158/AJ9)^2)</f>
        <v>0.25</v>
      </c>
      <c r="AK318" s="37">
        <f ca="1">IF(AK158=0,0,(AK158/AK9)^2)</f>
        <v>0.19753086419753085</v>
      </c>
      <c r="AL318" s="37">
        <f ca="1">IF(AL158=0,0,(AL158/AL9)^2)</f>
        <v>0.1111111111111111</v>
      </c>
      <c r="AM318" s="37">
        <f ca="1">IF(AM158=0,0,(AM158/AM9)^2)</f>
        <v>0.16000000000000003</v>
      </c>
      <c r="AN318" s="37">
        <f ca="1">IF(AN158=0,0,(AN158/AN9)^2)</f>
        <v>1.5625E-2</v>
      </c>
      <c r="AO318" s="37">
        <f ca="1">IF(AO158=0,0,(AO158/AO9)^2)</f>
        <v>1.0000000000000002E-2</v>
      </c>
      <c r="AP318" s="37">
        <f ca="1">IF(AP158=0,0,(AP158/AP9)^2)</f>
        <v>6.25E-2</v>
      </c>
      <c r="AQ318" s="37">
        <f ca="1">IF(AQ158=0,0,(AQ158/AQ9)^2)</f>
        <v>0</v>
      </c>
      <c r="AR318" s="37">
        <f ca="1">IF(AR158=0,0,(AR158/AR9)^2)</f>
        <v>0.1111111111111111</v>
      </c>
      <c r="AS318" s="37">
        <f ca="1">IF(AS158=0,0,(AS158/AS9)^2)</f>
        <v>6.25E-2</v>
      </c>
      <c r="AT318" s="37">
        <f ca="1">IF(AT158=0,0,(AT158/AT9)^2)</f>
        <v>4.0000000000000008E-2</v>
      </c>
      <c r="AU318" s="37">
        <f ca="1">IF(AU158=0,0,(AU158/AU9)^2)</f>
        <v>0.25</v>
      </c>
      <c r="AV318" s="37">
        <f ca="1">IF(AV158=0,0,(AV158/AV9)^2)</f>
        <v>0</v>
      </c>
      <c r="AW318" s="37">
        <f ca="1">IF(AW158=0,0,(AW158/AW9)^2)</f>
        <v>0</v>
      </c>
      <c r="AX318" s="37">
        <f ca="1">IF(AX158=0,0,(AX158/AX9)^2)</f>
        <v>2.0408163265306121E-2</v>
      </c>
      <c r="AY318" s="37">
        <f ca="1">IF(AY158=0,0,(AY158/AY9)^2)</f>
        <v>0.19753086419753085</v>
      </c>
      <c r="AZ318" s="37">
        <f ca="1">IF(AZ158=0,0,(AZ158/AZ9)^2)</f>
        <v>0.1111111111111111</v>
      </c>
      <c r="BA318" s="37">
        <f ca="1">IF(BA158=0,0,(BA158/BA9)^2)</f>
        <v>0.09</v>
      </c>
      <c r="BB318" s="37">
        <f ca="1">IF(BB158=0,0,(BB158/BB9)^2)</f>
        <v>4.9382716049382713E-2</v>
      </c>
      <c r="BC318" s="37">
        <f ca="1">IF(BC158=0,0,(BC158/BC9)^2)</f>
        <v>0.25</v>
      </c>
      <c r="BD318" s="37">
        <f ca="1">IF(BD158=0,0,(BD158/BD9)^2)</f>
        <v>2.0408163265306121E-2</v>
      </c>
      <c r="BE318" s="37">
        <f ca="1">IF(BE158=0,0,(BE158/BE9)^2)</f>
        <v>6.25E-2</v>
      </c>
      <c r="BF318" s="37">
        <f ca="1">IF(BF158=0,0,(BF158/BF9)^2)</f>
        <v>0</v>
      </c>
      <c r="BG318" s="37">
        <f ca="1">IF(BG158=0,0,(BG158/BG9)^2)</f>
        <v>0.36</v>
      </c>
      <c r="BH318" s="37">
        <f ca="1">IF(BH158=0,0,(BH158/BH9)^2)</f>
        <v>1.5625E-2</v>
      </c>
      <c r="BI318" s="37">
        <f ca="1">IF(BI158=0,0,(BI158/BI9)^2)</f>
        <v>1.2345679012345678E-2</v>
      </c>
      <c r="BJ318" s="37">
        <f ca="1">IF(BJ158=0,0,(BJ158/BJ9)^2)</f>
        <v>1.5625E-2</v>
      </c>
      <c r="BK318" s="37">
        <f ca="1">IF(BK158=0,0,(BK158/BK9)^2)</f>
        <v>4.9382716049382713E-2</v>
      </c>
      <c r="BL318" s="37">
        <f ca="1">IF(BL158=0,0,(BL158/BL9)^2)</f>
        <v>0</v>
      </c>
      <c r="BM318" s="37">
        <f ca="1">IF(BM158=0,0,(BM158/BM9)^2)</f>
        <v>2.0408163265306121E-2</v>
      </c>
      <c r="BN318" s="37">
        <f ca="1">IF(BN158=0,0,(BN158/BN9)^2)</f>
        <v>0</v>
      </c>
      <c r="BO318" s="37">
        <f ca="1">IF(BO158=0,0,(BO158/BO9)^2)</f>
        <v>4.9382716049382713E-2</v>
      </c>
      <c r="BP318" s="37">
        <f ca="1">IF(BP158=0,0,(BP158/BP9)^2)</f>
        <v>1.5625E-2</v>
      </c>
      <c r="BQ318" s="37">
        <f ca="1">IF(BQ158=0,0,(BQ158/BQ9)^2)</f>
        <v>0.1111111111111111</v>
      </c>
      <c r="BR318" s="37">
        <f ca="1">IF(BR158=0,0,(BR158/BR9)^2)</f>
        <v>6.25E-2</v>
      </c>
      <c r="BS318" s="37">
        <f ca="1">IF(BS158=0,0,(BS158/BS9)^2)</f>
        <v>0.1111111111111111</v>
      </c>
      <c r="BY318" s="59"/>
    </row>
    <row r="319" spans="1:77" x14ac:dyDescent="0.25">
      <c r="A319" s="54" t="s">
        <v>172</v>
      </c>
      <c r="B319" s="37">
        <f ca="1">IF(B159=0,0,(B159/B9)^2)</f>
        <v>6.25E-2</v>
      </c>
      <c r="C319" s="37">
        <f ca="1">IF(C159=0,0,(C159/C9)^2)</f>
        <v>0</v>
      </c>
      <c r="D319" s="37">
        <f ca="1">IF(D159=0,0,(D159/D9)^2)</f>
        <v>1.2345679012345678E-2</v>
      </c>
      <c r="E319" s="37">
        <f ca="1">IF(E159=0,0,(E159/E9)^2)</f>
        <v>1.5625E-2</v>
      </c>
      <c r="F319" s="37">
        <f ca="1">IF(F159=0,0,(F159/F9)^2)</f>
        <v>0</v>
      </c>
      <c r="G319" s="37">
        <f ca="1">IF(G159=0,0,(G159/G9)^2)</f>
        <v>0</v>
      </c>
      <c r="H319" s="37">
        <f ca="1">IF(H159=0,0,(H159/H9)^2)</f>
        <v>0</v>
      </c>
      <c r="I319" s="37">
        <f ca="1">IF(I159=0,0,(I159/I9)^2)</f>
        <v>0.09</v>
      </c>
      <c r="J319" s="37">
        <f ca="1">IF(J159=0,0,(J159/J9)^2)</f>
        <v>0.1111111111111111</v>
      </c>
      <c r="K319" s="37">
        <f ca="1">IF(K159=0,0,(K159/K9)^2)</f>
        <v>0.1111111111111111</v>
      </c>
      <c r="L319" s="37">
        <f ca="1">IF(L159=0,0,(L159/L9)^2)</f>
        <v>0</v>
      </c>
      <c r="M319" s="37">
        <f ca="1">IF(M159=0,0,(M159/M9)^2)</f>
        <v>1.2345679012345678E-2</v>
      </c>
      <c r="N319" s="37">
        <f ca="1">IF(N159=0,0,(N159/N9)^2)</f>
        <v>0</v>
      </c>
      <c r="O319" s="37">
        <f ca="1">IF(O159=0,0,(O159/O9)^2)</f>
        <v>0</v>
      </c>
      <c r="P319" s="37">
        <f ca="1">IF(P159=0,0,(P159/P9)^2)</f>
        <v>0</v>
      </c>
      <c r="Q319" s="37">
        <f ca="1">IF(Q159=0,0,(Q159/Q9)^2)</f>
        <v>0</v>
      </c>
      <c r="R319" s="37">
        <f ca="1">IF(R159=0,0,(R159/R9)^2)</f>
        <v>0</v>
      </c>
      <c r="S319" s="37">
        <f ca="1">IF(S159=0,0,(S159/S9)^2)</f>
        <v>0</v>
      </c>
      <c r="T319" s="37">
        <f ca="1">IF(T159=0,0,(T159/T9)^2)</f>
        <v>0</v>
      </c>
      <c r="U319" s="37">
        <f ca="1">IF(U159=0,0,(U159/U9)^2)</f>
        <v>0</v>
      </c>
      <c r="V319" s="37">
        <f ca="1">IF(V159=0,0,(V159/V9)^2)</f>
        <v>0</v>
      </c>
      <c r="W319" s="37">
        <f ca="1">IF(W159=0,0,(W159/W9)^2)</f>
        <v>0</v>
      </c>
      <c r="X319" s="37">
        <f ca="1">IF(X159=0,0,(X159/X9)^2)</f>
        <v>4.0000000000000008E-2</v>
      </c>
      <c r="Y319" s="37">
        <f ca="1">IF(Y159=0,0,(Y159/Y9)^2)</f>
        <v>1.2345679012345678E-2</v>
      </c>
      <c r="Z319" s="37">
        <f ca="1">IF(Z159=0,0,(Z159/Z9)^2)</f>
        <v>1.2345679012345678E-2</v>
      </c>
      <c r="AA319" s="37">
        <f ca="1">IF(AA159=0,0,(AA159/AA9)^2)</f>
        <v>0</v>
      </c>
      <c r="AB319" s="37">
        <f ca="1">IF(AB159=0,0,(AB159/AB9)^2)</f>
        <v>1.5625E-2</v>
      </c>
      <c r="AC319" s="37">
        <f ca="1">IF(AC159=0,0,(AC159/AC9)^2)</f>
        <v>0</v>
      </c>
      <c r="AD319" s="37">
        <f ca="1">IF(AD159=0,0,(AD159/AD9)^2)</f>
        <v>0.140625</v>
      </c>
      <c r="AE319" s="37">
        <f ca="1">IF(AE159=0,0,(AE159/AE9)^2)</f>
        <v>0</v>
      </c>
      <c r="AF319" s="37">
        <f ca="1">IF(AF159=0,0,(AF159/AF9)^2)</f>
        <v>0</v>
      </c>
      <c r="AG319" s="37">
        <f ca="1">IF(AG159=0,0,(AG159/AG9)^2)</f>
        <v>0</v>
      </c>
      <c r="AH319" s="37">
        <f ca="1">IF(AH159=0,0,(AH159/AH9)^2)</f>
        <v>1.5625E-2</v>
      </c>
      <c r="AI319" s="37">
        <f ca="1">IF(AI159=0,0,(AI159/AI9)^2)</f>
        <v>4.9382716049382713E-2</v>
      </c>
      <c r="AJ319" s="37">
        <f ca="1">IF(AJ159=0,0,(AJ159/AJ9)^2)</f>
        <v>0</v>
      </c>
      <c r="AK319" s="37">
        <f ca="1">IF(AK159=0,0,(AK159/AK9)^2)</f>
        <v>0</v>
      </c>
      <c r="AL319" s="37">
        <f ca="1">IF(AL159=0,0,(AL159/AL9)^2)</f>
        <v>1.2345679012345678E-2</v>
      </c>
      <c r="AM319" s="37">
        <f ca="1">IF(AM159=0,0,(AM159/AM9)^2)</f>
        <v>1.0000000000000002E-2</v>
      </c>
      <c r="AN319" s="37">
        <f ca="1">IF(AN159=0,0,(AN159/AN9)^2)</f>
        <v>0</v>
      </c>
      <c r="AO319" s="37">
        <f ca="1">IF(AO159=0,0,(AO159/AO9)^2)</f>
        <v>0</v>
      </c>
      <c r="AP319" s="37">
        <f ca="1">IF(AP159=0,0,(AP159/AP9)^2)</f>
        <v>1.5625E-2</v>
      </c>
      <c r="AQ319" s="37">
        <f ca="1">IF(AQ159=0,0,(AQ159/AQ9)^2)</f>
        <v>4.9382716049382713E-2</v>
      </c>
      <c r="AR319" s="37">
        <f ca="1">IF(AR159=0,0,(AR159/AR9)^2)</f>
        <v>0</v>
      </c>
      <c r="AS319" s="37">
        <f ca="1">IF(AS159=0,0,(AS159/AS9)^2)</f>
        <v>1.5625E-2</v>
      </c>
      <c r="AT319" s="37">
        <f ca="1">IF(AT159=0,0,(AT159/AT9)^2)</f>
        <v>1.0000000000000002E-2</v>
      </c>
      <c r="AU319" s="37">
        <f ca="1">IF(AU159=0,0,(AU159/AU9)^2)</f>
        <v>0</v>
      </c>
      <c r="AV319" s="37">
        <f ca="1">IF(AV159=0,0,(AV159/AV9)^2)</f>
        <v>1.0000000000000002E-2</v>
      </c>
      <c r="AW319" s="37">
        <f ca="1">IF(AW159=0,0,(AW159/AW9)^2)</f>
        <v>2.0408163265306121E-2</v>
      </c>
      <c r="AX319" s="37">
        <f ca="1">IF(AX159=0,0,(AX159/AX9)^2)</f>
        <v>0</v>
      </c>
      <c r="AY319" s="37">
        <f ca="1">IF(AY159=0,0,(AY159/AY9)^2)</f>
        <v>0</v>
      </c>
      <c r="AZ319" s="37">
        <f ca="1">IF(AZ159=0,0,(AZ159/AZ9)^2)</f>
        <v>0</v>
      </c>
      <c r="BA319" s="37">
        <f ca="1">IF(BA159=0,0,(BA159/BA9)^2)</f>
        <v>0</v>
      </c>
      <c r="BB319" s="37">
        <f ca="1">IF(BB159=0,0,(BB159/BB9)^2)</f>
        <v>0</v>
      </c>
      <c r="BC319" s="37">
        <f ca="1">IF(BC159=0,0,(BC159/BC9)^2)</f>
        <v>0</v>
      </c>
      <c r="BD319" s="37">
        <f ca="1">IF(BD159=0,0,(BD159/BD9)^2)</f>
        <v>0</v>
      </c>
      <c r="BE319" s="37">
        <f ca="1">IF(BE159=0,0,(BE159/BE9)^2)</f>
        <v>0</v>
      </c>
      <c r="BF319" s="37">
        <f ca="1">IF(BF159=0,0,(BF159/BF9)^2)</f>
        <v>1.0000000000000002E-2</v>
      </c>
      <c r="BG319" s="37">
        <f ca="1">IF(BG159=0,0,(BG159/BG9)^2)</f>
        <v>0</v>
      </c>
      <c r="BH319" s="37">
        <f ca="1">IF(BH159=0,0,(BH159/BH9)^2)</f>
        <v>1.5625E-2</v>
      </c>
      <c r="BI319" s="37">
        <f ca="1">IF(BI159=0,0,(BI159/BI9)^2)</f>
        <v>0</v>
      </c>
      <c r="BJ319" s="37">
        <f ca="1">IF(BJ159=0,0,(BJ159/BJ9)^2)</f>
        <v>0</v>
      </c>
      <c r="BK319" s="37">
        <f ca="1">IF(BK159=0,0,(BK159/BK9)^2)</f>
        <v>0</v>
      </c>
      <c r="BL319" s="37">
        <f ca="1">IF(BL159=0,0,(BL159/BL9)^2)</f>
        <v>0.36</v>
      </c>
      <c r="BM319" s="37">
        <f ca="1">IF(BM159=0,0,(BM159/BM9)^2)</f>
        <v>0</v>
      </c>
      <c r="BN319" s="37">
        <f ca="1">IF(BN159=0,0,(BN159/BN9)^2)</f>
        <v>0</v>
      </c>
      <c r="BO319" s="37">
        <f ca="1">IF(BO159=0,0,(BO159/BO9)^2)</f>
        <v>1.2345679012345678E-2</v>
      </c>
      <c r="BP319" s="37">
        <f ca="1">IF(BP159=0,0,(BP159/BP9)^2)</f>
        <v>6.25E-2</v>
      </c>
      <c r="BQ319" s="37">
        <f ca="1">IF(BQ159=0,0,(BQ159/BQ9)^2)</f>
        <v>0</v>
      </c>
      <c r="BR319" s="37">
        <f ca="1">IF(BR159=0,0,(BR159/BR9)^2)</f>
        <v>1.5625E-2</v>
      </c>
      <c r="BS319" s="37">
        <f ca="1">IF(BS159=0,0,(BS159/BS9)^2)</f>
        <v>0</v>
      </c>
      <c r="BY319" s="59"/>
    </row>
    <row r="320" spans="1:77" x14ac:dyDescent="0.25">
      <c r="A320" s="54" t="s">
        <v>173</v>
      </c>
      <c r="B320" s="37">
        <f ca="1">IF(B160=0,0,(B160/B9)^2)</f>
        <v>0</v>
      </c>
      <c r="C320" s="37">
        <f ca="1">IF(C160=0,0,(C160/C9)^2)</f>
        <v>0</v>
      </c>
      <c r="D320" s="37">
        <f ca="1">IF(D160=0,0,(D160/D9)^2)</f>
        <v>0</v>
      </c>
      <c r="E320" s="37">
        <f ca="1">IF(E160=0,0,(E160/E9)^2)</f>
        <v>0</v>
      </c>
      <c r="F320" s="37">
        <f ca="1">IF(F160=0,0,(F160/F9)^2)</f>
        <v>0</v>
      </c>
      <c r="G320" s="37">
        <f ca="1">IF(G160=0,0,(G160/G9)^2)</f>
        <v>0</v>
      </c>
      <c r="H320" s="37">
        <f ca="1">IF(H160=0,0,(H160/H9)^2)</f>
        <v>0</v>
      </c>
      <c r="I320" s="37">
        <f ca="1">IF(I160=0,0,(I160/I9)^2)</f>
        <v>0</v>
      </c>
      <c r="J320" s="37">
        <f ca="1">IF(J160=0,0,(J160/J9)^2)</f>
        <v>0</v>
      </c>
      <c r="K320" s="37">
        <f ca="1">IF(K160=0,0,(K160/K9)^2)</f>
        <v>0</v>
      </c>
      <c r="L320" s="37">
        <f ca="1">IF(L160=0,0,(L160/L9)^2)</f>
        <v>0</v>
      </c>
      <c r="M320" s="37">
        <f ca="1">IF(M160=0,0,(M160/M9)^2)</f>
        <v>0</v>
      </c>
      <c r="N320" s="37">
        <f ca="1">IF(N160=0,0,(N160/N9)^2)</f>
        <v>0</v>
      </c>
      <c r="O320" s="37">
        <f ca="1">IF(O160=0,0,(O160/O9)^2)</f>
        <v>0</v>
      </c>
      <c r="P320" s="37">
        <f ca="1">IF(P160=0,0,(P160/P9)^2)</f>
        <v>0</v>
      </c>
      <c r="Q320" s="37">
        <f ca="1">IF(Q160=0,0,(Q160/Q9)^2)</f>
        <v>0</v>
      </c>
      <c r="R320" s="37">
        <f ca="1">IF(R160=0,0,(R160/R9)^2)</f>
        <v>0</v>
      </c>
      <c r="S320" s="37">
        <f ca="1">IF(S160=0,0,(S160/S9)^2)</f>
        <v>0</v>
      </c>
      <c r="T320" s="37">
        <f ca="1">IF(T160=0,0,(T160/T9)^2)</f>
        <v>0</v>
      </c>
      <c r="U320" s="37">
        <f ca="1">IF(U160=0,0,(U160/U9)^2)</f>
        <v>0</v>
      </c>
      <c r="V320" s="37">
        <f ca="1">IF(V160=0,0,(V160/V9)^2)</f>
        <v>0</v>
      </c>
      <c r="W320" s="37">
        <f ca="1">IF(W160=0,0,(W160/W9)^2)</f>
        <v>0</v>
      </c>
      <c r="X320" s="37">
        <f ca="1">IF(X160=0,0,(X160/X9)^2)</f>
        <v>0</v>
      </c>
      <c r="Y320" s="37">
        <f ca="1">IF(Y160=0,0,(Y160/Y9)^2)</f>
        <v>0</v>
      </c>
      <c r="Z320" s="37">
        <f ca="1">IF(Z160=0,0,(Z160/Z9)^2)</f>
        <v>0</v>
      </c>
      <c r="AA320" s="37">
        <f ca="1">IF(AA160=0,0,(AA160/AA9)^2)</f>
        <v>0</v>
      </c>
      <c r="AB320" s="37">
        <f ca="1">IF(AB160=0,0,(AB160/AB9)^2)</f>
        <v>0</v>
      </c>
      <c r="AC320" s="37">
        <f ca="1">IF(AC160=0,0,(AC160/AC9)^2)</f>
        <v>0</v>
      </c>
      <c r="AD320" s="37">
        <f ca="1">IF(AD160=0,0,(AD160/AD9)^2)</f>
        <v>0</v>
      </c>
      <c r="AE320" s="37">
        <f ca="1">IF(AE160=0,0,(AE160/AE9)^2)</f>
        <v>0</v>
      </c>
      <c r="AF320" s="37">
        <f ca="1">IF(AF160=0,0,(AF160/AF9)^2)</f>
        <v>0</v>
      </c>
      <c r="AG320" s="37">
        <f ca="1">IF(AG160=0,0,(AG160/AG9)^2)</f>
        <v>0</v>
      </c>
      <c r="AH320" s="37">
        <f ca="1">IF(AH160=0,0,(AH160/AH9)^2)</f>
        <v>0</v>
      </c>
      <c r="AI320" s="37">
        <f ca="1">IF(AI160=0,0,(AI160/AI9)^2)</f>
        <v>0</v>
      </c>
      <c r="AJ320" s="37">
        <f ca="1">IF(AJ160=0,0,(AJ160/AJ9)^2)</f>
        <v>0</v>
      </c>
      <c r="AK320" s="37">
        <f ca="1">IF(AK160=0,0,(AK160/AK9)^2)</f>
        <v>0</v>
      </c>
      <c r="AL320" s="37">
        <f ca="1">IF(AL160=0,0,(AL160/AL9)^2)</f>
        <v>0</v>
      </c>
      <c r="AM320" s="37">
        <f ca="1">IF(AM160=0,0,(AM160/AM9)^2)</f>
        <v>0</v>
      </c>
      <c r="AN320" s="37">
        <f ca="1">IF(AN160=0,0,(AN160/AN9)^2)</f>
        <v>0</v>
      </c>
      <c r="AO320" s="37">
        <f ca="1">IF(AO160=0,0,(AO160/AO9)^2)</f>
        <v>0</v>
      </c>
      <c r="AP320" s="37">
        <f ca="1">IF(AP160=0,0,(AP160/AP9)^2)</f>
        <v>0</v>
      </c>
      <c r="AQ320" s="37">
        <f ca="1">IF(AQ160=0,0,(AQ160/AQ9)^2)</f>
        <v>0</v>
      </c>
      <c r="AR320" s="37">
        <f ca="1">IF(AR160=0,0,(AR160/AR9)^2)</f>
        <v>0</v>
      </c>
      <c r="AS320" s="37">
        <f ca="1">IF(AS160=0,0,(AS160/AS9)^2)</f>
        <v>0</v>
      </c>
      <c r="AT320" s="37">
        <f ca="1">IF(AT160=0,0,(AT160/AT9)^2)</f>
        <v>0</v>
      </c>
      <c r="AU320" s="37">
        <f ca="1">IF(AU160=0,0,(AU160/AU9)^2)</f>
        <v>0</v>
      </c>
      <c r="AV320" s="37">
        <f ca="1">IF(AV160=0,0,(AV160/AV9)^2)</f>
        <v>0</v>
      </c>
      <c r="AW320" s="37">
        <f ca="1">IF(AW160=0,0,(AW160/AW9)^2)</f>
        <v>0</v>
      </c>
      <c r="AX320" s="37">
        <f ca="1">IF(AX160=0,0,(AX160/AX9)^2)</f>
        <v>0</v>
      </c>
      <c r="AY320" s="37">
        <f ca="1">IF(AY160=0,0,(AY160/AY9)^2)</f>
        <v>0</v>
      </c>
      <c r="AZ320" s="37">
        <f ca="1">IF(AZ160=0,0,(AZ160/AZ9)^2)</f>
        <v>0</v>
      </c>
      <c r="BA320" s="37">
        <f ca="1">IF(BA160=0,0,(BA160/BA9)^2)</f>
        <v>0</v>
      </c>
      <c r="BB320" s="37">
        <f ca="1">IF(BB160=0,0,(BB160/BB9)^2)</f>
        <v>0</v>
      </c>
      <c r="BC320" s="37">
        <f ca="1">IF(BC160=0,0,(BC160/BC9)^2)</f>
        <v>0</v>
      </c>
      <c r="BD320" s="37">
        <f ca="1">IF(BD160=0,0,(BD160/BD9)^2)</f>
        <v>0</v>
      </c>
      <c r="BE320" s="37">
        <f ca="1">IF(BE160=0,0,(BE160/BE9)^2)</f>
        <v>0</v>
      </c>
      <c r="BF320" s="37">
        <f ca="1">IF(BF160=0,0,(BF160/BF9)^2)</f>
        <v>0</v>
      </c>
      <c r="BG320" s="37">
        <f ca="1">IF(BG160=0,0,(BG160/BG9)^2)</f>
        <v>0</v>
      </c>
      <c r="BH320" s="37">
        <f ca="1">IF(BH160=0,0,(BH160/BH9)^2)</f>
        <v>0</v>
      </c>
      <c r="BI320" s="37">
        <f ca="1">IF(BI160=0,0,(BI160/BI9)^2)</f>
        <v>0</v>
      </c>
      <c r="BJ320" s="37">
        <f ca="1">IF(BJ160=0,0,(BJ160/BJ9)^2)</f>
        <v>0</v>
      </c>
      <c r="BK320" s="37">
        <f ca="1">IF(BK160=0,0,(BK160/BK9)^2)</f>
        <v>0</v>
      </c>
      <c r="BL320" s="37">
        <f ca="1">IF(BL160=0,0,(BL160/BL9)^2)</f>
        <v>0</v>
      </c>
      <c r="BM320" s="37">
        <f ca="1">IF(BM160=0,0,(BM160/BM9)^2)</f>
        <v>0</v>
      </c>
      <c r="BN320" s="37">
        <f ca="1">IF(BN160=0,0,(BN160/BN9)^2)</f>
        <v>0</v>
      </c>
      <c r="BO320" s="37">
        <f ca="1">IF(BO160=0,0,(BO160/BO9)^2)</f>
        <v>0</v>
      </c>
      <c r="BP320" s="37">
        <f ca="1">IF(BP160=0,0,(BP160/BP9)^2)</f>
        <v>0</v>
      </c>
      <c r="BQ320" s="37">
        <f ca="1">IF(BQ160=0,0,(BQ160/BQ9)^2)</f>
        <v>0</v>
      </c>
      <c r="BR320" s="37">
        <f ca="1">IF(BR160=0,0,(BR160/BR9)^2)</f>
        <v>0</v>
      </c>
      <c r="BS320" s="37">
        <f ca="1">IF(BS160=0,0,(BS160/BS9)^2)</f>
        <v>0</v>
      </c>
      <c r="BY320" s="59"/>
    </row>
    <row r="321" spans="1:77" x14ac:dyDescent="0.25">
      <c r="A321" s="54" t="s">
        <v>174</v>
      </c>
      <c r="B321" s="37">
        <f ca="1">IF(B161=0,0,(B161/B9)^2)</f>
        <v>0</v>
      </c>
      <c r="C321" s="37">
        <f ca="1">IF(C161=0,0,(C161/C9)^2)</f>
        <v>0</v>
      </c>
      <c r="D321" s="37">
        <f ca="1">IF(D161=0,0,(D161/D9)^2)</f>
        <v>0</v>
      </c>
      <c r="E321" s="37">
        <f ca="1">IF(E161=0,0,(E161/E9)^2)</f>
        <v>0</v>
      </c>
      <c r="F321" s="37">
        <f ca="1">IF(F161=0,0,(F161/F9)^2)</f>
        <v>0</v>
      </c>
      <c r="G321" s="37">
        <f ca="1">IF(G161=0,0,(G161/G9)^2)</f>
        <v>0</v>
      </c>
      <c r="H321" s="37">
        <f ca="1">IF(H161=0,0,(H161/H9)^2)</f>
        <v>0</v>
      </c>
      <c r="I321" s="37">
        <f ca="1">IF(I161=0,0,(I161/I9)^2)</f>
        <v>0</v>
      </c>
      <c r="J321" s="37">
        <f ca="1">IF(J161=0,0,(J161/J9)^2)</f>
        <v>0</v>
      </c>
      <c r="K321" s="37">
        <f ca="1">IF(K161=0,0,(K161/K9)^2)</f>
        <v>0</v>
      </c>
      <c r="L321" s="37">
        <f ca="1">IF(L161=0,0,(L161/L9)^2)</f>
        <v>0</v>
      </c>
      <c r="M321" s="37">
        <f ca="1">IF(M161=0,0,(M161/M9)^2)</f>
        <v>0</v>
      </c>
      <c r="N321" s="37">
        <f ca="1">IF(N161=0,0,(N161/N9)^2)</f>
        <v>0</v>
      </c>
      <c r="O321" s="37">
        <f ca="1">IF(O161=0,0,(O161/O9)^2)</f>
        <v>0</v>
      </c>
      <c r="P321" s="37">
        <f ca="1">IF(P161=0,0,(P161/P9)^2)</f>
        <v>0</v>
      </c>
      <c r="Q321" s="37">
        <f ca="1">IF(Q161=0,0,(Q161/Q9)^2)</f>
        <v>0</v>
      </c>
      <c r="R321" s="37">
        <f ca="1">IF(R161=0,0,(R161/R9)^2)</f>
        <v>0</v>
      </c>
      <c r="S321" s="37">
        <f ca="1">IF(S161=0,0,(S161/S9)^2)</f>
        <v>0</v>
      </c>
      <c r="T321" s="37">
        <f ca="1">IF(T161=0,0,(T161/T9)^2)</f>
        <v>0</v>
      </c>
      <c r="U321" s="37">
        <f ca="1">IF(U161=0,0,(U161/U9)^2)</f>
        <v>0</v>
      </c>
      <c r="V321" s="37">
        <f ca="1">IF(V161=0,0,(V161/V9)^2)</f>
        <v>0</v>
      </c>
      <c r="W321" s="37">
        <f ca="1">IF(W161=0,0,(W161/W9)^2)</f>
        <v>0</v>
      </c>
      <c r="X321" s="37">
        <f ca="1">IF(X161=0,0,(X161/X9)^2)</f>
        <v>0</v>
      </c>
      <c r="Y321" s="37">
        <f ca="1">IF(Y161=0,0,(Y161/Y9)^2)</f>
        <v>0</v>
      </c>
      <c r="Z321" s="37">
        <f ca="1">IF(Z161=0,0,(Z161/Z9)^2)</f>
        <v>0</v>
      </c>
      <c r="AA321" s="37">
        <f ca="1">IF(AA161=0,0,(AA161/AA9)^2)</f>
        <v>0</v>
      </c>
      <c r="AB321" s="37">
        <f ca="1">IF(AB161=0,0,(AB161/AB9)^2)</f>
        <v>0</v>
      </c>
      <c r="AC321" s="37">
        <f ca="1">IF(AC161=0,0,(AC161/AC9)^2)</f>
        <v>0</v>
      </c>
      <c r="AD321" s="37">
        <f ca="1">IF(AD161=0,0,(AD161/AD9)^2)</f>
        <v>0</v>
      </c>
      <c r="AE321" s="37">
        <f ca="1">IF(AE161=0,0,(AE161/AE9)^2)</f>
        <v>0</v>
      </c>
      <c r="AF321" s="37">
        <f ca="1">IF(AF161=0,0,(AF161/AF9)^2)</f>
        <v>0</v>
      </c>
      <c r="AG321" s="37">
        <f ca="1">IF(AG161=0,0,(AG161/AG9)^2)</f>
        <v>0</v>
      </c>
      <c r="AH321" s="37">
        <f ca="1">IF(AH161=0,0,(AH161/AH9)^2)</f>
        <v>0</v>
      </c>
      <c r="AI321" s="37">
        <f ca="1">IF(AI161=0,0,(AI161/AI9)^2)</f>
        <v>0</v>
      </c>
      <c r="AJ321" s="37">
        <f ca="1">IF(AJ161=0,0,(AJ161/AJ9)^2)</f>
        <v>0</v>
      </c>
      <c r="AK321" s="37">
        <f ca="1">IF(AK161=0,0,(AK161/AK9)^2)</f>
        <v>0</v>
      </c>
      <c r="AL321" s="37">
        <f ca="1">IF(AL161=0,0,(AL161/AL9)^2)</f>
        <v>0</v>
      </c>
      <c r="AM321" s="37">
        <f ca="1">IF(AM161=0,0,(AM161/AM9)^2)</f>
        <v>0</v>
      </c>
      <c r="AN321" s="37">
        <f ca="1">IF(AN161=0,0,(AN161/AN9)^2)</f>
        <v>0</v>
      </c>
      <c r="AO321" s="37">
        <f ca="1">IF(AO161=0,0,(AO161/AO9)^2)</f>
        <v>0</v>
      </c>
      <c r="AP321" s="37">
        <f ca="1">IF(AP161=0,0,(AP161/AP9)^2)</f>
        <v>0</v>
      </c>
      <c r="AQ321" s="37">
        <f ca="1">IF(AQ161=0,0,(AQ161/AQ9)^2)</f>
        <v>0</v>
      </c>
      <c r="AR321" s="37">
        <f ca="1">IF(AR161=0,0,(AR161/AR9)^2)</f>
        <v>0</v>
      </c>
      <c r="AS321" s="37">
        <f ca="1">IF(AS161=0,0,(AS161/AS9)^2)</f>
        <v>0</v>
      </c>
      <c r="AT321" s="37">
        <f ca="1">IF(AT161=0,0,(AT161/AT9)^2)</f>
        <v>0</v>
      </c>
      <c r="AU321" s="37">
        <f ca="1">IF(AU161=0,0,(AU161/AU9)^2)</f>
        <v>0</v>
      </c>
      <c r="AV321" s="37">
        <f ca="1">IF(AV161=0,0,(AV161/AV9)^2)</f>
        <v>0</v>
      </c>
      <c r="AW321" s="37">
        <f ca="1">IF(AW161=0,0,(AW161/AW9)^2)</f>
        <v>0</v>
      </c>
      <c r="AX321" s="37">
        <f ca="1">IF(AX161=0,0,(AX161/AX9)^2)</f>
        <v>0</v>
      </c>
      <c r="AY321" s="37">
        <f ca="1">IF(AY161=0,0,(AY161/AY9)^2)</f>
        <v>0</v>
      </c>
      <c r="AZ321" s="37">
        <f ca="1">IF(AZ161=0,0,(AZ161/AZ9)^2)</f>
        <v>0</v>
      </c>
      <c r="BA321" s="37">
        <f ca="1">IF(BA161=0,0,(BA161/BA9)^2)</f>
        <v>0</v>
      </c>
      <c r="BB321" s="37">
        <f ca="1">IF(BB161=0,0,(BB161/BB9)^2)</f>
        <v>0</v>
      </c>
      <c r="BC321" s="37">
        <f ca="1">IF(BC161=0,0,(BC161/BC9)^2)</f>
        <v>0</v>
      </c>
      <c r="BD321" s="37">
        <f ca="1">IF(BD161=0,0,(BD161/BD9)^2)</f>
        <v>0</v>
      </c>
      <c r="BE321" s="37">
        <f ca="1">IF(BE161=0,0,(BE161/BE9)^2)</f>
        <v>0</v>
      </c>
      <c r="BF321" s="37">
        <f ca="1">IF(BF161=0,0,(BF161/BF9)^2)</f>
        <v>0</v>
      </c>
      <c r="BG321" s="37">
        <f ca="1">IF(BG161=0,0,(BG161/BG9)^2)</f>
        <v>0</v>
      </c>
      <c r="BH321" s="37">
        <f ca="1">IF(BH161=0,0,(BH161/BH9)^2)</f>
        <v>0</v>
      </c>
      <c r="BI321" s="37">
        <f ca="1">IF(BI161=0,0,(BI161/BI9)^2)</f>
        <v>0</v>
      </c>
      <c r="BJ321" s="37">
        <f ca="1">IF(BJ161=0,0,(BJ161/BJ9)^2)</f>
        <v>0</v>
      </c>
      <c r="BK321" s="37">
        <f ca="1">IF(BK161=0,0,(BK161/BK9)^2)</f>
        <v>0</v>
      </c>
      <c r="BL321" s="37">
        <f ca="1">IF(BL161=0,0,(BL161/BL9)^2)</f>
        <v>0</v>
      </c>
      <c r="BM321" s="37">
        <f ca="1">IF(BM161=0,0,(BM161/BM9)^2)</f>
        <v>0</v>
      </c>
      <c r="BN321" s="37">
        <f ca="1">IF(BN161=0,0,(BN161/BN9)^2)</f>
        <v>0</v>
      </c>
      <c r="BO321" s="37">
        <f ca="1">IF(BO161=0,0,(BO161/BO9)^2)</f>
        <v>0</v>
      </c>
      <c r="BP321" s="37">
        <f ca="1">IF(BP161=0,0,(BP161/BP9)^2)</f>
        <v>0</v>
      </c>
      <c r="BQ321" s="37">
        <f ca="1">IF(BQ161=0,0,(BQ161/BQ9)^2)</f>
        <v>0</v>
      </c>
      <c r="BR321" s="37">
        <f ca="1">IF(BR161=0,0,(BR161/BR9)^2)</f>
        <v>0</v>
      </c>
      <c r="BS321" s="37">
        <f ca="1">IF(BS161=0,0,(BS161/BS9)^2)</f>
        <v>0</v>
      </c>
      <c r="BY321" s="59"/>
    </row>
    <row r="322" spans="1:77" x14ac:dyDescent="0.25">
      <c r="A322" s="54" t="s">
        <v>175</v>
      </c>
      <c r="B322" s="37">
        <f ca="1">IF(B162=0,0,(B162/B9)^2)</f>
        <v>0.140625</v>
      </c>
      <c r="C322" s="37">
        <f ca="1">IF(C162=0,0,(C162/C9)^2)</f>
        <v>0.60493827160493829</v>
      </c>
      <c r="D322" s="37">
        <f ca="1">IF(D162=0,0,(D162/D9)^2)</f>
        <v>0.44444444444444442</v>
      </c>
      <c r="E322" s="37">
        <f ca="1">IF(E162=0,0,(E162/E9)^2)</f>
        <v>0.140625</v>
      </c>
      <c r="F322" s="37">
        <f ca="1">IF(F162=0,0,(F162/F9)^2)</f>
        <v>0.30864197530864201</v>
      </c>
      <c r="G322" s="37">
        <f ca="1">IF(G162=0,0,(G162/G9)^2)</f>
        <v>1</v>
      </c>
      <c r="H322" s="37">
        <f ca="1">IF(H162=0,0,(H162/H9)^2)</f>
        <v>0.18367346938775508</v>
      </c>
      <c r="I322" s="37">
        <f ca="1">IF(I162=0,0,(I162/I9)^2)</f>
        <v>0.16000000000000003</v>
      </c>
      <c r="J322" s="37">
        <f ca="1">IF(J162=0,0,(J162/J9)^2)</f>
        <v>0.30864197530864201</v>
      </c>
      <c r="K322" s="37">
        <f ca="1">IF(K162=0,0,(K162/K9)^2)</f>
        <v>0.19753086419753085</v>
      </c>
      <c r="L322" s="37">
        <f ca="1">IF(L162=0,0,(L162/L9)^2)</f>
        <v>0.25</v>
      </c>
      <c r="M322" s="37">
        <f ca="1">IF(M162=0,0,(M162/M9)^2)</f>
        <v>0.79012345679012341</v>
      </c>
      <c r="N322" s="37">
        <f ca="1">IF(N162=0,0,(N162/N9)^2)</f>
        <v>1</v>
      </c>
      <c r="O322" s="37">
        <f ca="1">IF(O162=0,0,(O162/O9)^2)</f>
        <v>0.765625</v>
      </c>
      <c r="P322" s="37">
        <f ca="1">IF(P162=0,0,(P162/P9)^2)</f>
        <v>1</v>
      </c>
      <c r="Q322" s="37">
        <f ca="1">IF(Q162=0,0,(Q162/Q9)^2)</f>
        <v>0.64000000000000012</v>
      </c>
      <c r="R322" s="37">
        <f ca="1">IF(R162=0,0,(R162/R9)^2)</f>
        <v>1</v>
      </c>
      <c r="S322" s="37">
        <f ca="1">IF(S162=0,0,(S162/S9)^2)</f>
        <v>0.25</v>
      </c>
      <c r="T322" s="37">
        <f ca="1">IF(T162=0,0,(T162/T9)^2)</f>
        <v>0.19753086419753085</v>
      </c>
      <c r="U322" s="37">
        <f ca="1">IF(U162=0,0,(U162/U9)^2)</f>
        <v>0.36</v>
      </c>
      <c r="V322" s="37">
        <f ca="1">IF(V162=0,0,(V162/V9)^2)</f>
        <v>1</v>
      </c>
      <c r="W322" s="37">
        <f ca="1">IF(W162=0,0,(W162/W9)^2)</f>
        <v>0.36</v>
      </c>
      <c r="X322" s="37">
        <f ca="1">IF(X162=0,0,(X162/X9)^2)</f>
        <v>0.16000000000000003</v>
      </c>
      <c r="Y322" s="37">
        <f ca="1">IF(Y162=0,0,(Y162/Y9)^2)</f>
        <v>0.60493827160493829</v>
      </c>
      <c r="Z322" s="37">
        <f ca="1">IF(Z162=0,0,(Z162/Z9)^2)</f>
        <v>0.60493827160493829</v>
      </c>
      <c r="AA322" s="37">
        <f ca="1">IF(AA162=0,0,(AA162/AA9)^2)</f>
        <v>0.140625</v>
      </c>
      <c r="AB322" s="37">
        <f ca="1">IF(AB162=0,0,(AB162/AB9)^2)</f>
        <v>0.5625</v>
      </c>
      <c r="AC322" s="37">
        <f ca="1">IF(AC162=0,0,(AC162/AC9)^2)</f>
        <v>0.30864197530864201</v>
      </c>
      <c r="AD322" s="37">
        <f ca="1">IF(AD162=0,0,(AD162/AD9)^2)</f>
        <v>0.140625</v>
      </c>
      <c r="AE322" s="37">
        <f ca="1">IF(AE162=0,0,(AE162/AE9)^2)</f>
        <v>0.5625</v>
      </c>
      <c r="AF322" s="37">
        <f ca="1">IF(AF162=0,0,(AF162/AF9)^2)</f>
        <v>1</v>
      </c>
      <c r="AG322" s="37">
        <f ca="1">IF(AG162=0,0,(AG162/AG9)^2)</f>
        <v>1</v>
      </c>
      <c r="AH322" s="37">
        <f ca="1">IF(AH162=0,0,(AH162/AH9)^2)</f>
        <v>0.765625</v>
      </c>
      <c r="AI322" s="37">
        <f ca="1">IF(AI162=0,0,(AI162/AI9)^2)</f>
        <v>0.60493827160493829</v>
      </c>
      <c r="AJ322" s="37">
        <f ca="1">IF(AJ162=0,0,(AJ162/AJ9)^2)</f>
        <v>0.25</v>
      </c>
      <c r="AK322" s="37">
        <f ca="1">IF(AK162=0,0,(AK162/AK9)^2)</f>
        <v>0.30864197530864201</v>
      </c>
      <c r="AL322" s="37">
        <f ca="1">IF(AL162=0,0,(AL162/AL9)^2)</f>
        <v>0.30864197530864201</v>
      </c>
      <c r="AM322" s="37">
        <f ca="1">IF(AM162=0,0,(AM162/AM9)^2)</f>
        <v>0.25</v>
      </c>
      <c r="AN322" s="37">
        <f ca="1">IF(AN162=0,0,(AN162/AN9)^2)</f>
        <v>0.765625</v>
      </c>
      <c r="AO322" s="37">
        <f ca="1">IF(AO162=0,0,(AO162/AO9)^2)</f>
        <v>0.48999999999999994</v>
      </c>
      <c r="AP322" s="37">
        <f ca="1">IF(AP162=0,0,(AP162/AP9)^2)</f>
        <v>0.390625</v>
      </c>
      <c r="AQ322" s="37">
        <f ca="1">IF(AQ162=0,0,(AQ162/AQ9)^2)</f>
        <v>0.60493827160493829</v>
      </c>
      <c r="AR322" s="37">
        <f ca="1">IF(AR162=0,0,(AR162/AR9)^2)</f>
        <v>0.44444444444444442</v>
      </c>
      <c r="AS322" s="37">
        <f ca="1">IF(AS162=0,0,(AS162/AS9)^2)</f>
        <v>0.390625</v>
      </c>
      <c r="AT322" s="37">
        <f ca="1">IF(AT162=0,0,(AT162/AT9)^2)</f>
        <v>0.48999999999999994</v>
      </c>
      <c r="AU322" s="37">
        <f ca="1">IF(AU162=0,0,(AU162/AU9)^2)</f>
        <v>0.25</v>
      </c>
      <c r="AV322" s="37">
        <f ca="1">IF(AV162=0,0,(AV162/AV9)^2)</f>
        <v>0.81</v>
      </c>
      <c r="AW322" s="37">
        <f ca="1">IF(AW162=0,0,(AW162/AW9)^2)</f>
        <v>0.51020408163265307</v>
      </c>
      <c r="AX322" s="37">
        <f ca="1">IF(AX162=0,0,(AX162/AX9)^2)</f>
        <v>0.73469387755102034</v>
      </c>
      <c r="AY322" s="37">
        <f ca="1">IF(AY162=0,0,(AY162/AY9)^2)</f>
        <v>0.30864197530864201</v>
      </c>
      <c r="AZ322" s="37">
        <f ca="1">IF(AZ162=0,0,(AZ162/AZ9)^2)</f>
        <v>0.44444444444444442</v>
      </c>
      <c r="BA322" s="37">
        <f ca="1">IF(BA162=0,0,(BA162/BA9)^2)</f>
        <v>0.48999999999999994</v>
      </c>
      <c r="BB322" s="37">
        <f ca="1">IF(BB162=0,0,(BB162/BB9)^2)</f>
        <v>0.60493827160493829</v>
      </c>
      <c r="BC322" s="37">
        <f ca="1">IF(BC162=0,0,(BC162/BC9)^2)</f>
        <v>0.25</v>
      </c>
      <c r="BD322" s="37">
        <f ca="1">IF(BD162=0,0,(BD162/BD9)^2)</f>
        <v>0.73469387755102034</v>
      </c>
      <c r="BE322" s="37">
        <f ca="1">IF(BE162=0,0,(BE162/BE9)^2)</f>
        <v>0.5625</v>
      </c>
      <c r="BF322" s="37">
        <f ca="1">IF(BF162=0,0,(BF162/BF9)^2)</f>
        <v>0.81</v>
      </c>
      <c r="BG322" s="37">
        <f ca="1">IF(BG162=0,0,(BG162/BG9)^2)</f>
        <v>0.16000000000000003</v>
      </c>
      <c r="BH322" s="37">
        <f ca="1">IF(BH162=0,0,(BH162/BH9)^2)</f>
        <v>0.390625</v>
      </c>
      <c r="BI322" s="37">
        <f ca="1">IF(BI162=0,0,(BI162/BI9)^2)</f>
        <v>0.60493827160493829</v>
      </c>
      <c r="BJ322" s="37">
        <f ca="1">IF(BJ162=0,0,(BJ162/BJ9)^2)</f>
        <v>0.765625</v>
      </c>
      <c r="BK322" s="37">
        <f ca="1">IF(BK162=0,0,(BK162/BK9)^2)</f>
        <v>0.60493827160493829</v>
      </c>
      <c r="BL322" s="37">
        <f ca="1">IF(BL162=0,0,(BL162/BL9)^2)</f>
        <v>0.16000000000000003</v>
      </c>
      <c r="BM322" s="37">
        <f ca="1">IF(BM162=0,0,(BM162/BM9)^2)</f>
        <v>0.73469387755102034</v>
      </c>
      <c r="BN322" s="37">
        <f ca="1">IF(BN162=0,0,(BN162/BN9)^2)</f>
        <v>1</v>
      </c>
      <c r="BO322" s="37">
        <f ca="1">IF(BO162=0,0,(BO162/BO9)^2)</f>
        <v>0.44444444444444442</v>
      </c>
      <c r="BP322" s="37">
        <f ca="1">IF(BP162=0,0,(BP162/BP9)^2)</f>
        <v>0.390625</v>
      </c>
      <c r="BQ322" s="37">
        <f ca="1">IF(BQ162=0,0,(BQ162/BQ9)^2)</f>
        <v>0.44444444444444442</v>
      </c>
      <c r="BR322" s="37">
        <f ca="1">IF(BR162=0,0,(BR162/BR9)^2)</f>
        <v>0.390625</v>
      </c>
      <c r="BS322" s="37">
        <f ca="1">IF(BS162=0,0,(BS162/BS9)^2)</f>
        <v>0.44444444444444442</v>
      </c>
      <c r="BY322" s="59"/>
    </row>
    <row r="323" spans="1:77" x14ac:dyDescent="0.25">
      <c r="A323" s="54" t="s">
        <v>176</v>
      </c>
      <c r="B323" s="37">
        <f ca="1">IF(B163=0,0,(B163/B9)^2)</f>
        <v>0</v>
      </c>
      <c r="C323" s="37">
        <f ca="1">IF(C163=0,0,(C163/C9)^2)</f>
        <v>0</v>
      </c>
      <c r="D323" s="37">
        <f ca="1">IF(D163=0,0,(D163/D9)^2)</f>
        <v>0</v>
      </c>
      <c r="E323" s="37">
        <f ca="1">IF(E163=0,0,(E163/E9)^2)</f>
        <v>0</v>
      </c>
      <c r="F323" s="37">
        <f ca="1">IF(F163=0,0,(F163/F9)^2)</f>
        <v>0</v>
      </c>
      <c r="G323" s="37">
        <f ca="1">IF(G163=0,0,(G163/G9)^2)</f>
        <v>0</v>
      </c>
      <c r="H323" s="37">
        <f ca="1">IF(H163=0,0,(H163/H9)^2)</f>
        <v>0</v>
      </c>
      <c r="I323" s="37">
        <f ca="1">IF(I163=0,0,(I163/I9)^2)</f>
        <v>0</v>
      </c>
      <c r="J323" s="37">
        <f ca="1">IF(J163=0,0,(J163/J9)^2)</f>
        <v>0</v>
      </c>
      <c r="K323" s="37">
        <f ca="1">IF(K163=0,0,(K163/K9)^2)</f>
        <v>0</v>
      </c>
      <c r="L323" s="37">
        <f ca="1">IF(L163=0,0,(L163/L9)^2)</f>
        <v>0</v>
      </c>
      <c r="M323" s="37">
        <f ca="1">IF(M163=0,0,(M163/M9)^2)</f>
        <v>0</v>
      </c>
      <c r="N323" s="37">
        <f ca="1">IF(N163=0,0,(N163/N9)^2)</f>
        <v>0</v>
      </c>
      <c r="O323" s="37">
        <f ca="1">IF(O163=0,0,(O163/O9)^2)</f>
        <v>0</v>
      </c>
      <c r="P323" s="37">
        <f ca="1">IF(P163=0,0,(P163/P9)^2)</f>
        <v>0</v>
      </c>
      <c r="Q323" s="37">
        <f ca="1">IF(Q163=0,0,(Q163/Q9)^2)</f>
        <v>0</v>
      </c>
      <c r="R323" s="37">
        <f ca="1">IF(R163=0,0,(R163/R9)^2)</f>
        <v>0</v>
      </c>
      <c r="S323" s="37">
        <f ca="1">IF(S163=0,0,(S163/S9)^2)</f>
        <v>0</v>
      </c>
      <c r="T323" s="37">
        <f ca="1">IF(T163=0,0,(T163/T9)^2)</f>
        <v>0</v>
      </c>
      <c r="U323" s="37">
        <f ca="1">IF(U163=0,0,(U163/U9)^2)</f>
        <v>0</v>
      </c>
      <c r="V323" s="37">
        <f ca="1">IF(V163=0,0,(V163/V9)^2)</f>
        <v>0</v>
      </c>
      <c r="W323" s="37">
        <f ca="1">IF(W163=0,0,(W163/W9)^2)</f>
        <v>0</v>
      </c>
      <c r="X323" s="37">
        <f ca="1">IF(X163=0,0,(X163/X9)^2)</f>
        <v>0</v>
      </c>
      <c r="Y323" s="37">
        <f ca="1">IF(Y163=0,0,(Y163/Y9)^2)</f>
        <v>0</v>
      </c>
      <c r="Z323" s="37">
        <f ca="1">IF(Z163=0,0,(Z163/Z9)^2)</f>
        <v>0</v>
      </c>
      <c r="AA323" s="37">
        <f ca="1">IF(AA163=0,0,(AA163/AA9)^2)</f>
        <v>0</v>
      </c>
      <c r="AB323" s="37">
        <f ca="1">IF(AB163=0,0,(AB163/AB9)^2)</f>
        <v>0</v>
      </c>
      <c r="AC323" s="37">
        <f ca="1">IF(AC163=0,0,(AC163/AC9)^2)</f>
        <v>0</v>
      </c>
      <c r="AD323" s="37">
        <f ca="1">IF(AD163=0,0,(AD163/AD9)^2)</f>
        <v>0</v>
      </c>
      <c r="AE323" s="37">
        <f ca="1">IF(AE163=0,0,(AE163/AE9)^2)</f>
        <v>0</v>
      </c>
      <c r="AF323" s="37">
        <f ca="1">IF(AF163=0,0,(AF163/AF9)^2)</f>
        <v>0</v>
      </c>
      <c r="AG323" s="37">
        <f ca="1">IF(AG163=0,0,(AG163/AG9)^2)</f>
        <v>0</v>
      </c>
      <c r="AH323" s="37">
        <f ca="1">IF(AH163=0,0,(AH163/AH9)^2)</f>
        <v>0</v>
      </c>
      <c r="AI323" s="37">
        <f ca="1">IF(AI163=0,0,(AI163/AI9)^2)</f>
        <v>0</v>
      </c>
      <c r="AJ323" s="37">
        <f ca="1">IF(AJ163=0,0,(AJ163/AJ9)^2)</f>
        <v>0</v>
      </c>
      <c r="AK323" s="37">
        <f ca="1">IF(AK163=0,0,(AK163/AK9)^2)</f>
        <v>0</v>
      </c>
      <c r="AL323" s="37">
        <f ca="1">IF(AL163=0,0,(AL163/AL9)^2)</f>
        <v>0</v>
      </c>
      <c r="AM323" s="37">
        <f ca="1">IF(AM163=0,0,(AM163/AM9)^2)</f>
        <v>0</v>
      </c>
      <c r="AN323" s="37">
        <f ca="1">IF(AN163=0,0,(AN163/AN9)^2)</f>
        <v>0</v>
      </c>
      <c r="AO323" s="37">
        <f ca="1">IF(AO163=0,0,(AO163/AO9)^2)</f>
        <v>0</v>
      </c>
      <c r="AP323" s="37">
        <f ca="1">IF(AP163=0,0,(AP163/AP9)^2)</f>
        <v>0</v>
      </c>
      <c r="AQ323" s="37">
        <f ca="1">IF(AQ163=0,0,(AQ163/AQ9)^2)</f>
        <v>0</v>
      </c>
      <c r="AR323" s="37">
        <f ca="1">IF(AR163=0,0,(AR163/AR9)^2)</f>
        <v>0</v>
      </c>
      <c r="AS323" s="37">
        <f ca="1">IF(AS163=0,0,(AS163/AS9)^2)</f>
        <v>0</v>
      </c>
      <c r="AT323" s="37">
        <f ca="1">IF(AT163=0,0,(AT163/AT9)^2)</f>
        <v>0</v>
      </c>
      <c r="AU323" s="37">
        <f ca="1">IF(AU163=0,0,(AU163/AU9)^2)</f>
        <v>0</v>
      </c>
      <c r="AV323" s="37">
        <f ca="1">IF(AV163=0,0,(AV163/AV9)^2)</f>
        <v>0</v>
      </c>
      <c r="AW323" s="37">
        <f ca="1">IF(AW163=0,0,(AW163/AW9)^2)</f>
        <v>0</v>
      </c>
      <c r="AX323" s="37">
        <f ca="1">IF(AX163=0,0,(AX163/AX9)^2)</f>
        <v>0</v>
      </c>
      <c r="AY323" s="37">
        <f ca="1">IF(AY163=0,0,(AY163/AY9)^2)</f>
        <v>0</v>
      </c>
      <c r="AZ323" s="37">
        <f ca="1">IF(AZ163=0,0,(AZ163/AZ9)^2)</f>
        <v>0</v>
      </c>
      <c r="BA323" s="37">
        <f ca="1">IF(BA163=0,0,(BA163/BA9)^2)</f>
        <v>0</v>
      </c>
      <c r="BB323" s="37">
        <f ca="1">IF(BB163=0,0,(BB163/BB9)^2)</f>
        <v>0</v>
      </c>
      <c r="BC323" s="37">
        <f ca="1">IF(BC163=0,0,(BC163/BC9)^2)</f>
        <v>0</v>
      </c>
      <c r="BD323" s="37">
        <f ca="1">IF(BD163=0,0,(BD163/BD9)^2)</f>
        <v>0</v>
      </c>
      <c r="BE323" s="37">
        <f ca="1">IF(BE163=0,0,(BE163/BE9)^2)</f>
        <v>0</v>
      </c>
      <c r="BF323" s="37">
        <f ca="1">IF(BF163=0,0,(BF163/BF9)^2)</f>
        <v>0</v>
      </c>
      <c r="BG323" s="37">
        <f ca="1">IF(BG163=0,0,(BG163/BG9)^2)</f>
        <v>0</v>
      </c>
      <c r="BH323" s="37">
        <f ca="1">IF(BH163=0,0,(BH163/BH9)^2)</f>
        <v>0</v>
      </c>
      <c r="BI323" s="37">
        <f ca="1">IF(BI163=0,0,(BI163/BI9)^2)</f>
        <v>0</v>
      </c>
      <c r="BJ323" s="37">
        <f ca="1">IF(BJ163=0,0,(BJ163/BJ9)^2)</f>
        <v>0</v>
      </c>
      <c r="BK323" s="37">
        <f ca="1">IF(BK163=0,0,(BK163/BK9)^2)</f>
        <v>0</v>
      </c>
      <c r="BL323" s="37">
        <f ca="1">IF(BL163=0,0,(BL163/BL9)^2)</f>
        <v>0</v>
      </c>
      <c r="BM323" s="37">
        <f ca="1">IF(BM163=0,0,(BM163/BM9)^2)</f>
        <v>0</v>
      </c>
      <c r="BN323" s="37">
        <f ca="1">IF(BN163=0,0,(BN163/BN9)^2)</f>
        <v>0</v>
      </c>
      <c r="BO323" s="37">
        <f ca="1">IF(BO163=0,0,(BO163/BO9)^2)</f>
        <v>0</v>
      </c>
      <c r="BP323" s="37">
        <f ca="1">IF(BP163=0,0,(BP163/BP9)^2)</f>
        <v>0</v>
      </c>
      <c r="BQ323" s="37">
        <f ca="1">IF(BQ163=0,0,(BQ163/BQ9)^2)</f>
        <v>0</v>
      </c>
      <c r="BR323" s="37">
        <f ca="1">IF(BR163=0,0,(BR163/BR9)^2)</f>
        <v>0</v>
      </c>
      <c r="BS323" s="37">
        <f ca="1">IF(BS163=0,0,(BS163/BS9)^2)</f>
        <v>0</v>
      </c>
      <c r="BY323" s="59"/>
    </row>
    <row r="324" spans="1:77" x14ac:dyDescent="0.25">
      <c r="A324" s="54" t="s">
        <v>177</v>
      </c>
      <c r="B324" s="37">
        <f ca="1">IF(B164=0,0,(B164/B9)^2)</f>
        <v>0</v>
      </c>
      <c r="C324" s="37">
        <f ca="1">IF(C164=0,0,(C164/C9)^2)</f>
        <v>0</v>
      </c>
      <c r="D324" s="37">
        <f ca="1">IF(D164=0,0,(D164/D9)^2)</f>
        <v>0</v>
      </c>
      <c r="E324" s="37">
        <f ca="1">IF(E164=0,0,(E164/E9)^2)</f>
        <v>0</v>
      </c>
      <c r="F324" s="37">
        <f ca="1">IF(F164=0,0,(F164/F9)^2)</f>
        <v>0</v>
      </c>
      <c r="G324" s="37">
        <f ca="1">IF(G164=0,0,(G164/G9)^2)</f>
        <v>0</v>
      </c>
      <c r="H324" s="37">
        <f ca="1">IF(H164=0,0,(H164/H9)^2)</f>
        <v>0</v>
      </c>
      <c r="I324" s="37">
        <f ca="1">IF(I164=0,0,(I164/I9)^2)</f>
        <v>0</v>
      </c>
      <c r="J324" s="37">
        <f ca="1">IF(J164=0,0,(J164/J9)^2)</f>
        <v>0</v>
      </c>
      <c r="K324" s="37">
        <f ca="1">IF(K164=0,0,(K164/K9)^2)</f>
        <v>0</v>
      </c>
      <c r="L324" s="37">
        <f ca="1">IF(L164=0,0,(L164/L9)^2)</f>
        <v>0</v>
      </c>
      <c r="M324" s="37">
        <f ca="1">IF(M164=0,0,(M164/M9)^2)</f>
        <v>0</v>
      </c>
      <c r="N324" s="37">
        <f ca="1">IF(N164=0,0,(N164/N9)^2)</f>
        <v>0</v>
      </c>
      <c r="O324" s="37">
        <f ca="1">IF(O164=0,0,(O164/O9)^2)</f>
        <v>0</v>
      </c>
      <c r="P324" s="37">
        <f ca="1">IF(P164=0,0,(P164/P9)^2)</f>
        <v>0</v>
      </c>
      <c r="Q324" s="37">
        <f ca="1">IF(Q164=0,0,(Q164/Q9)^2)</f>
        <v>0</v>
      </c>
      <c r="R324" s="37">
        <f ca="1">IF(R164=0,0,(R164/R9)^2)</f>
        <v>0</v>
      </c>
      <c r="S324" s="37">
        <f ca="1">IF(S164=0,0,(S164/S9)^2)</f>
        <v>0</v>
      </c>
      <c r="T324" s="37">
        <f ca="1">IF(T164=0,0,(T164/T9)^2)</f>
        <v>0</v>
      </c>
      <c r="U324" s="37">
        <f ca="1">IF(U164=0,0,(U164/U9)^2)</f>
        <v>0</v>
      </c>
      <c r="V324" s="37">
        <f ca="1">IF(V164=0,0,(V164/V9)^2)</f>
        <v>0</v>
      </c>
      <c r="W324" s="37">
        <f ca="1">IF(W164=0,0,(W164/W9)^2)</f>
        <v>0</v>
      </c>
      <c r="X324" s="37">
        <f ca="1">IF(X164=0,0,(X164/X9)^2)</f>
        <v>0</v>
      </c>
      <c r="Y324" s="37">
        <f ca="1">IF(Y164=0,0,(Y164/Y9)^2)</f>
        <v>0</v>
      </c>
      <c r="Z324" s="37">
        <f ca="1">IF(Z164=0,0,(Z164/Z9)^2)</f>
        <v>0</v>
      </c>
      <c r="AA324" s="37">
        <f ca="1">IF(AA164=0,0,(AA164/AA9)^2)</f>
        <v>0</v>
      </c>
      <c r="AB324" s="37">
        <f ca="1">IF(AB164=0,0,(AB164/AB9)^2)</f>
        <v>0</v>
      </c>
      <c r="AC324" s="37">
        <f ca="1">IF(AC164=0,0,(AC164/AC9)^2)</f>
        <v>0</v>
      </c>
      <c r="AD324" s="37">
        <f ca="1">IF(AD164=0,0,(AD164/AD9)^2)</f>
        <v>0</v>
      </c>
      <c r="AE324" s="37">
        <f ca="1">IF(AE164=0,0,(AE164/AE9)^2)</f>
        <v>0</v>
      </c>
      <c r="AF324" s="37">
        <f ca="1">IF(AF164=0,0,(AF164/AF9)^2)</f>
        <v>0</v>
      </c>
      <c r="AG324" s="37">
        <f ca="1">IF(AG164=0,0,(AG164/AG9)^2)</f>
        <v>0</v>
      </c>
      <c r="AH324" s="37">
        <f ca="1">IF(AH164=0,0,(AH164/AH9)^2)</f>
        <v>0</v>
      </c>
      <c r="AI324" s="37">
        <f ca="1">IF(AI164=0,0,(AI164/AI9)^2)</f>
        <v>0</v>
      </c>
      <c r="AJ324" s="37">
        <f ca="1">IF(AJ164=0,0,(AJ164/AJ9)^2)</f>
        <v>0</v>
      </c>
      <c r="AK324" s="37">
        <f ca="1">IF(AK164=0,0,(AK164/AK9)^2)</f>
        <v>0</v>
      </c>
      <c r="AL324" s="37">
        <f ca="1">IF(AL164=0,0,(AL164/AL9)^2)</f>
        <v>0</v>
      </c>
      <c r="AM324" s="37">
        <f ca="1">IF(AM164=0,0,(AM164/AM9)^2)</f>
        <v>0</v>
      </c>
      <c r="AN324" s="37">
        <f ca="1">IF(AN164=0,0,(AN164/AN9)^2)</f>
        <v>0</v>
      </c>
      <c r="AO324" s="37">
        <f ca="1">IF(AO164=0,0,(AO164/AO9)^2)</f>
        <v>0</v>
      </c>
      <c r="AP324" s="37">
        <f ca="1">IF(AP164=0,0,(AP164/AP9)^2)</f>
        <v>0</v>
      </c>
      <c r="AQ324" s="37">
        <f ca="1">IF(AQ164=0,0,(AQ164/AQ9)^2)</f>
        <v>0</v>
      </c>
      <c r="AR324" s="37">
        <f ca="1">IF(AR164=0,0,(AR164/AR9)^2)</f>
        <v>0</v>
      </c>
      <c r="AS324" s="37">
        <f ca="1">IF(AS164=0,0,(AS164/AS9)^2)</f>
        <v>0</v>
      </c>
      <c r="AT324" s="37">
        <f ca="1">IF(AT164=0,0,(AT164/AT9)^2)</f>
        <v>0</v>
      </c>
      <c r="AU324" s="37">
        <f ca="1">IF(AU164=0,0,(AU164/AU9)^2)</f>
        <v>0</v>
      </c>
      <c r="AV324" s="37">
        <f ca="1">IF(AV164=0,0,(AV164/AV9)^2)</f>
        <v>0</v>
      </c>
      <c r="AW324" s="37">
        <f ca="1">IF(AW164=0,0,(AW164/AW9)^2)</f>
        <v>0</v>
      </c>
      <c r="AX324" s="37">
        <f ca="1">IF(AX164=0,0,(AX164/AX9)^2)</f>
        <v>0</v>
      </c>
      <c r="AY324" s="37">
        <f ca="1">IF(AY164=0,0,(AY164/AY9)^2)</f>
        <v>0</v>
      </c>
      <c r="AZ324" s="37">
        <f ca="1">IF(AZ164=0,0,(AZ164/AZ9)^2)</f>
        <v>0</v>
      </c>
      <c r="BA324" s="37">
        <f ca="1">IF(BA164=0,0,(BA164/BA9)^2)</f>
        <v>0</v>
      </c>
      <c r="BB324" s="37">
        <f ca="1">IF(BB164=0,0,(BB164/BB9)^2)</f>
        <v>0</v>
      </c>
      <c r="BC324" s="37">
        <f ca="1">IF(BC164=0,0,(BC164/BC9)^2)</f>
        <v>0</v>
      </c>
      <c r="BD324" s="37">
        <f ca="1">IF(BD164=0,0,(BD164/BD9)^2)</f>
        <v>0</v>
      </c>
      <c r="BE324" s="37">
        <f ca="1">IF(BE164=0,0,(BE164/BE9)^2)</f>
        <v>0</v>
      </c>
      <c r="BF324" s="37">
        <f ca="1">IF(BF164=0,0,(BF164/BF9)^2)</f>
        <v>0</v>
      </c>
      <c r="BG324" s="37">
        <f ca="1">IF(BG164=0,0,(BG164/BG9)^2)</f>
        <v>0</v>
      </c>
      <c r="BH324" s="37">
        <f ca="1">IF(BH164=0,0,(BH164/BH9)^2)</f>
        <v>0</v>
      </c>
      <c r="BI324" s="37">
        <f ca="1">IF(BI164=0,0,(BI164/BI9)^2)</f>
        <v>0</v>
      </c>
      <c r="BJ324" s="37">
        <f ca="1">IF(BJ164=0,0,(BJ164/BJ9)^2)</f>
        <v>0</v>
      </c>
      <c r="BK324" s="37">
        <f ca="1">IF(BK164=0,0,(BK164/BK9)^2)</f>
        <v>0</v>
      </c>
      <c r="BL324" s="37">
        <f ca="1">IF(BL164=0,0,(BL164/BL9)^2)</f>
        <v>0</v>
      </c>
      <c r="BM324" s="37">
        <f ca="1">IF(BM164=0,0,(BM164/BM9)^2)</f>
        <v>0</v>
      </c>
      <c r="BN324" s="37">
        <f ca="1">IF(BN164=0,0,(BN164/BN9)^2)</f>
        <v>0</v>
      </c>
      <c r="BO324" s="37">
        <f ca="1">IF(BO164=0,0,(BO164/BO9)^2)</f>
        <v>0</v>
      </c>
      <c r="BP324" s="37">
        <f ca="1">IF(BP164=0,0,(BP164/BP9)^2)</f>
        <v>0</v>
      </c>
      <c r="BQ324" s="37">
        <f ca="1">IF(BQ164=0,0,(BQ164/BQ9)^2)</f>
        <v>0</v>
      </c>
      <c r="BR324" s="37">
        <f ca="1">IF(BR164=0,0,(BR164/BR9)^2)</f>
        <v>0</v>
      </c>
      <c r="BS324" s="37">
        <f ca="1">IF(BS164=0,0,(BS164/BS9)^2)</f>
        <v>0</v>
      </c>
      <c r="BY324" s="59"/>
    </row>
    <row r="325" spans="1:77" x14ac:dyDescent="0.25">
      <c r="A325" s="54" t="s">
        <v>178</v>
      </c>
      <c r="B325" s="37">
        <f ca="1">IF(B165=0,0,(B165/B9)^2)</f>
        <v>0</v>
      </c>
      <c r="C325" s="37">
        <f ca="1">IF(C165=0,0,(C165/C9)^2)</f>
        <v>0</v>
      </c>
      <c r="D325" s="37">
        <f ca="1">IF(D165=0,0,(D165/D9)^2)</f>
        <v>0</v>
      </c>
      <c r="E325" s="37">
        <f ca="1">IF(E165=0,0,(E165/E9)^2)</f>
        <v>0</v>
      </c>
      <c r="F325" s="37">
        <f ca="1">IF(F165=0,0,(F165/F9)^2)</f>
        <v>0</v>
      </c>
      <c r="G325" s="37">
        <f ca="1">IF(G165=0,0,(G165/G9)^2)</f>
        <v>0</v>
      </c>
      <c r="H325" s="37">
        <f ca="1">IF(H165=0,0,(H165/H9)^2)</f>
        <v>0</v>
      </c>
      <c r="I325" s="37">
        <f ca="1">IF(I165=0,0,(I165/I9)^2)</f>
        <v>0</v>
      </c>
      <c r="J325" s="37">
        <f ca="1">IF(J165=0,0,(J165/J9)^2)</f>
        <v>0</v>
      </c>
      <c r="K325" s="37">
        <f ca="1">IF(K165=0,0,(K165/K9)^2)</f>
        <v>0</v>
      </c>
      <c r="L325" s="37">
        <f ca="1">IF(L165=0,0,(L165/L9)^2)</f>
        <v>0</v>
      </c>
      <c r="M325" s="37">
        <f ca="1">IF(M165=0,0,(M165/M9)^2)</f>
        <v>0</v>
      </c>
      <c r="N325" s="37">
        <f ca="1">IF(N165=0,0,(N165/N9)^2)</f>
        <v>0</v>
      </c>
      <c r="O325" s="37">
        <f ca="1">IF(O165=0,0,(O165/O9)^2)</f>
        <v>0</v>
      </c>
      <c r="P325" s="37">
        <f ca="1">IF(P165=0,0,(P165/P9)^2)</f>
        <v>0</v>
      </c>
      <c r="Q325" s="37">
        <f ca="1">IF(Q165=0,0,(Q165/Q9)^2)</f>
        <v>0</v>
      </c>
      <c r="R325" s="37">
        <f ca="1">IF(R165=0,0,(R165/R9)^2)</f>
        <v>0</v>
      </c>
      <c r="S325" s="37">
        <f ca="1">IF(S165=0,0,(S165/S9)^2)</f>
        <v>0</v>
      </c>
      <c r="T325" s="37">
        <f ca="1">IF(T165=0,0,(T165/T9)^2)</f>
        <v>0</v>
      </c>
      <c r="U325" s="37">
        <f ca="1">IF(U165=0,0,(U165/U9)^2)</f>
        <v>0</v>
      </c>
      <c r="V325" s="37">
        <f ca="1">IF(V165=0,0,(V165/V9)^2)</f>
        <v>0</v>
      </c>
      <c r="W325" s="37">
        <f ca="1">IF(W165=0,0,(W165/W9)^2)</f>
        <v>0</v>
      </c>
      <c r="X325" s="37">
        <f ca="1">IF(X165=0,0,(X165/X9)^2)</f>
        <v>0</v>
      </c>
      <c r="Y325" s="37">
        <f ca="1">IF(Y165=0,0,(Y165/Y9)^2)</f>
        <v>0</v>
      </c>
      <c r="Z325" s="37">
        <f ca="1">IF(Z165=0,0,(Z165/Z9)^2)</f>
        <v>0</v>
      </c>
      <c r="AA325" s="37">
        <f ca="1">IF(AA165=0,0,(AA165/AA9)^2)</f>
        <v>0</v>
      </c>
      <c r="AB325" s="37">
        <f ca="1">IF(AB165=0,0,(AB165/AB9)^2)</f>
        <v>0</v>
      </c>
      <c r="AC325" s="37">
        <f ca="1">IF(AC165=0,0,(AC165/AC9)^2)</f>
        <v>0</v>
      </c>
      <c r="AD325" s="37">
        <f ca="1">IF(AD165=0,0,(AD165/AD9)^2)</f>
        <v>0</v>
      </c>
      <c r="AE325" s="37">
        <f ca="1">IF(AE165=0,0,(AE165/AE9)^2)</f>
        <v>0</v>
      </c>
      <c r="AF325" s="37">
        <f ca="1">IF(AF165=0,0,(AF165/AF9)^2)</f>
        <v>0</v>
      </c>
      <c r="AG325" s="37">
        <f ca="1">IF(AG165=0,0,(AG165/AG9)^2)</f>
        <v>0</v>
      </c>
      <c r="AH325" s="37">
        <f ca="1">IF(AH165=0,0,(AH165/AH9)^2)</f>
        <v>0</v>
      </c>
      <c r="AI325" s="37">
        <f ca="1">IF(AI165=0,0,(AI165/AI9)^2)</f>
        <v>0</v>
      </c>
      <c r="AJ325" s="37">
        <f ca="1">IF(AJ165=0,0,(AJ165/AJ9)^2)</f>
        <v>0</v>
      </c>
      <c r="AK325" s="37">
        <f ca="1">IF(AK165=0,0,(AK165/AK9)^2)</f>
        <v>0</v>
      </c>
      <c r="AL325" s="37">
        <f ca="1">IF(AL165=0,0,(AL165/AL9)^2)</f>
        <v>0</v>
      </c>
      <c r="AM325" s="37">
        <f ca="1">IF(AM165=0,0,(AM165/AM9)^2)</f>
        <v>0</v>
      </c>
      <c r="AN325" s="37">
        <f ca="1">IF(AN165=0,0,(AN165/AN9)^2)</f>
        <v>0</v>
      </c>
      <c r="AO325" s="37">
        <f ca="1">IF(AO165=0,0,(AO165/AO9)^2)</f>
        <v>0</v>
      </c>
      <c r="AP325" s="37">
        <f ca="1">IF(AP165=0,0,(AP165/AP9)^2)</f>
        <v>0</v>
      </c>
      <c r="AQ325" s="37">
        <f ca="1">IF(AQ165=0,0,(AQ165/AQ9)^2)</f>
        <v>0</v>
      </c>
      <c r="AR325" s="37">
        <f ca="1">IF(AR165=0,0,(AR165/AR9)^2)</f>
        <v>0</v>
      </c>
      <c r="AS325" s="37">
        <f ca="1">IF(AS165=0,0,(AS165/AS9)^2)</f>
        <v>0</v>
      </c>
      <c r="AT325" s="37">
        <f ca="1">IF(AT165=0,0,(AT165/AT9)^2)</f>
        <v>0</v>
      </c>
      <c r="AU325" s="37">
        <f ca="1">IF(AU165=0,0,(AU165/AU9)^2)</f>
        <v>0</v>
      </c>
      <c r="AV325" s="37">
        <f ca="1">IF(AV165=0,0,(AV165/AV9)^2)</f>
        <v>0</v>
      </c>
      <c r="AW325" s="37">
        <f ca="1">IF(AW165=0,0,(AW165/AW9)^2)</f>
        <v>0</v>
      </c>
      <c r="AX325" s="37">
        <f ca="1">IF(AX165=0,0,(AX165/AX9)^2)</f>
        <v>0</v>
      </c>
      <c r="AY325" s="37">
        <f ca="1">IF(AY165=0,0,(AY165/AY9)^2)</f>
        <v>0</v>
      </c>
      <c r="AZ325" s="37">
        <f ca="1">IF(AZ165=0,0,(AZ165/AZ9)^2)</f>
        <v>0</v>
      </c>
      <c r="BA325" s="37">
        <f ca="1">IF(BA165=0,0,(BA165/BA9)^2)</f>
        <v>0</v>
      </c>
      <c r="BB325" s="37">
        <f ca="1">IF(BB165=0,0,(BB165/BB9)^2)</f>
        <v>0</v>
      </c>
      <c r="BC325" s="37">
        <f ca="1">IF(BC165=0,0,(BC165/BC9)^2)</f>
        <v>0</v>
      </c>
      <c r="BD325" s="37">
        <f ca="1">IF(BD165=0,0,(BD165/BD9)^2)</f>
        <v>0</v>
      </c>
      <c r="BE325" s="37">
        <f ca="1">IF(BE165=0,0,(BE165/BE9)^2)</f>
        <v>0</v>
      </c>
      <c r="BF325" s="37">
        <f ca="1">IF(BF165=0,0,(BF165/BF9)^2)</f>
        <v>0</v>
      </c>
      <c r="BG325" s="37">
        <f ca="1">IF(BG165=0,0,(BG165/BG9)^2)</f>
        <v>0</v>
      </c>
      <c r="BH325" s="37">
        <f ca="1">IF(BH165=0,0,(BH165/BH9)^2)</f>
        <v>0</v>
      </c>
      <c r="BI325" s="37">
        <f ca="1">IF(BI165=0,0,(BI165/BI9)^2)</f>
        <v>0</v>
      </c>
      <c r="BJ325" s="37">
        <f ca="1">IF(BJ165=0,0,(BJ165/BJ9)^2)</f>
        <v>0</v>
      </c>
      <c r="BK325" s="37">
        <f ca="1">IF(BK165=0,0,(BK165/BK9)^2)</f>
        <v>0</v>
      </c>
      <c r="BL325" s="37">
        <f ca="1">IF(BL165=0,0,(BL165/BL9)^2)</f>
        <v>0</v>
      </c>
      <c r="BM325" s="37">
        <f ca="1">IF(BM165=0,0,(BM165/BM9)^2)</f>
        <v>0</v>
      </c>
      <c r="BN325" s="37">
        <f ca="1">IF(BN165=0,0,(BN165/BN9)^2)</f>
        <v>0</v>
      </c>
      <c r="BO325" s="37">
        <f ca="1">IF(BO165=0,0,(BO165/BO9)^2)</f>
        <v>0</v>
      </c>
      <c r="BP325" s="37">
        <f ca="1">IF(BP165=0,0,(BP165/BP9)^2)</f>
        <v>0</v>
      </c>
      <c r="BQ325" s="37">
        <f ca="1">IF(BQ165=0,0,(BQ165/BQ9)^2)</f>
        <v>0</v>
      </c>
      <c r="BR325" s="37">
        <f ca="1">IF(BR165=0,0,(BR165/BR9)^2)</f>
        <v>0</v>
      </c>
      <c r="BS325" s="37">
        <f ca="1">IF(BS165=0,0,(BS165/BS9)^2)</f>
        <v>0</v>
      </c>
      <c r="BY325" s="59"/>
    </row>
    <row r="326" spans="1:77" x14ac:dyDescent="0.25">
      <c r="A326" s="54" t="s">
        <v>179</v>
      </c>
      <c r="B326" s="37">
        <f ca="1">IF(B166=0,0,(B166/B9)^2)</f>
        <v>0</v>
      </c>
      <c r="C326" s="37">
        <f ca="1">IF(C166=0,0,(C166/C9)^2)</f>
        <v>0</v>
      </c>
      <c r="D326" s="37">
        <f ca="1">IF(D166=0,0,(D166/D9)^2)</f>
        <v>0</v>
      </c>
      <c r="E326" s="37">
        <f ca="1">IF(E166=0,0,(E166/E9)^2)</f>
        <v>0</v>
      </c>
      <c r="F326" s="37">
        <f ca="1">IF(F166=0,0,(F166/F9)^2)</f>
        <v>0</v>
      </c>
      <c r="G326" s="37">
        <f ca="1">IF(G166=0,0,(G166/G9)^2)</f>
        <v>0</v>
      </c>
      <c r="H326" s="37">
        <f ca="1">IF(H166=0,0,(H166/H9)^2)</f>
        <v>0</v>
      </c>
      <c r="I326" s="37">
        <f ca="1">IF(I166=0,0,(I166/I9)^2)</f>
        <v>0</v>
      </c>
      <c r="J326" s="37">
        <f ca="1">IF(J166=0,0,(J166/J9)^2)</f>
        <v>0</v>
      </c>
      <c r="K326" s="37">
        <f ca="1">IF(K166=0,0,(K166/K9)^2)</f>
        <v>0</v>
      </c>
      <c r="L326" s="37">
        <f ca="1">IF(L166=0,0,(L166/L9)^2)</f>
        <v>0</v>
      </c>
      <c r="M326" s="37">
        <f ca="1">IF(M166=0,0,(M166/M9)^2)</f>
        <v>0</v>
      </c>
      <c r="N326" s="37">
        <f ca="1">IF(N166=0,0,(N166/N9)^2)</f>
        <v>0</v>
      </c>
      <c r="O326" s="37">
        <f ca="1">IF(O166=0,0,(O166/O9)^2)</f>
        <v>0</v>
      </c>
      <c r="P326" s="37">
        <f ca="1">IF(P166=0,0,(P166/P9)^2)</f>
        <v>0</v>
      </c>
      <c r="Q326" s="37">
        <f ca="1">IF(Q166=0,0,(Q166/Q9)^2)</f>
        <v>0</v>
      </c>
      <c r="R326" s="37">
        <f ca="1">IF(R166=0,0,(R166/R9)^2)</f>
        <v>0</v>
      </c>
      <c r="S326" s="37">
        <f ca="1">IF(S166=0,0,(S166/S9)^2)</f>
        <v>0</v>
      </c>
      <c r="T326" s="37">
        <f ca="1">IF(T166=0,0,(T166/T9)^2)</f>
        <v>0</v>
      </c>
      <c r="U326" s="37">
        <f ca="1">IF(U166=0,0,(U166/U9)^2)</f>
        <v>0</v>
      </c>
      <c r="V326" s="37">
        <f ca="1">IF(V166=0,0,(V166/V9)^2)</f>
        <v>0</v>
      </c>
      <c r="W326" s="37">
        <f ca="1">IF(W166=0,0,(W166/W9)^2)</f>
        <v>0</v>
      </c>
      <c r="X326" s="37">
        <f ca="1">IF(X166=0,0,(X166/X9)^2)</f>
        <v>0</v>
      </c>
      <c r="Y326" s="37">
        <f ca="1">IF(Y166=0,0,(Y166/Y9)^2)</f>
        <v>0</v>
      </c>
      <c r="Z326" s="37">
        <f ca="1">IF(Z166=0,0,(Z166/Z9)^2)</f>
        <v>0</v>
      </c>
      <c r="AA326" s="37">
        <f ca="1">IF(AA166=0,0,(AA166/AA9)^2)</f>
        <v>0</v>
      </c>
      <c r="AB326" s="37">
        <f ca="1">IF(AB166=0,0,(AB166/AB9)^2)</f>
        <v>0</v>
      </c>
      <c r="AC326" s="37">
        <f ca="1">IF(AC166=0,0,(AC166/AC9)^2)</f>
        <v>0</v>
      </c>
      <c r="AD326" s="37">
        <f ca="1">IF(AD166=0,0,(AD166/AD9)^2)</f>
        <v>0</v>
      </c>
      <c r="AE326" s="37">
        <f ca="1">IF(AE166=0,0,(AE166/AE9)^2)</f>
        <v>0</v>
      </c>
      <c r="AF326" s="37">
        <f ca="1">IF(AF166=0,0,(AF166/AF9)^2)</f>
        <v>0</v>
      </c>
      <c r="AG326" s="37">
        <f ca="1">IF(AG166=0,0,(AG166/AG9)^2)</f>
        <v>0</v>
      </c>
      <c r="AH326" s="37">
        <f ca="1">IF(AH166=0,0,(AH166/AH9)^2)</f>
        <v>0</v>
      </c>
      <c r="AI326" s="37">
        <f ca="1">IF(AI166=0,0,(AI166/AI9)^2)</f>
        <v>0</v>
      </c>
      <c r="AJ326" s="37">
        <f ca="1">IF(AJ166=0,0,(AJ166/AJ9)^2)</f>
        <v>0</v>
      </c>
      <c r="AK326" s="37">
        <f ca="1">IF(AK166=0,0,(AK166/AK9)^2)</f>
        <v>0</v>
      </c>
      <c r="AL326" s="37">
        <f ca="1">IF(AL166=0,0,(AL166/AL9)^2)</f>
        <v>0</v>
      </c>
      <c r="AM326" s="37">
        <f ca="1">IF(AM166=0,0,(AM166/AM9)^2)</f>
        <v>0</v>
      </c>
      <c r="AN326" s="37">
        <f ca="1">IF(AN166=0,0,(AN166/AN9)^2)</f>
        <v>0</v>
      </c>
      <c r="AO326" s="37">
        <f ca="1">IF(AO166=0,0,(AO166/AO9)^2)</f>
        <v>0</v>
      </c>
      <c r="AP326" s="37">
        <f ca="1">IF(AP166=0,0,(AP166/AP9)^2)</f>
        <v>0</v>
      </c>
      <c r="AQ326" s="37">
        <f ca="1">IF(AQ166=0,0,(AQ166/AQ9)^2)</f>
        <v>0</v>
      </c>
      <c r="AR326" s="37">
        <f ca="1">IF(AR166=0,0,(AR166/AR9)^2)</f>
        <v>0</v>
      </c>
      <c r="AS326" s="37">
        <f ca="1">IF(AS166=0,0,(AS166/AS9)^2)</f>
        <v>0</v>
      </c>
      <c r="AT326" s="37">
        <f ca="1">IF(AT166=0,0,(AT166/AT9)^2)</f>
        <v>0</v>
      </c>
      <c r="AU326" s="37">
        <f ca="1">IF(AU166=0,0,(AU166/AU9)^2)</f>
        <v>0</v>
      </c>
      <c r="AV326" s="37">
        <f ca="1">IF(AV166=0,0,(AV166/AV9)^2)</f>
        <v>0</v>
      </c>
      <c r="AW326" s="37">
        <f ca="1">IF(AW166=0,0,(AW166/AW9)^2)</f>
        <v>0</v>
      </c>
      <c r="AX326" s="37">
        <f ca="1">IF(AX166=0,0,(AX166/AX9)^2)</f>
        <v>0</v>
      </c>
      <c r="AY326" s="37">
        <f ca="1">IF(AY166=0,0,(AY166/AY9)^2)</f>
        <v>0</v>
      </c>
      <c r="AZ326" s="37">
        <f ca="1">IF(AZ166=0,0,(AZ166/AZ9)^2)</f>
        <v>0</v>
      </c>
      <c r="BA326" s="37">
        <f ca="1">IF(BA166=0,0,(BA166/BA9)^2)</f>
        <v>0</v>
      </c>
      <c r="BB326" s="37">
        <f ca="1">IF(BB166=0,0,(BB166/BB9)^2)</f>
        <v>0</v>
      </c>
      <c r="BC326" s="37">
        <f ca="1">IF(BC166=0,0,(BC166/BC9)^2)</f>
        <v>0</v>
      </c>
      <c r="BD326" s="37">
        <f ca="1">IF(BD166=0,0,(BD166/BD9)^2)</f>
        <v>0</v>
      </c>
      <c r="BE326" s="37">
        <f ca="1">IF(BE166=0,0,(BE166/BE9)^2)</f>
        <v>0</v>
      </c>
      <c r="BF326" s="37">
        <f ca="1">IF(BF166=0,0,(BF166/BF9)^2)</f>
        <v>0</v>
      </c>
      <c r="BG326" s="37">
        <f ca="1">IF(BG166=0,0,(BG166/BG9)^2)</f>
        <v>0</v>
      </c>
      <c r="BH326" s="37">
        <f ca="1">IF(BH166=0,0,(BH166/BH9)^2)</f>
        <v>0</v>
      </c>
      <c r="BI326" s="37">
        <f ca="1">IF(BI166=0,0,(BI166/BI9)^2)</f>
        <v>0</v>
      </c>
      <c r="BJ326" s="37">
        <f ca="1">IF(BJ166=0,0,(BJ166/BJ9)^2)</f>
        <v>0</v>
      </c>
      <c r="BK326" s="37">
        <f ca="1">IF(BK166=0,0,(BK166/BK9)^2)</f>
        <v>0</v>
      </c>
      <c r="BL326" s="37">
        <f ca="1">IF(BL166=0,0,(BL166/BL9)^2)</f>
        <v>0</v>
      </c>
      <c r="BM326" s="37">
        <f ca="1">IF(BM166=0,0,(BM166/BM9)^2)</f>
        <v>0</v>
      </c>
      <c r="BN326" s="37">
        <f ca="1">IF(BN166=0,0,(BN166/BN9)^2)</f>
        <v>0</v>
      </c>
      <c r="BO326" s="37">
        <f ca="1">IF(BO166=0,0,(BO166/BO9)^2)</f>
        <v>0</v>
      </c>
      <c r="BP326" s="37">
        <f ca="1">IF(BP166=0,0,(BP166/BP9)^2)</f>
        <v>0</v>
      </c>
      <c r="BQ326" s="37">
        <f ca="1">IF(BQ166=0,0,(BQ166/BQ9)^2)</f>
        <v>0</v>
      </c>
      <c r="BR326" s="37">
        <f ca="1">IF(BR166=0,0,(BR166/BR9)^2)</f>
        <v>0</v>
      </c>
      <c r="BS326" s="37">
        <f ca="1">IF(BS166=0,0,(BS166/BS9)^2)</f>
        <v>0</v>
      </c>
      <c r="BY326" s="59"/>
    </row>
    <row r="327" spans="1:77" x14ac:dyDescent="0.25">
      <c r="A327" s="54" t="s">
        <v>180</v>
      </c>
      <c r="B327" s="37">
        <f ca="1">IF(B167=0,0,(B167/B9)^2)</f>
        <v>0</v>
      </c>
      <c r="C327" s="37">
        <f ca="1">IF(C167=0,0,(C167/C9)^2)</f>
        <v>0</v>
      </c>
      <c r="D327" s="37">
        <f ca="1">IF(D167=0,0,(D167/D9)^2)</f>
        <v>0</v>
      </c>
      <c r="E327" s="37">
        <f ca="1">IF(E167=0,0,(E167/E9)^2)</f>
        <v>0</v>
      </c>
      <c r="F327" s="37">
        <f ca="1">IF(F167=0,0,(F167/F9)^2)</f>
        <v>0</v>
      </c>
      <c r="G327" s="37">
        <f ca="1">IF(G167=0,0,(G167/G9)^2)</f>
        <v>0</v>
      </c>
      <c r="H327" s="37">
        <f ca="1">IF(H167=0,0,(H167/H9)^2)</f>
        <v>0</v>
      </c>
      <c r="I327" s="37">
        <f ca="1">IF(I167=0,0,(I167/I9)^2)</f>
        <v>0</v>
      </c>
      <c r="J327" s="37">
        <f ca="1">IF(J167=0,0,(J167/J9)^2)</f>
        <v>0</v>
      </c>
      <c r="K327" s="37">
        <f ca="1">IF(K167=0,0,(K167/K9)^2)</f>
        <v>0</v>
      </c>
      <c r="L327" s="37">
        <f ca="1">IF(L167=0,0,(L167/L9)^2)</f>
        <v>0</v>
      </c>
      <c r="M327" s="37">
        <f ca="1">IF(M167=0,0,(M167/M9)^2)</f>
        <v>0</v>
      </c>
      <c r="N327" s="37">
        <f ca="1">IF(N167=0,0,(N167/N9)^2)</f>
        <v>0</v>
      </c>
      <c r="O327" s="37">
        <f ca="1">IF(O167=0,0,(O167/O9)^2)</f>
        <v>0</v>
      </c>
      <c r="P327" s="37">
        <f ca="1">IF(P167=0,0,(P167/P9)^2)</f>
        <v>0</v>
      </c>
      <c r="Q327" s="37">
        <f ca="1">IF(Q167=0,0,(Q167/Q9)^2)</f>
        <v>0</v>
      </c>
      <c r="R327" s="37">
        <f ca="1">IF(R167=0,0,(R167/R9)^2)</f>
        <v>0</v>
      </c>
      <c r="S327" s="37">
        <f ca="1">IF(S167=0,0,(S167/S9)^2)</f>
        <v>0</v>
      </c>
      <c r="T327" s="37">
        <f ca="1">IF(T167=0,0,(T167/T9)^2)</f>
        <v>0</v>
      </c>
      <c r="U327" s="37">
        <f ca="1">IF(U167=0,0,(U167/U9)^2)</f>
        <v>0</v>
      </c>
      <c r="V327" s="37">
        <f ca="1">IF(V167=0,0,(V167/V9)^2)</f>
        <v>0</v>
      </c>
      <c r="W327" s="37">
        <f ca="1">IF(W167=0,0,(W167/W9)^2)</f>
        <v>0</v>
      </c>
      <c r="X327" s="37">
        <f ca="1">IF(X167=0,0,(X167/X9)^2)</f>
        <v>0</v>
      </c>
      <c r="Y327" s="37">
        <f ca="1">IF(Y167=0,0,(Y167/Y9)^2)</f>
        <v>0</v>
      </c>
      <c r="Z327" s="37">
        <f ca="1">IF(Z167=0,0,(Z167/Z9)^2)</f>
        <v>0</v>
      </c>
      <c r="AA327" s="37">
        <f ca="1">IF(AA167=0,0,(AA167/AA9)^2)</f>
        <v>0</v>
      </c>
      <c r="AB327" s="37">
        <f ca="1">IF(AB167=0,0,(AB167/AB9)^2)</f>
        <v>0</v>
      </c>
      <c r="AC327" s="37">
        <f ca="1">IF(AC167=0,0,(AC167/AC9)^2)</f>
        <v>0.19753086419753085</v>
      </c>
      <c r="AD327" s="37">
        <f ca="1">IF(AD167=0,0,(AD167/AD9)^2)</f>
        <v>0</v>
      </c>
      <c r="AE327" s="37">
        <f ca="1">IF(AE167=0,0,(AE167/AE9)^2)</f>
        <v>0</v>
      </c>
      <c r="AF327" s="37">
        <f ca="1">IF(AF167=0,0,(AF167/AF9)^2)</f>
        <v>0</v>
      </c>
      <c r="AG327" s="37">
        <f ca="1">IF(AG167=0,0,(AG167/AG9)^2)</f>
        <v>0</v>
      </c>
      <c r="AH327" s="37">
        <f ca="1">IF(AH167=0,0,(AH167/AH9)^2)</f>
        <v>0</v>
      </c>
      <c r="AI327" s="37">
        <f ca="1">IF(AI167=0,0,(AI167/AI9)^2)</f>
        <v>0</v>
      </c>
      <c r="AJ327" s="37">
        <f ca="1">IF(AJ167=0,0,(AJ167/AJ9)^2)</f>
        <v>0</v>
      </c>
      <c r="AK327" s="37">
        <f ca="1">IF(AK167=0,0,(AK167/AK9)^2)</f>
        <v>0</v>
      </c>
      <c r="AL327" s="37">
        <f ca="1">IF(AL167=0,0,(AL167/AL9)^2)</f>
        <v>0</v>
      </c>
      <c r="AM327" s="37">
        <f ca="1">IF(AM167=0,0,(AM167/AM9)^2)</f>
        <v>0</v>
      </c>
      <c r="AN327" s="37">
        <f ca="1">IF(AN167=0,0,(AN167/AN9)^2)</f>
        <v>0</v>
      </c>
      <c r="AO327" s="37">
        <f ca="1">IF(AO167=0,0,(AO167/AO9)^2)</f>
        <v>0</v>
      </c>
      <c r="AP327" s="37">
        <f ca="1">IF(AP167=0,0,(AP167/AP9)^2)</f>
        <v>0</v>
      </c>
      <c r="AQ327" s="37">
        <f ca="1">IF(AQ167=0,0,(AQ167/AQ9)^2)</f>
        <v>0</v>
      </c>
      <c r="AR327" s="37">
        <f ca="1">IF(AR167=0,0,(AR167/AR9)^2)</f>
        <v>0</v>
      </c>
      <c r="AS327" s="37">
        <f ca="1">IF(AS167=0,0,(AS167/AS9)^2)</f>
        <v>0</v>
      </c>
      <c r="AT327" s="37">
        <f ca="1">IF(AT167=0,0,(AT167/AT9)^2)</f>
        <v>0</v>
      </c>
      <c r="AU327" s="37">
        <f ca="1">IF(AU167=0,0,(AU167/AU9)^2)</f>
        <v>0</v>
      </c>
      <c r="AV327" s="37">
        <f ca="1">IF(AV167=0,0,(AV167/AV9)^2)</f>
        <v>0</v>
      </c>
      <c r="AW327" s="37">
        <f ca="1">IF(AW167=0,0,(AW167/AW9)^2)</f>
        <v>0</v>
      </c>
      <c r="AX327" s="37">
        <f ca="1">IF(AX167=0,0,(AX167/AX9)^2)</f>
        <v>0</v>
      </c>
      <c r="AY327" s="37">
        <f ca="1">IF(AY167=0,0,(AY167/AY9)^2)</f>
        <v>0</v>
      </c>
      <c r="AZ327" s="37">
        <f ca="1">IF(AZ167=0,0,(AZ167/AZ9)^2)</f>
        <v>0</v>
      </c>
      <c r="BA327" s="37">
        <f ca="1">IF(BA167=0,0,(BA167/BA9)^2)</f>
        <v>0</v>
      </c>
      <c r="BB327" s="37">
        <f ca="1">IF(BB167=0,0,(BB167/BB9)^2)</f>
        <v>0</v>
      </c>
      <c r="BC327" s="37">
        <f ca="1">IF(BC167=0,0,(BC167/BC9)^2)</f>
        <v>0</v>
      </c>
      <c r="BD327" s="37">
        <f ca="1">IF(BD167=0,0,(BD167/BD9)^2)</f>
        <v>0</v>
      </c>
      <c r="BE327" s="37">
        <f ca="1">IF(BE167=0,0,(BE167/BE9)^2)</f>
        <v>0</v>
      </c>
      <c r="BF327" s="37">
        <f ca="1">IF(BF167=0,0,(BF167/BF9)^2)</f>
        <v>0</v>
      </c>
      <c r="BG327" s="37">
        <f ca="1">IF(BG167=0,0,(BG167/BG9)^2)</f>
        <v>0</v>
      </c>
      <c r="BH327" s="37">
        <f ca="1">IF(BH167=0,0,(BH167/BH9)^2)</f>
        <v>0</v>
      </c>
      <c r="BI327" s="37">
        <f ca="1">IF(BI167=0,0,(BI167/BI9)^2)</f>
        <v>1.2345679012345678E-2</v>
      </c>
      <c r="BJ327" s="37">
        <f ca="1">IF(BJ167=0,0,(BJ167/BJ9)^2)</f>
        <v>0</v>
      </c>
      <c r="BK327" s="37">
        <f ca="1">IF(BK167=0,0,(BK167/BK9)^2)</f>
        <v>0</v>
      </c>
      <c r="BL327" s="37">
        <f ca="1">IF(BL167=0,0,(BL167/BL9)^2)</f>
        <v>0</v>
      </c>
      <c r="BM327" s="37">
        <f ca="1">IF(BM167=0,0,(BM167/BM9)^2)</f>
        <v>0</v>
      </c>
      <c r="BN327" s="37">
        <f ca="1">IF(BN167=0,0,(BN167/BN9)^2)</f>
        <v>0</v>
      </c>
      <c r="BO327" s="37">
        <f ca="1">IF(BO167=0,0,(BO167/BO9)^2)</f>
        <v>0</v>
      </c>
      <c r="BP327" s="37">
        <f ca="1">IF(BP167=0,0,(BP167/BP9)^2)</f>
        <v>0</v>
      </c>
      <c r="BQ327" s="37">
        <f ca="1">IF(BQ167=0,0,(BQ167/BQ9)^2)</f>
        <v>0</v>
      </c>
      <c r="BR327" s="37">
        <f ca="1">IF(BR167=0,0,(BR167/BR9)^2)</f>
        <v>0</v>
      </c>
      <c r="BS327" s="37">
        <f ca="1">IF(BS167=0,0,(BS167/BS9)^2)</f>
        <v>0</v>
      </c>
      <c r="BY327" s="59"/>
    </row>
    <row r="328" spans="1:77" x14ac:dyDescent="0.25">
      <c r="A328" s="54" t="s">
        <v>181</v>
      </c>
      <c r="B328" s="37">
        <f ca="1">IF(B168=0,0,(B168/B9)^2)</f>
        <v>0</v>
      </c>
      <c r="C328" s="37">
        <f ca="1">IF(C168=0,0,(C168/C9)^2)</f>
        <v>0</v>
      </c>
      <c r="D328" s="37">
        <f ca="1">IF(D168=0,0,(D168/D9)^2)</f>
        <v>0</v>
      </c>
      <c r="E328" s="37">
        <f ca="1">IF(E168=0,0,(E168/E9)^2)</f>
        <v>0</v>
      </c>
      <c r="F328" s="37">
        <f ca="1">IF(F168=0,0,(F168/F9)^2)</f>
        <v>0</v>
      </c>
      <c r="G328" s="37">
        <f ca="1">IF(G168=0,0,(G168/G9)^2)</f>
        <v>0</v>
      </c>
      <c r="H328" s="37">
        <f ca="1">IF(H168=0,0,(H168/H9)^2)</f>
        <v>0</v>
      </c>
      <c r="I328" s="37">
        <f ca="1">IF(I168=0,0,(I168/I9)^2)</f>
        <v>0</v>
      </c>
      <c r="J328" s="37">
        <f ca="1">IF(J168=0,0,(J168/J9)^2)</f>
        <v>0</v>
      </c>
      <c r="K328" s="37">
        <f ca="1">IF(K168=0,0,(K168/K9)^2)</f>
        <v>0</v>
      </c>
      <c r="L328" s="37">
        <f ca="1">IF(L168=0,0,(L168/L9)^2)</f>
        <v>0</v>
      </c>
      <c r="M328" s="37">
        <f ca="1">IF(M168=0,0,(M168/M9)^2)</f>
        <v>0</v>
      </c>
      <c r="N328" s="37">
        <f ca="1">IF(N168=0,0,(N168/N9)^2)</f>
        <v>0</v>
      </c>
      <c r="O328" s="37">
        <f ca="1">IF(O168=0,0,(O168/O9)^2)</f>
        <v>0</v>
      </c>
      <c r="P328" s="37">
        <f ca="1">IF(P168=0,0,(P168/P9)^2)</f>
        <v>0</v>
      </c>
      <c r="Q328" s="37">
        <f ca="1">IF(Q168=0,0,(Q168/Q9)^2)</f>
        <v>0</v>
      </c>
      <c r="R328" s="37">
        <f ca="1">IF(R168=0,0,(R168/R9)^2)</f>
        <v>0</v>
      </c>
      <c r="S328" s="37">
        <f ca="1">IF(S168=0,0,(S168/S9)^2)</f>
        <v>0</v>
      </c>
      <c r="T328" s="37">
        <f ca="1">IF(T168=0,0,(T168/T9)^2)</f>
        <v>0</v>
      </c>
      <c r="U328" s="37">
        <f ca="1">IF(U168=0,0,(U168/U9)^2)</f>
        <v>0</v>
      </c>
      <c r="V328" s="37">
        <f ca="1">IF(V168=0,0,(V168/V9)^2)</f>
        <v>0</v>
      </c>
      <c r="W328" s="37">
        <f ca="1">IF(W168=0,0,(W168/W9)^2)</f>
        <v>0</v>
      </c>
      <c r="X328" s="37">
        <f ca="1">IF(X168=0,0,(X168/X9)^2)</f>
        <v>0</v>
      </c>
      <c r="Y328" s="37">
        <f ca="1">IF(Y168=0,0,(Y168/Y9)^2)</f>
        <v>0</v>
      </c>
      <c r="Z328" s="37">
        <f ca="1">IF(Z168=0,0,(Z168/Z9)^2)</f>
        <v>0</v>
      </c>
      <c r="AA328" s="37">
        <f ca="1">IF(AA168=0,0,(AA168/AA9)^2)</f>
        <v>0</v>
      </c>
      <c r="AB328" s="37">
        <f ca="1">IF(AB168=0,0,(AB168/AB9)^2)</f>
        <v>0</v>
      </c>
      <c r="AC328" s="37">
        <f ca="1">IF(AC168=0,0,(AC168/AC9)^2)</f>
        <v>0</v>
      </c>
      <c r="AD328" s="37">
        <f ca="1">IF(AD168=0,0,(AD168/AD9)^2)</f>
        <v>0</v>
      </c>
      <c r="AE328" s="37">
        <f ca="1">IF(AE168=0,0,(AE168/AE9)^2)</f>
        <v>0</v>
      </c>
      <c r="AF328" s="37">
        <f ca="1">IF(AF168=0,0,(AF168/AF9)^2)</f>
        <v>0</v>
      </c>
      <c r="AG328" s="37">
        <f ca="1">IF(AG168=0,0,(AG168/AG9)^2)</f>
        <v>0</v>
      </c>
      <c r="AH328" s="37">
        <f ca="1">IF(AH168=0,0,(AH168/AH9)^2)</f>
        <v>0</v>
      </c>
      <c r="AI328" s="37">
        <f ca="1">IF(AI168=0,0,(AI168/AI9)^2)</f>
        <v>0</v>
      </c>
      <c r="AJ328" s="37">
        <f ca="1">IF(AJ168=0,0,(AJ168/AJ9)^2)</f>
        <v>0</v>
      </c>
      <c r="AK328" s="37">
        <f ca="1">IF(AK168=0,0,(AK168/AK9)^2)</f>
        <v>0</v>
      </c>
      <c r="AL328" s="37">
        <f ca="1">IF(AL168=0,0,(AL168/AL9)^2)</f>
        <v>0</v>
      </c>
      <c r="AM328" s="37">
        <f ca="1">IF(AM168=0,0,(AM168/AM9)^2)</f>
        <v>0</v>
      </c>
      <c r="AN328" s="37">
        <f ca="1">IF(AN168=0,0,(AN168/AN9)^2)</f>
        <v>0</v>
      </c>
      <c r="AO328" s="37">
        <f ca="1">IF(AO168=0,0,(AO168/AO9)^2)</f>
        <v>4.0000000000000008E-2</v>
      </c>
      <c r="AP328" s="37">
        <f ca="1">IF(AP168=0,0,(AP168/AP9)^2)</f>
        <v>0</v>
      </c>
      <c r="AQ328" s="37">
        <f ca="1">IF(AQ168=0,0,(AQ168/AQ9)^2)</f>
        <v>0</v>
      </c>
      <c r="AR328" s="37">
        <f ca="1">IF(AR168=0,0,(AR168/AR9)^2)</f>
        <v>0</v>
      </c>
      <c r="AS328" s="37">
        <f ca="1">IF(AS168=0,0,(AS168/AS9)^2)</f>
        <v>0</v>
      </c>
      <c r="AT328" s="37">
        <f ca="1">IF(AT168=0,0,(AT168/AT9)^2)</f>
        <v>0</v>
      </c>
      <c r="AU328" s="37">
        <f ca="1">IF(AU168=0,0,(AU168/AU9)^2)</f>
        <v>0</v>
      </c>
      <c r="AV328" s="37">
        <f ca="1">IF(AV168=0,0,(AV168/AV9)^2)</f>
        <v>0</v>
      </c>
      <c r="AW328" s="37">
        <f ca="1">IF(AW168=0,0,(AW168/AW9)^2)</f>
        <v>0</v>
      </c>
      <c r="AX328" s="37">
        <f ca="1">IF(AX168=0,0,(AX168/AX9)^2)</f>
        <v>0</v>
      </c>
      <c r="AY328" s="37">
        <f ca="1">IF(AY168=0,0,(AY168/AY9)^2)</f>
        <v>0</v>
      </c>
      <c r="AZ328" s="37">
        <f ca="1">IF(AZ168=0,0,(AZ168/AZ9)^2)</f>
        <v>0</v>
      </c>
      <c r="BA328" s="37">
        <f ca="1">IF(BA168=0,0,(BA168/BA9)^2)</f>
        <v>0</v>
      </c>
      <c r="BB328" s="37">
        <f ca="1">IF(BB168=0,0,(BB168/BB9)^2)</f>
        <v>0</v>
      </c>
      <c r="BC328" s="37">
        <f ca="1">IF(BC168=0,0,(BC168/BC9)^2)</f>
        <v>0</v>
      </c>
      <c r="BD328" s="37">
        <f ca="1">IF(BD168=0,0,(BD168/BD9)^2)</f>
        <v>0</v>
      </c>
      <c r="BE328" s="37">
        <f ca="1">IF(BE168=0,0,(BE168/BE9)^2)</f>
        <v>0</v>
      </c>
      <c r="BF328" s="37">
        <f ca="1">IF(BF168=0,0,(BF168/BF9)^2)</f>
        <v>0</v>
      </c>
      <c r="BG328" s="37">
        <f ca="1">IF(BG168=0,0,(BG168/BG9)^2)</f>
        <v>0</v>
      </c>
      <c r="BH328" s="37">
        <f ca="1">IF(BH168=0,0,(BH168/BH9)^2)</f>
        <v>0</v>
      </c>
      <c r="BI328" s="37">
        <f ca="1">IF(BI168=0,0,(BI168/BI9)^2)</f>
        <v>0</v>
      </c>
      <c r="BJ328" s="37">
        <f ca="1">IF(BJ168=0,0,(BJ168/BJ9)^2)</f>
        <v>0</v>
      </c>
      <c r="BK328" s="37">
        <f ca="1">IF(BK168=0,0,(BK168/BK9)^2)</f>
        <v>0</v>
      </c>
      <c r="BL328" s="37">
        <f ca="1">IF(BL168=0,0,(BL168/BL9)^2)</f>
        <v>0</v>
      </c>
      <c r="BM328" s="37">
        <f ca="1">IF(BM168=0,0,(BM168/BM9)^2)</f>
        <v>0</v>
      </c>
      <c r="BN328" s="37">
        <f ca="1">IF(BN168=0,0,(BN168/BN9)^2)</f>
        <v>0</v>
      </c>
      <c r="BO328" s="37">
        <f ca="1">IF(BO168=0,0,(BO168/BO9)^2)</f>
        <v>0</v>
      </c>
      <c r="BP328" s="37">
        <f ca="1">IF(BP168=0,0,(BP168/BP9)^2)</f>
        <v>0</v>
      </c>
      <c r="BQ328" s="37">
        <f ca="1">IF(BQ168=0,0,(BQ168/BQ9)^2)</f>
        <v>0</v>
      </c>
      <c r="BR328" s="37">
        <f ca="1">IF(BR168=0,0,(BR168/BR9)^2)</f>
        <v>0</v>
      </c>
      <c r="BS328" s="37">
        <f ca="1">IF(BS168=0,0,(BS168/BS9)^2)</f>
        <v>0</v>
      </c>
      <c r="BY328" s="59"/>
    </row>
    <row r="329" spans="1:77" ht="15.75" thickBot="1" x14ac:dyDescent="0.3">
      <c r="A329" s="56" t="s">
        <v>182</v>
      </c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  <c r="AZ329" s="43"/>
      <c r="BA329" s="43"/>
      <c r="BB329" s="43"/>
      <c r="BC329" s="43"/>
      <c r="BD329" s="43"/>
      <c r="BE329" s="43"/>
      <c r="BF329" s="43"/>
      <c r="BG329" s="43"/>
      <c r="BH329" s="43"/>
      <c r="BI329" s="43"/>
      <c r="BJ329" s="43"/>
      <c r="BK329" s="43"/>
      <c r="BL329" s="43"/>
      <c r="BM329" s="43"/>
      <c r="BN329" s="43"/>
      <c r="BO329" s="43"/>
      <c r="BP329" s="43"/>
      <c r="BQ329" s="43"/>
      <c r="BR329" s="43"/>
      <c r="BS329" s="43"/>
      <c r="BT329" s="43"/>
      <c r="BU329" s="43"/>
      <c r="BV329" s="43"/>
      <c r="BW329" s="43"/>
      <c r="BX329" s="43"/>
      <c r="BY329" s="60"/>
    </row>
    <row r="330" spans="1:77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211</vt:i4>
      </vt:variant>
    </vt:vector>
  </HeadingPairs>
  <TitlesOfParts>
    <vt:vector size="211" baseType="lpstr">
      <vt:lpstr>102869_raw</vt:lpstr>
      <vt:lpstr>107874_raw</vt:lpstr>
      <vt:lpstr>112879_raw</vt:lpstr>
      <vt:lpstr>117884_raw</vt:lpstr>
      <vt:lpstr>122889_raw</vt:lpstr>
      <vt:lpstr>12779_raw</vt:lpstr>
      <vt:lpstr>127894_raw</vt:lpstr>
      <vt:lpstr>132899_raw</vt:lpstr>
      <vt:lpstr>137904_raw</vt:lpstr>
      <vt:lpstr>142909_raw</vt:lpstr>
      <vt:lpstr>147914_raw</vt:lpstr>
      <vt:lpstr>152919_raw</vt:lpstr>
      <vt:lpstr>157924_raw</vt:lpstr>
      <vt:lpstr>162929_raw</vt:lpstr>
      <vt:lpstr>167934_raw</vt:lpstr>
      <vt:lpstr>172939_raw</vt:lpstr>
      <vt:lpstr>17784_raw</vt:lpstr>
      <vt:lpstr>177944_raw</vt:lpstr>
      <vt:lpstr>182949_raw</vt:lpstr>
      <vt:lpstr>187954_raw</vt:lpstr>
      <vt:lpstr>192959_raw</vt:lpstr>
      <vt:lpstr>197964_raw</vt:lpstr>
      <vt:lpstr>202969_raw</vt:lpstr>
      <vt:lpstr>207974_raw</vt:lpstr>
      <vt:lpstr>212979_raw</vt:lpstr>
      <vt:lpstr>217984_raw</vt:lpstr>
      <vt:lpstr>222989_raw</vt:lpstr>
      <vt:lpstr>22789_raw</vt:lpstr>
      <vt:lpstr>227994_raw</vt:lpstr>
      <vt:lpstr>232999_raw</vt:lpstr>
      <vt:lpstr>238004_raw</vt:lpstr>
      <vt:lpstr>243009_raw</vt:lpstr>
      <vt:lpstr>248014_raw</vt:lpstr>
      <vt:lpstr>253019_raw</vt:lpstr>
      <vt:lpstr>258024_raw</vt:lpstr>
      <vt:lpstr>263029_raw</vt:lpstr>
      <vt:lpstr>268034_raw</vt:lpstr>
      <vt:lpstr>273039_raw</vt:lpstr>
      <vt:lpstr>2769_raw</vt:lpstr>
      <vt:lpstr>27794_raw</vt:lpstr>
      <vt:lpstr>278044_raw</vt:lpstr>
      <vt:lpstr>283049_raw</vt:lpstr>
      <vt:lpstr>288054_raw</vt:lpstr>
      <vt:lpstr>293059_raw</vt:lpstr>
      <vt:lpstr>298064_raw</vt:lpstr>
      <vt:lpstr>303069_raw</vt:lpstr>
      <vt:lpstr>308074_raw</vt:lpstr>
      <vt:lpstr>313079_raw</vt:lpstr>
      <vt:lpstr>318084_raw</vt:lpstr>
      <vt:lpstr>323089_raw</vt:lpstr>
      <vt:lpstr>32799_raw</vt:lpstr>
      <vt:lpstr>328094_raw</vt:lpstr>
      <vt:lpstr>333099_raw</vt:lpstr>
      <vt:lpstr>338104_raw</vt:lpstr>
      <vt:lpstr>343109_raw</vt:lpstr>
      <vt:lpstr>37804_raw</vt:lpstr>
      <vt:lpstr>42809_raw</vt:lpstr>
      <vt:lpstr>47814_raw</vt:lpstr>
      <vt:lpstr>500_raw</vt:lpstr>
      <vt:lpstr>52819_raw</vt:lpstr>
      <vt:lpstr>57824_raw</vt:lpstr>
      <vt:lpstr>62829_raw</vt:lpstr>
      <vt:lpstr>67834_raw</vt:lpstr>
      <vt:lpstr>72839_raw</vt:lpstr>
      <vt:lpstr>7774_raw</vt:lpstr>
      <vt:lpstr>77844_raw</vt:lpstr>
      <vt:lpstr>82849_raw</vt:lpstr>
      <vt:lpstr>87854_raw</vt:lpstr>
      <vt:lpstr>92859_raw</vt:lpstr>
      <vt:lpstr>97864_raw</vt:lpstr>
      <vt:lpstr>102869</vt:lpstr>
      <vt:lpstr>107874</vt:lpstr>
      <vt:lpstr>112879</vt:lpstr>
      <vt:lpstr>117884</vt:lpstr>
      <vt:lpstr>122889</vt:lpstr>
      <vt:lpstr>12779</vt:lpstr>
      <vt:lpstr>127894</vt:lpstr>
      <vt:lpstr>132899</vt:lpstr>
      <vt:lpstr>137904</vt:lpstr>
      <vt:lpstr>142909</vt:lpstr>
      <vt:lpstr>147914</vt:lpstr>
      <vt:lpstr>152919</vt:lpstr>
      <vt:lpstr>157924</vt:lpstr>
      <vt:lpstr>162929</vt:lpstr>
      <vt:lpstr>167934</vt:lpstr>
      <vt:lpstr>172939</vt:lpstr>
      <vt:lpstr>17784</vt:lpstr>
      <vt:lpstr>177944</vt:lpstr>
      <vt:lpstr>182949</vt:lpstr>
      <vt:lpstr>187954</vt:lpstr>
      <vt:lpstr>192959</vt:lpstr>
      <vt:lpstr>197964</vt:lpstr>
      <vt:lpstr>202969</vt:lpstr>
      <vt:lpstr>207974</vt:lpstr>
      <vt:lpstr>212979</vt:lpstr>
      <vt:lpstr>217984</vt:lpstr>
      <vt:lpstr>222989</vt:lpstr>
      <vt:lpstr>22789</vt:lpstr>
      <vt:lpstr>227994</vt:lpstr>
      <vt:lpstr>232999</vt:lpstr>
      <vt:lpstr>238004</vt:lpstr>
      <vt:lpstr>243009</vt:lpstr>
      <vt:lpstr>248014</vt:lpstr>
      <vt:lpstr>253019</vt:lpstr>
      <vt:lpstr>258024</vt:lpstr>
      <vt:lpstr>263029</vt:lpstr>
      <vt:lpstr>268034</vt:lpstr>
      <vt:lpstr>273039</vt:lpstr>
      <vt:lpstr>2769</vt:lpstr>
      <vt:lpstr>27794</vt:lpstr>
      <vt:lpstr>278044</vt:lpstr>
      <vt:lpstr>283049</vt:lpstr>
      <vt:lpstr>288054</vt:lpstr>
      <vt:lpstr>293059</vt:lpstr>
      <vt:lpstr>298064</vt:lpstr>
      <vt:lpstr>303069</vt:lpstr>
      <vt:lpstr>308074</vt:lpstr>
      <vt:lpstr>313079</vt:lpstr>
      <vt:lpstr>318084</vt:lpstr>
      <vt:lpstr>323089</vt:lpstr>
      <vt:lpstr>32799</vt:lpstr>
      <vt:lpstr>328094</vt:lpstr>
      <vt:lpstr>333099</vt:lpstr>
      <vt:lpstr>338104</vt:lpstr>
      <vt:lpstr>343109</vt:lpstr>
      <vt:lpstr>37804</vt:lpstr>
      <vt:lpstr>42809</vt:lpstr>
      <vt:lpstr>47814</vt:lpstr>
      <vt:lpstr>500</vt:lpstr>
      <vt:lpstr>52819</vt:lpstr>
      <vt:lpstr>57824</vt:lpstr>
      <vt:lpstr>62829</vt:lpstr>
      <vt:lpstr>67834</vt:lpstr>
      <vt:lpstr>72839</vt:lpstr>
      <vt:lpstr>7774</vt:lpstr>
      <vt:lpstr>77844</vt:lpstr>
      <vt:lpstr>82849</vt:lpstr>
      <vt:lpstr>87854</vt:lpstr>
      <vt:lpstr>92859</vt:lpstr>
      <vt:lpstr>97864</vt:lpstr>
      <vt:lpstr>102869_archive</vt:lpstr>
      <vt:lpstr>107874_archive</vt:lpstr>
      <vt:lpstr>112879_archive</vt:lpstr>
      <vt:lpstr>117884_archive</vt:lpstr>
      <vt:lpstr>122889_archive</vt:lpstr>
      <vt:lpstr>12779_archive</vt:lpstr>
      <vt:lpstr>127894_archive</vt:lpstr>
      <vt:lpstr>132899_archive</vt:lpstr>
      <vt:lpstr>137904_archive</vt:lpstr>
      <vt:lpstr>142909_archive</vt:lpstr>
      <vt:lpstr>147914_archive</vt:lpstr>
      <vt:lpstr>152919_archive</vt:lpstr>
      <vt:lpstr>157924_archive</vt:lpstr>
      <vt:lpstr>162929_archive</vt:lpstr>
      <vt:lpstr>167934_archive</vt:lpstr>
      <vt:lpstr>172939_archive</vt:lpstr>
      <vt:lpstr>17784_archive</vt:lpstr>
      <vt:lpstr>177944_archive</vt:lpstr>
      <vt:lpstr>182949_archive</vt:lpstr>
      <vt:lpstr>187954_archive</vt:lpstr>
      <vt:lpstr>192959_archive</vt:lpstr>
      <vt:lpstr>197964_archive</vt:lpstr>
      <vt:lpstr>202969_archive</vt:lpstr>
      <vt:lpstr>207974_archive</vt:lpstr>
      <vt:lpstr>212979_archive</vt:lpstr>
      <vt:lpstr>217984_archive</vt:lpstr>
      <vt:lpstr>222989_archive</vt:lpstr>
      <vt:lpstr>22789_archive</vt:lpstr>
      <vt:lpstr>227994_archive</vt:lpstr>
      <vt:lpstr>232999_archive</vt:lpstr>
      <vt:lpstr>238004_archive</vt:lpstr>
      <vt:lpstr>243009_archive</vt:lpstr>
      <vt:lpstr>248014_archive</vt:lpstr>
      <vt:lpstr>253019_archive</vt:lpstr>
      <vt:lpstr>258024_archive</vt:lpstr>
      <vt:lpstr>263029_archive</vt:lpstr>
      <vt:lpstr>268034_archive</vt:lpstr>
      <vt:lpstr>273039_archive</vt:lpstr>
      <vt:lpstr>2769_archive</vt:lpstr>
      <vt:lpstr>27794_archive</vt:lpstr>
      <vt:lpstr>278044_archive</vt:lpstr>
      <vt:lpstr>283049_archive</vt:lpstr>
      <vt:lpstr>288054_archive</vt:lpstr>
      <vt:lpstr>293059_archive</vt:lpstr>
      <vt:lpstr>298064_archive</vt:lpstr>
      <vt:lpstr>303069_archive</vt:lpstr>
      <vt:lpstr>308074_archive</vt:lpstr>
      <vt:lpstr>313079_archive</vt:lpstr>
      <vt:lpstr>318084_archive</vt:lpstr>
      <vt:lpstr>323089_archive</vt:lpstr>
      <vt:lpstr>32799_archive</vt:lpstr>
      <vt:lpstr>328094_archive</vt:lpstr>
      <vt:lpstr>333099_archive</vt:lpstr>
      <vt:lpstr>338104_archive</vt:lpstr>
      <vt:lpstr>343109_archive</vt:lpstr>
      <vt:lpstr>37804_archive</vt:lpstr>
      <vt:lpstr>42809_archive</vt:lpstr>
      <vt:lpstr>47814_archive</vt:lpstr>
      <vt:lpstr>500_archive</vt:lpstr>
      <vt:lpstr>52819_archive</vt:lpstr>
      <vt:lpstr>57824_archive</vt:lpstr>
      <vt:lpstr>62829_archive</vt:lpstr>
      <vt:lpstr>67834_archive</vt:lpstr>
      <vt:lpstr>72839_archive</vt:lpstr>
      <vt:lpstr>7774_archive</vt:lpstr>
      <vt:lpstr>77844_archive</vt:lpstr>
      <vt:lpstr>82849_archive</vt:lpstr>
      <vt:lpstr>87854_archive</vt:lpstr>
      <vt:lpstr>92859_archive</vt:lpstr>
      <vt:lpstr>97864_archive</vt:lpstr>
      <vt:lpstr>Data Summary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Karlisa</dc:creator>
  <cp:lastModifiedBy>Karlisa</cp:lastModifiedBy>
  <dcterms:created xsi:type="dcterms:W3CDTF">2014-01-10T12:06:34Z</dcterms:created>
  <dcterms:modified xsi:type="dcterms:W3CDTF">2014-01-10T12:19:34Z</dcterms:modified>
</cp:coreProperties>
</file>